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4240" windowHeight="13140"/>
  </bookViews>
  <sheets>
    <sheet name="FASSA 2019" sheetId="1" r:id="rId1"/>
    <sheet name="ESTATAL 2019" sheetId="2" r:id="rId2"/>
    <sheet name="SEG POP 2019" sheetId="3" r:id="rId3"/>
    <sheet name="ASE 2018" sheetId="4" r:id="rId4"/>
    <sheet name="ALTA MARG" sheetId="5" r:id="rId5"/>
    <sheet name="FASSA COPRISJAL" sheetId="6" r:id="rId6"/>
    <sheet name="ASE 2019" sheetId="7" r:id="rId7"/>
    <sheet name="GASTOS CAT 19" sheetId="8" r:id="rId8"/>
    <sheet name="GASTOS CAT 18" sheetId="9" r:id="rId9"/>
    <sheet name="S XXI CAPITA 18" sheetId="10" r:id="rId10"/>
    <sheet name="S XXI CAPITA 19" sheetId="11" r:id="rId11"/>
    <sheet name="S XXI INTERV 18" sheetId="12" r:id="rId12"/>
    <sheet name="S XXI INTERV 2019" sheetId="13" r:id="rId13"/>
    <sheet name="MED RESIDENTES HSBC" sheetId="14" r:id="rId14"/>
    <sheet name="CAPAS HSBC" sheetId="15" r:id="rId15"/>
    <sheet name="ESTATAL 2017" sheetId="16" r:id="rId16"/>
    <sheet name="ESTATAL 2018" sheetId="17" r:id="rId17"/>
    <sheet name="SEG POP 2018" sheetId="18" r:id="rId18"/>
    <sheet name="FASSA 2017" sheetId="19" r:id="rId19"/>
    <sheet name="AFASPE 2019" sheetId="20" r:id="rId20"/>
    <sheet name="FASSA 2018" sheetId="21" r:id="rId21"/>
    <sheet name="AFASPE 2018" sheetId="22" r:id="rId22"/>
    <sheet name="CUOTAS" sheetId="23" r:id="rId23"/>
    <sheet name="FONDO AHO REPSS" sheetId="24" r:id="rId24"/>
    <sheet name="PROSPERA 18" sheetId="25" r:id="rId25"/>
    <sheet name="CONV IMSS" sheetId="26" r:id="rId26"/>
    <sheet name="TRANS SANG" sheetId="27" r:id="rId27"/>
    <sheet name="FIDEC GERIAR" sheetId="28" r:id="rId28"/>
    <sheet name="AC E.I.11 0617" sheetId="29" r:id="rId29"/>
    <sheet name="AC E.II 11 0318" sheetId="30" r:id="rId30"/>
    <sheet name="AC E.III.64 1016" sheetId="31" r:id="rId31"/>
    <sheet name="AC E.IV. 190518" sheetId="32" r:id="rId32"/>
    <sheet name="AC E.VII 73 0918" sheetId="33" r:id="rId33"/>
    <sheet name="COFEPRIS 18" sheetId="34" r:id="rId34"/>
    <sheet name="ADEFAS 2018" sheetId="35" r:id="rId35"/>
    <sheet name="FAM CARAV 18" sheetId="36" r:id="rId36"/>
    <sheet name="FAM CARAV 2019" sheetId="37" r:id="rId37"/>
    <sheet name="FONDO AHO EST" sheetId="38" r:id="rId38"/>
    <sheet name="NOM CARAVANAS" sheetId="39" r:id="rId39"/>
    <sheet name="NP FEDERAL" sheetId="40" r:id="rId40"/>
    <sheet name="NP NOM SP 18" sheetId="41" r:id="rId41"/>
    <sheet name="NP NOM EST 18" sheetId="42" r:id="rId42"/>
    <sheet name="NP NOM R12" sheetId="43" r:id="rId43"/>
    <sheet name="NP NOM REG1,2 18" sheetId="44" r:id="rId44"/>
    <sheet name="NP NOM FORM123 18" sheetId="45" r:id="rId45"/>
    <sheet name="NP FAM CARAVANAS" sheetId="46" r:id="rId46"/>
    <sheet name="NP PROSPERA" sheetId="47" r:id="rId47"/>
    <sheet name="Hoja1" sheetId="48" r:id="rId48"/>
  </sheets>
  <definedNames>
    <definedName name="_xlnm._FilterDatabase" localSheetId="6" hidden="1">'ASE 2019'!$A$4:$G$45</definedName>
    <definedName name="_xlnm._FilterDatabase" localSheetId="1" hidden="1">'ESTATAL 2019'!$A$4:$G$734</definedName>
    <definedName name="_xlnm._FilterDatabase" localSheetId="20" hidden="1">'FASSA 2018'!$A$4:$G$6</definedName>
    <definedName name="_xlnm._FilterDatabase" localSheetId="0" hidden="1">'FASSA 2019'!$A$4:$Z$1114</definedName>
    <definedName name="_xlnm._FilterDatabase" localSheetId="8" hidden="1">'GASTOS CAT 18'!$A$4:$G$24</definedName>
    <definedName name="_xlnm._FilterDatabase" localSheetId="24" hidden="1">'PROSPERA 18'!$A$4:$AB$17</definedName>
  </definedNames>
  <calcPr calcId="145621"/>
  <fileRecoveryPr repair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5" i="41" l="1"/>
  <c r="G5" i="27"/>
  <c r="G6" i="27" s="1"/>
  <c r="G7" i="27" s="1"/>
  <c r="E7" i="14"/>
  <c r="E8" i="14" s="1"/>
  <c r="G6" i="9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8" i="7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7" i="7"/>
  <c r="G6" i="5"/>
  <c r="G6" i="4"/>
  <c r="G7" i="4" s="1"/>
  <c r="G5" i="3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907" i="1"/>
  <c r="G908" i="1" s="1"/>
  <c r="G909" i="1" s="1"/>
  <c r="G910" i="1" s="1"/>
  <c r="G911" i="1" s="1"/>
  <c r="G912" i="1" s="1"/>
  <c r="G913" i="1" s="1"/>
  <c r="G914" i="1" s="1"/>
  <c r="G915" i="1" s="1"/>
  <c r="G916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713" i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H712" i="1"/>
  <c r="H711" i="1"/>
  <c r="H710" i="1"/>
  <c r="H608" i="1"/>
  <c r="G608" i="1"/>
  <c r="G609" i="1" s="1"/>
  <c r="G610" i="1" s="1"/>
  <c r="G611" i="1" s="1"/>
  <c r="G612" i="1" s="1"/>
  <c r="G613" i="1" s="1"/>
  <c r="G614" i="1" s="1"/>
  <c r="G615" i="1" s="1"/>
  <c r="G616" i="1" s="1"/>
  <c r="G617" i="1" s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29" i="1"/>
  <c r="G429" i="1"/>
  <c r="G430" i="1" s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42" i="1"/>
  <c r="G242" i="1"/>
  <c r="G243" i="1" s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609" i="1" l="1"/>
  <c r="G431" i="1"/>
  <c r="H431" i="1"/>
  <c r="G244" i="1"/>
  <c r="H244" i="1"/>
  <c r="H243" i="1"/>
  <c r="H430" i="1"/>
  <c r="H610" i="1"/>
  <c r="H612" i="1"/>
  <c r="H614" i="1"/>
  <c r="H616" i="1"/>
  <c r="G808" i="1"/>
  <c r="H807" i="1" s="1"/>
  <c r="G618" i="1"/>
  <c r="H618" i="1"/>
  <c r="H611" i="1"/>
  <c r="H613" i="1"/>
  <c r="H615" i="1"/>
  <c r="H617" i="1"/>
  <c r="G619" i="1"/>
  <c r="H619" i="1"/>
  <c r="G245" i="1"/>
  <c r="H245" i="1"/>
  <c r="G432" i="1"/>
  <c r="H432" i="1"/>
  <c r="H808" i="1" l="1"/>
  <c r="G809" i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620" i="1"/>
  <c r="H620" i="1"/>
  <c r="G433" i="1"/>
  <c r="H433" i="1"/>
  <c r="G246" i="1"/>
  <c r="H246" i="1"/>
  <c r="G247" i="1" l="1"/>
  <c r="H247" i="1"/>
  <c r="G434" i="1"/>
  <c r="G435" i="1" s="1"/>
  <c r="H434" i="1"/>
  <c r="G621" i="1"/>
  <c r="H621" i="1"/>
  <c r="G622" i="1"/>
  <c r="G623" i="1" s="1"/>
  <c r="H622" i="1"/>
  <c r="G248" i="1"/>
  <c r="G249" i="1" s="1"/>
  <c r="H248" i="1"/>
  <c r="G624" i="1" l="1"/>
  <c r="H624" i="1"/>
  <c r="G436" i="1"/>
  <c r="H436" i="1"/>
  <c r="G250" i="1"/>
  <c r="H250" i="1"/>
  <c r="H623" i="1"/>
  <c r="H249" i="1"/>
  <c r="H435" i="1"/>
  <c r="G437" i="1" l="1"/>
  <c r="H437" i="1"/>
  <c r="G251" i="1"/>
  <c r="H251" i="1"/>
  <c r="G625" i="1"/>
  <c r="H625" i="1"/>
  <c r="G252" i="1" l="1"/>
  <c r="H252" i="1"/>
  <c r="H626" i="1"/>
  <c r="G626" i="1"/>
  <c r="G438" i="1"/>
  <c r="H438" i="1"/>
  <c r="H627" i="1" l="1"/>
  <c r="G627" i="1"/>
  <c r="H439" i="1"/>
  <c r="G439" i="1"/>
  <c r="H253" i="1"/>
  <c r="G253" i="1"/>
  <c r="H440" i="1" l="1"/>
  <c r="G440" i="1"/>
  <c r="G254" i="1"/>
  <c r="H254" i="1"/>
  <c r="G628" i="1"/>
  <c r="H628" i="1"/>
  <c r="G255" i="1" l="1"/>
  <c r="H255" i="1"/>
  <c r="H441" i="1"/>
  <c r="G441" i="1"/>
  <c r="H629" i="1"/>
  <c r="G629" i="1"/>
  <c r="G442" i="1" l="1"/>
  <c r="H442" i="1"/>
  <c r="G630" i="1"/>
  <c r="H630" i="1"/>
  <c r="G256" i="1"/>
  <c r="H256" i="1"/>
  <c r="G631" i="1" l="1"/>
  <c r="H631" i="1"/>
  <c r="G257" i="1"/>
  <c r="H257" i="1"/>
  <c r="H443" i="1"/>
  <c r="G443" i="1"/>
  <c r="G258" i="1" l="1"/>
  <c r="H258" i="1"/>
  <c r="G444" i="1"/>
  <c r="H444" i="1"/>
  <c r="G632" i="1"/>
  <c r="H632" i="1"/>
  <c r="G445" i="1" l="1"/>
  <c r="H445" i="1"/>
  <c r="G633" i="1"/>
  <c r="H633" i="1"/>
  <c r="G259" i="1"/>
  <c r="H259" i="1"/>
  <c r="G634" i="1" l="1"/>
  <c r="H634" i="1"/>
  <c r="G260" i="1"/>
  <c r="H260" i="1"/>
  <c r="G446" i="1"/>
  <c r="H446" i="1"/>
  <c r="G261" i="1" l="1"/>
  <c r="H261" i="1"/>
  <c r="H447" i="1"/>
  <c r="G447" i="1"/>
  <c r="G635" i="1"/>
  <c r="H635" i="1"/>
  <c r="G448" i="1" l="1"/>
  <c r="H448" i="1"/>
  <c r="G636" i="1"/>
  <c r="H636" i="1"/>
  <c r="G262" i="1"/>
  <c r="H262" i="1"/>
  <c r="G637" i="1" l="1"/>
  <c r="H637" i="1"/>
  <c r="G263" i="1"/>
  <c r="H263" i="1"/>
  <c r="G449" i="1"/>
  <c r="H449" i="1"/>
  <c r="G264" i="1" l="1"/>
  <c r="H264" i="1"/>
  <c r="G450" i="1"/>
  <c r="H450" i="1"/>
  <c r="H638" i="1"/>
  <c r="G638" i="1"/>
  <c r="G451" i="1" l="1"/>
  <c r="H451" i="1"/>
  <c r="G639" i="1"/>
  <c r="H639" i="1"/>
  <c r="G265" i="1"/>
  <c r="H265" i="1"/>
  <c r="G640" i="1" l="1"/>
  <c r="H640" i="1"/>
  <c r="G266" i="1"/>
  <c r="H266" i="1"/>
  <c r="G452" i="1"/>
  <c r="H452" i="1"/>
  <c r="G267" i="1" l="1"/>
  <c r="H267" i="1"/>
  <c r="G453" i="1"/>
  <c r="H453" i="1"/>
  <c r="G641" i="1"/>
  <c r="H641" i="1"/>
  <c r="G454" i="1" l="1"/>
  <c r="H454" i="1"/>
  <c r="G642" i="1"/>
  <c r="H642" i="1"/>
  <c r="G268" i="1"/>
  <c r="H268" i="1"/>
  <c r="H643" i="1" l="1"/>
  <c r="G643" i="1"/>
  <c r="G269" i="1"/>
  <c r="H269" i="1"/>
  <c r="H455" i="1"/>
  <c r="G455" i="1"/>
  <c r="G270" i="1" l="1"/>
  <c r="H270" i="1"/>
  <c r="G456" i="1"/>
  <c r="H456" i="1"/>
  <c r="H644" i="1"/>
  <c r="G644" i="1"/>
  <c r="G457" i="1" l="1"/>
  <c r="H457" i="1"/>
  <c r="G645" i="1"/>
  <c r="H645" i="1"/>
  <c r="G271" i="1"/>
  <c r="H271" i="1"/>
  <c r="G646" i="1" l="1"/>
  <c r="H646" i="1"/>
  <c r="G272" i="1"/>
  <c r="H272" i="1"/>
  <c r="G458" i="1"/>
  <c r="H458" i="1"/>
  <c r="G273" i="1" l="1"/>
  <c r="H273" i="1"/>
  <c r="H459" i="1"/>
  <c r="G459" i="1"/>
  <c r="H460" i="1" s="1"/>
  <c r="G647" i="1"/>
  <c r="H647" i="1"/>
  <c r="G648" i="1" l="1"/>
  <c r="H648" i="1"/>
  <c r="G274" i="1"/>
  <c r="H274" i="1"/>
  <c r="G275" i="1" l="1"/>
  <c r="H275" i="1"/>
  <c r="G649" i="1"/>
  <c r="H649" i="1"/>
  <c r="G650" i="1" l="1"/>
  <c r="H650" i="1"/>
  <c r="G276" i="1"/>
  <c r="H276" i="1"/>
  <c r="H277" i="1" l="1"/>
  <c r="G277" i="1"/>
  <c r="G651" i="1"/>
  <c r="H651" i="1"/>
  <c r="G278" i="1" l="1"/>
  <c r="H278" i="1"/>
  <c r="G652" i="1"/>
  <c r="H652" i="1"/>
  <c r="G653" i="1" l="1"/>
  <c r="H653" i="1"/>
  <c r="G279" i="1"/>
  <c r="H279" i="1"/>
  <c r="G280" i="1" l="1"/>
  <c r="H280" i="1"/>
  <c r="G654" i="1"/>
  <c r="H654" i="1"/>
  <c r="G655" i="1" l="1"/>
  <c r="H655" i="1"/>
  <c r="G281" i="1"/>
  <c r="H281" i="1"/>
  <c r="G282" i="1" l="1"/>
  <c r="H282" i="1"/>
  <c r="G656" i="1"/>
  <c r="H656" i="1"/>
  <c r="G657" i="1" l="1"/>
  <c r="H657" i="1"/>
  <c r="G283" i="1"/>
  <c r="H283" i="1"/>
  <c r="G284" i="1" l="1"/>
  <c r="H285" i="1" s="1"/>
  <c r="H284" i="1"/>
  <c r="H658" i="1"/>
  <c r="G658" i="1"/>
  <c r="G659" i="1" l="1"/>
  <c r="H659" i="1"/>
  <c r="G660" i="1" l="1"/>
  <c r="H660" i="1"/>
  <c r="G661" i="1" l="1"/>
  <c r="H661" i="1"/>
  <c r="G662" i="1" l="1"/>
  <c r="H662" i="1"/>
  <c r="G663" i="1" l="1"/>
  <c r="H663" i="1"/>
  <c r="G664" i="1" l="1"/>
  <c r="H664" i="1"/>
  <c r="G665" i="1" l="1"/>
  <c r="H665" i="1"/>
  <c r="G666" i="1" l="1"/>
  <c r="H666" i="1"/>
  <c r="G667" i="1" l="1"/>
  <c r="H667" i="1"/>
  <c r="H668" i="1" l="1"/>
  <c r="G668" i="1"/>
  <c r="G669" i="1" l="1"/>
  <c r="H669" i="1"/>
  <c r="G670" i="1" l="1"/>
  <c r="H670" i="1"/>
  <c r="G671" i="1" l="1"/>
  <c r="H671" i="1"/>
  <c r="G672" i="1" l="1"/>
  <c r="H672" i="1"/>
  <c r="G673" i="1" l="1"/>
  <c r="H673" i="1"/>
  <c r="G674" i="1" l="1"/>
  <c r="H674" i="1"/>
  <c r="G675" i="1" l="1"/>
  <c r="H675" i="1"/>
  <c r="G676" i="1" l="1"/>
  <c r="H676" i="1"/>
  <c r="G677" i="1" l="1"/>
  <c r="H677" i="1"/>
  <c r="G678" i="1" l="1"/>
  <c r="H678" i="1"/>
  <c r="G679" i="1" l="1"/>
  <c r="H679" i="1"/>
  <c r="G680" i="1" l="1"/>
  <c r="H680" i="1"/>
  <c r="G681" i="1" l="1"/>
  <c r="H681" i="1"/>
  <c r="H682" i="1" l="1"/>
  <c r="G682" i="1"/>
  <c r="G683" i="1" l="1"/>
  <c r="H683" i="1"/>
  <c r="G684" i="1" l="1"/>
  <c r="H684" i="1"/>
  <c r="G685" i="1" l="1"/>
  <c r="H685" i="1"/>
  <c r="G686" i="1" l="1"/>
  <c r="H686" i="1"/>
  <c r="H687" i="1" l="1"/>
  <c r="G687" i="1"/>
  <c r="G688" i="1" l="1"/>
  <c r="H688" i="1"/>
  <c r="G689" i="1" l="1"/>
  <c r="H689" i="1"/>
  <c r="G690" i="1" l="1"/>
  <c r="H690" i="1"/>
  <c r="G691" i="1" l="1"/>
  <c r="H691" i="1"/>
  <c r="G692" i="1" l="1"/>
  <c r="H692" i="1"/>
  <c r="G693" i="1" l="1"/>
  <c r="H693" i="1"/>
  <c r="G694" i="1" l="1"/>
  <c r="H694" i="1"/>
  <c r="G695" i="1" l="1"/>
  <c r="H695" i="1"/>
  <c r="G696" i="1" l="1"/>
  <c r="H696" i="1"/>
  <c r="G697" i="1" l="1"/>
  <c r="H697" i="1"/>
  <c r="G698" i="1" l="1"/>
  <c r="H698" i="1"/>
  <c r="H699" i="1" l="1"/>
  <c r="G699" i="1"/>
  <c r="G700" i="1" l="1"/>
  <c r="H700" i="1"/>
  <c r="G701" i="1" l="1"/>
  <c r="H701" i="1"/>
  <c r="G702" i="1" l="1"/>
  <c r="H702" i="1"/>
  <c r="H703" i="1" l="1"/>
  <c r="G703" i="1"/>
  <c r="G704" i="1" l="1"/>
  <c r="H704" i="1"/>
  <c r="G705" i="1" l="1"/>
  <c r="H705" i="1"/>
  <c r="G706" i="1" l="1"/>
  <c r="H706" i="1"/>
  <c r="G707" i="1" l="1"/>
  <c r="H707" i="1"/>
  <c r="G708" i="1" l="1"/>
  <c r="H709" i="1" s="1"/>
  <c r="H708" i="1"/>
</calcChain>
</file>

<file path=xl/sharedStrings.xml><?xml version="1.0" encoding="utf-8"?>
<sst xmlns="http://schemas.openxmlformats.org/spreadsheetml/2006/main" count="8831" uniqueCount="3124">
  <si>
    <t>LIBRO DE BANCOS 2019</t>
  </si>
  <si>
    <t>CUENTA:</t>
  </si>
  <si>
    <t>REPSS 2019                                     0112656698</t>
  </si>
  <si>
    <t>FECHA</t>
  </si>
  <si>
    <t>CONCEPTO</t>
  </si>
  <si>
    <t>BENEFICIARIO</t>
  </si>
  <si>
    <t>REFERENCIA</t>
  </si>
  <si>
    <t>INGRESO</t>
  </si>
  <si>
    <t>ESTATAL 2019                                    0112633736</t>
  </si>
  <si>
    <t>FASSA 2019                                          0112608677</t>
  </si>
  <si>
    <t>EGRESO</t>
  </si>
  <si>
    <t>SALDO</t>
  </si>
  <si>
    <t>DEPOSITO DE TERCEROSP 1786653 4789476 BMRCASH</t>
  </si>
  <si>
    <t>NOM AGUINALDO 2DA P ENE19</t>
  </si>
  <si>
    <t>NOM FED REG Y PROG ESP 2018 CTA. 3477 BANORTE</t>
  </si>
  <si>
    <t>NOM AGUINALDO 2DA P ENE2019</t>
  </si>
  <si>
    <t>DEDUCC NOM AGUINALDO 2P ENE19</t>
  </si>
  <si>
    <t>NP NOM FEDERAL CTA. 3841</t>
  </si>
  <si>
    <t xml:space="preserve">DEDUCC NOM AGUINALDO 2P ENE19 </t>
  </si>
  <si>
    <t>PAGO NOM DIA REYES 19</t>
  </si>
  <si>
    <t>NP NOMS REG 1, 2 2018 CTA. 4112</t>
  </si>
  <si>
    <t>NP NOMS FORM123 2018 CTA. 4171</t>
  </si>
  <si>
    <t>NP NOMS SEGURO POPULAR 2018 CTA. 3914</t>
  </si>
  <si>
    <t>SPEI ENVIADO BANORTE/IXE0000001NOM QNA 1 2019</t>
  </si>
  <si>
    <t>SPEI ENVIADO BANORTE/IXE0000002NOM QNA 1 2019</t>
  </si>
  <si>
    <t>SPEI ENVIADO BANORTE/IXE0000003NOM QNA 1 2019</t>
  </si>
  <si>
    <t>SPEI ENVIADO BANORTE/IXE0000004NOM QNA 1 2019</t>
  </si>
  <si>
    <t>DEPOSITO DE TERCEROSP 1787464 4795199 BMRCASH</t>
  </si>
  <si>
    <t>OPD SSJ TRANSF DE NOMINA</t>
  </si>
  <si>
    <t>SPEI ENVIADO BANORTE/IXE0000005NOM QNA 1 2019</t>
  </si>
  <si>
    <t>NOM. QNA.1 2019</t>
  </si>
  <si>
    <t>SPEI ENVIADO BANORTE/IXE0000006NOM QNA 1 2019</t>
  </si>
  <si>
    <t>SPEI ENVIADO BANORTE/IXE0000007NOM QNA 1 2019</t>
  </si>
  <si>
    <t>SPEI ENVIADO BANORTE/IXE0000008NOM QNA 1 2019</t>
  </si>
  <si>
    <t>SPEI ENVIADO BANORTE/IXE0000009NOM QNA 1 2019</t>
  </si>
  <si>
    <t>SPEI ENVIADO BANORTE/IXE0000010NOM QNA 1 2019</t>
  </si>
  <si>
    <t>SPEI ENVIADO BANORTE/IXE0000011NOM QNA 1 2019</t>
  </si>
  <si>
    <t>SPEI ENVIADO BANORTE/IXE0000012NOM QNA 1 2019</t>
  </si>
  <si>
    <t>SPEI ENVIADO BANORTE/IXE0000013NOM QNA 1 2019</t>
  </si>
  <si>
    <t>SPEI ENVIADO BANORTE/IXE0000014NOM QNA 1 2019</t>
  </si>
  <si>
    <t>SPEI ENVIADO BANORTE/IXE0000015NOM QNA 1 2019</t>
  </si>
  <si>
    <t>SPEI ENVIADO BANORTE/IXE0000018NOM QNA 1 2019</t>
  </si>
  <si>
    <t>SPEI ENVIADO BANORTE/IXE0000019NOM QNA 1 2019</t>
  </si>
  <si>
    <t>SPEI ENVIADO BANORTE/IXE0000016NOM QNA 1 2019</t>
  </si>
  <si>
    <t>SPEI ENVIADO BANORTE/IXE0000020NOM QNA 1 2019</t>
  </si>
  <si>
    <t>SPEI ENVIADO BANORTE/IXE0000017NOM QNA 1 2019</t>
  </si>
  <si>
    <t>INTERESES GANADOS</t>
  </si>
  <si>
    <t>TRASPASO ENTRE CUENTASNOMINA QNA1 2019 BMRCASH</t>
  </si>
  <si>
    <t>ESTATAL 2019 CTA. 3736</t>
  </si>
  <si>
    <t>0056446062</t>
  </si>
  <si>
    <t>TRASPASO ENTRE CUENTASDEDUCC NOM DIA REYES QNA1 BMRCASH</t>
  </si>
  <si>
    <t>DEDUCC. NOM DIA REYES QNA. 1</t>
  </si>
  <si>
    <t>TRASPASO ENTRE CUENTASDEDUCC NOM QNA 1 2019 R33 BMRCASH</t>
  </si>
  <si>
    <t>DEDUCC QNA. 1 2019</t>
  </si>
  <si>
    <t>0000005QNA 08 UNIDADES ACREDITADAS SS</t>
  </si>
  <si>
    <t>0000001PAGO NOM QNA 9 2019 REPSS</t>
  </si>
  <si>
    <t>TRASP ENTRE CUENTAS 6698-3516</t>
  </si>
  <si>
    <t>FOLIO 587110</t>
  </si>
  <si>
    <t>0000002PAGO NOM QNA 9 2019 REPSS</t>
  </si>
  <si>
    <t>0000003PAGO NOM QNA 9 2019 REPSS</t>
  </si>
  <si>
    <t>TRASP ENTRE CUENTAS 6698-3525</t>
  </si>
  <si>
    <t>0000004PAGO NOM QNA 9 2019 REPSS</t>
  </si>
  <si>
    <t>0000005PAGO NOM QNA 9 2019 REPSS</t>
  </si>
  <si>
    <t>0000006PAGO NOM QNA 9 2019 REPSS</t>
  </si>
  <si>
    <t>TRASP ENTRE CUENTAS 6698-3486</t>
  </si>
  <si>
    <t>0000007PAGO NOM QNA 9 2019 REPSS</t>
  </si>
  <si>
    <t>0000008PAGO NOM QNA 9 2019 REPSS</t>
  </si>
  <si>
    <t>0000009PAGO NOM QNA 9 2019 REPSS</t>
  </si>
  <si>
    <t>0000010PAGO NOM QNA 9 2019 REPSS</t>
  </si>
  <si>
    <t>0000011PAGO NOM QNA 9 2019 REPSS</t>
  </si>
  <si>
    <t>0000012PAGO NOM QNA 9 2019 REPSS</t>
  </si>
  <si>
    <t>0000013PAGO NOM QNA 9 2019 REPSS</t>
  </si>
  <si>
    <t>0000014PAGO NOM QNA 9 2019 REPSS</t>
  </si>
  <si>
    <t>0000015PAGO NOM QNA 9 2019 REPSS</t>
  </si>
  <si>
    <t>0000016PAGO NOM QNA 9 2019 REPSS</t>
  </si>
  <si>
    <t>0000017PAGO NOM QNA 9 2019 REPSS</t>
  </si>
  <si>
    <t>0000018PAGO NOM QNA 9 2019 REPSS</t>
  </si>
  <si>
    <t>0000019PAGO NOM QNA 9 2019 REPSS</t>
  </si>
  <si>
    <t>0000020PAGO NOM QNA 9 2019 REPSS</t>
  </si>
  <si>
    <t>0000021PAGO NOM QNA 9 2019 REPSS</t>
  </si>
  <si>
    <t>0000022PAGO NOM QNA 9 2019 REPSS</t>
  </si>
  <si>
    <t>0000023PAGO NOM QNA 9 2019 REPSS</t>
  </si>
  <si>
    <t>TRASPASO ENTRE CUENTASAPORT ISSSTE QNA1 FEDERAL BMRCASH</t>
  </si>
  <si>
    <t>0064295021</t>
  </si>
  <si>
    <t>0000024PAGO NOM QNA 9 2019 REPSS</t>
  </si>
  <si>
    <t>TRASPASO ENTRE CUENTASAPORT ISSSTE QNA 1 F3 R33 BMRCASH</t>
  </si>
  <si>
    <t>0064295035</t>
  </si>
  <si>
    <t>0000025PAGO NOM QNA 9 2019 REPSS</t>
  </si>
  <si>
    <t>TRASPASO ENTRE CUENTASAPORT ISSSTE QNA 1 REG R33 BMRCASH</t>
  </si>
  <si>
    <t>0064295049</t>
  </si>
  <si>
    <t>0000005QNA 09 UNIDADES ACREDITADAS SS</t>
  </si>
  <si>
    <t>FASSA 2019 CTA. 8677</t>
  </si>
  <si>
    <t>TRASPASO ENTRE CUENTASAPORT ISSSTE QNA 1 F1 R33 BMRCASH</t>
  </si>
  <si>
    <t>0064295063</t>
  </si>
  <si>
    <t>ESTADO DE CUENTA</t>
  </si>
  <si>
    <t>I.V.A. COMISION COPIA</t>
  </si>
  <si>
    <t>TRASPASO ENTRE CUENTASAPORT ISSSTE QNA 1 F2 R33 BMRCASH</t>
  </si>
  <si>
    <t>0064295077</t>
  </si>
  <si>
    <t>0000023PAGO NOM QNA 10 2019 REPSS</t>
  </si>
  <si>
    <t>NOM REF 1 Y 2 SEG POP 2018</t>
  </si>
  <si>
    <t>REF BANCO 446280</t>
  </si>
  <si>
    <t>TRASPASO ENTRE CUENTASNOM QNA 2 2019 -HOMOLOGACION BMRCASH</t>
  </si>
  <si>
    <t>0085711029</t>
  </si>
  <si>
    <t>0000022PAGO NOM QNA 10 2019 REPSS</t>
  </si>
  <si>
    <t>0000021PAGO NOM QNA 10 2019 REPSS</t>
  </si>
  <si>
    <t>0000020PAGO NOM QNA 10 2019 REPSS</t>
  </si>
  <si>
    <t>SPEI ENVIADO BANORTE/IXE0000001NOM QNA 2 2019</t>
  </si>
  <si>
    <t>HERMINIA ZUÑIGA HERNANDEZ</t>
  </si>
  <si>
    <t>NOM QNA. 2 2019</t>
  </si>
  <si>
    <t>0000019PAGO NOM QNA 10 2019 REPSS</t>
  </si>
  <si>
    <t>0000018PAGO NOM QNA 10 2019 REPSS</t>
  </si>
  <si>
    <t>SPEI ENVIADO BANORTE/IXE0000002NOM QNA 2 2019</t>
  </si>
  <si>
    <t>0000017PAGO NOM QNA 10 2019 REPSS</t>
  </si>
  <si>
    <t>0000016PAGO NOM QNA 10 2019 REPSS</t>
  </si>
  <si>
    <t>0000015PAGO NOM QNA 10 2019 REPSS</t>
  </si>
  <si>
    <t>0000014PAGO NOM QNA 10 2019 REPSS</t>
  </si>
  <si>
    <t>SPEI ENVIADO BANORTE/IXE0000003NOM QNA 2 2019</t>
  </si>
  <si>
    <t>0000013PAGO NOM QNA 10 2019 REPSS</t>
  </si>
  <si>
    <t>0000012PAGO NOM QNA 10 2019 REPSS</t>
  </si>
  <si>
    <t>JOSE LUIS DELGADO BOGARIN</t>
  </si>
  <si>
    <t>0000011PAGO NOM QNA 10 2019 REPSS</t>
  </si>
  <si>
    <t>0000010PAGO NOM QNA 10 2019 REPSS</t>
  </si>
  <si>
    <t>SPEI ENVIADO BANORTE/IXE0000004NOM QNA 2 2019</t>
  </si>
  <si>
    <t>0000009PAGO NOM QNA 10 2019 REPSS</t>
  </si>
  <si>
    <t>0000008PAGO NOM QNA 10 2019 REPSS</t>
  </si>
  <si>
    <t>0000007PAGO NOM QNA 10 2019 REPSS</t>
  </si>
  <si>
    <t>0000006PAGO NOM QNA 10 2019 REPSS</t>
  </si>
  <si>
    <t>SPEI ENVIADO BANORTE/IXE0000005NOM QNA 2 2019</t>
  </si>
  <si>
    <t>0000005PAGO NOM QNA 10 2019 REPSS</t>
  </si>
  <si>
    <t>SANDRA MARGARITA DELGADO FIGUEROA</t>
  </si>
  <si>
    <t>0000004PAGO NOM QNA 10 2019 REPSS</t>
  </si>
  <si>
    <t>0000003PAGO NOM QNA 10 2019 REPSS</t>
  </si>
  <si>
    <t>SPEI ENVIADO BANORTE/IXE0000006NOM QNA 2 2019</t>
  </si>
  <si>
    <t>0000002PAGO NOM QNA 10 2019 REPSS</t>
  </si>
  <si>
    <t>JESUS EDUARDO IBARRA</t>
  </si>
  <si>
    <t>0000001PAGO NOM QNA 10 2019 REPSS</t>
  </si>
  <si>
    <t>0000005QNA 10 UNID ACRED MENOS ACRED</t>
  </si>
  <si>
    <t>SPEI ENVIADO BANORTE/IXE0000007NOM QNA 2 2019</t>
  </si>
  <si>
    <t>0000005QNA 10 2019 REGUL EVE DEL 6</t>
  </si>
  <si>
    <t>SPEI ENVIADO BANORTE/IXE0000008NOM QNA 2 2019</t>
  </si>
  <si>
    <t>SPEI ENVIADO BANORTE/IXE0000009NOM QNA 2 2019</t>
  </si>
  <si>
    <t>SPEI ENVIADO BANORTE/IXE0000010NOM QNA 2 2019</t>
  </si>
  <si>
    <t>SPEI ENVIADO BANORTE/IXE0000011NOM QNA 2 2019</t>
  </si>
  <si>
    <t>DEPOSITO EN EFECTIVO</t>
  </si>
  <si>
    <t>SPEI ENVIADO BANORTE/IXE0000012NOM QNA 2 2019</t>
  </si>
  <si>
    <t>SPEI ENVIADO BANORTE/IXE0000013NOM QNA 2 2019</t>
  </si>
  <si>
    <t>SPEI ENVIADO BANORTE/IXE0000014NOM QNA 2 2019</t>
  </si>
  <si>
    <t>SPEI ENVIADO BANORTE/IXE0000015NOM QNA 2 2019</t>
  </si>
  <si>
    <t>SPEI ENVIADO BANORTE/IXE0000016NOM QNA 2 2019</t>
  </si>
  <si>
    <t>SPEI ENVIADO BANORTE/IXE0000017NOM QNA 2 2019</t>
  </si>
  <si>
    <t>SPEI ENVIADO BANORTE/IXE0000018NOM QNA 2 2019</t>
  </si>
  <si>
    <t>SPEI ENVIADO BANORTE/IXE0000019NOM QNA 2 2019</t>
  </si>
  <si>
    <t>SPEI ENVIADO BANORTE/IXE2901198PAGO NOM QNA2 COMP AGUINAL</t>
  </si>
  <si>
    <t>BANAMEX FIDEICOMISO SEDAR</t>
  </si>
  <si>
    <t>SPEI ENVIADO BANORTE/IXE2901198PAGO NOM QNA2 COMP AGUINALDO</t>
  </si>
  <si>
    <t>NOM EXT QNA 02-19</t>
  </si>
  <si>
    <t>0095579027</t>
  </si>
  <si>
    <t>DEPOSITO DE TERCEROSP 1789243 4805902 BMRCASH</t>
  </si>
  <si>
    <t>DEPOSITO DE TERCEROSP 1789593 4807250 BMRCASH</t>
  </si>
  <si>
    <t>TRASPASO ENTRE CUENTAS</t>
  </si>
  <si>
    <t>FASSA 2018 CTA. 8645</t>
  </si>
  <si>
    <t>0065244071</t>
  </si>
  <si>
    <t>AT&amp;T COMERCIALIZACIO</t>
  </si>
  <si>
    <t>AT&amp;T</t>
  </si>
  <si>
    <t>0015409020</t>
  </si>
  <si>
    <t>0015409034</t>
  </si>
  <si>
    <t>0015409048</t>
  </si>
  <si>
    <t>NP NOMS FORMALIZ 1,2,3 SEGPOP2018 CTA. 4171</t>
  </si>
  <si>
    <t>0015409090</t>
  </si>
  <si>
    <t>0015409104</t>
  </si>
  <si>
    <t>NP NOMS REGULARIZ 1,2 SEGPOP2018 CTA. 4112</t>
  </si>
  <si>
    <t>0015409118</t>
  </si>
  <si>
    <t>0015409132</t>
  </si>
  <si>
    <t>DEDUCCION QNA. 2 2019</t>
  </si>
  <si>
    <t>NP PROSPERA 2018 CTA. 0950</t>
  </si>
  <si>
    <t>RET NOM PROG ESP QNA 01-19</t>
  </si>
  <si>
    <t>0000973094</t>
  </si>
  <si>
    <t xml:space="preserve">PAGO NOM PROG ESP QNA 01-19 </t>
  </si>
  <si>
    <t>NOM FED REG Y PROGESP2018 CTA. 3477 BANORTE</t>
  </si>
  <si>
    <t>0000973112</t>
  </si>
  <si>
    <t>DEDUCCION COMP AGUIN QNA. 2 2019</t>
  </si>
  <si>
    <t>DEPOSITO DE TERCERO SP 1791775 4818971</t>
  </si>
  <si>
    <t>PAGO NOM QNA 3-19 PERS R33</t>
  </si>
  <si>
    <t>SSJ CTA. 3477 BANORTE</t>
  </si>
  <si>
    <t>NOM QNA.3 2019</t>
  </si>
  <si>
    <t>PAGO NOM QNA 3-19 PERS REG</t>
  </si>
  <si>
    <t>PAGO NOM QNA 3-19 PERS FORM1 ET R33</t>
  </si>
  <si>
    <t xml:space="preserve">PAGO NOM QNA 3-19 PERS FORM 2 ET R33 </t>
  </si>
  <si>
    <t>PAGO NOM QNA 3-19 PERS FORM 3 ET R33</t>
  </si>
  <si>
    <t>PAGO NOM QNA 3-19 PERS R33 EVENT 7Z Y 42</t>
  </si>
  <si>
    <t>PAGO NOM QNA 3-19 PERS R33 CUBRE</t>
  </si>
  <si>
    <t xml:space="preserve">PAGO NOM QNA 3-19 PERS REG </t>
  </si>
  <si>
    <t>PAGO NOM QNA 3-19 FORM 2 ET R33</t>
  </si>
  <si>
    <t>PAGO NOM QNA 3-19 FORM 3 ET R33</t>
  </si>
  <si>
    <t xml:space="preserve">PAGO NOM QNA 3-19 PERS R33 </t>
  </si>
  <si>
    <t>PAGO NOM QNA 3-19 PERS R33 EVENTUALES</t>
  </si>
  <si>
    <t>PAGO QNA NOM 3 2019 HOMOLOGACION</t>
  </si>
  <si>
    <t>0090747189</t>
  </si>
  <si>
    <t>NP NOM FEDERAL Y PROGRAMAS ESPECIALES CTA. 3841</t>
  </si>
  <si>
    <t>DEDUCCIONES QNA.3 2019 R33</t>
  </si>
  <si>
    <t>PAGO NOM QNA 3-19 PERS FORM 1 ET R33</t>
  </si>
  <si>
    <t>PAGO NOM QNA 3-19 PERS FORM 2 ET R33</t>
  </si>
  <si>
    <t>PAGO NOM QNA 3-19 PERS R33 PERS EVENT</t>
  </si>
  <si>
    <t>RET PAGO NOM QNA 3-19 PERS R33 PERS CUBRE</t>
  </si>
  <si>
    <t>DEDUCC NOM PROG ESP R33 QNA 3 2019</t>
  </si>
  <si>
    <t>NP NOMS FED REGUL Y PROGESP2018 CTA. 3841</t>
  </si>
  <si>
    <t>0054281490</t>
  </si>
  <si>
    <t xml:space="preserve">PAGO NOM ESP QNA 3-2019 </t>
  </si>
  <si>
    <t>0054281511</t>
  </si>
  <si>
    <t>NOM ESTATAL 2018</t>
  </si>
  <si>
    <t>TRASPASO ENTRE CUENTASDEDUCC NOM ESP BRIGADISTA QNA3BMRCASH</t>
  </si>
  <si>
    <t>0054281525</t>
  </si>
  <si>
    <t>SPEI ENVIADO BANORTE/IXE1502198PAGO NOM ESP BRIGADISTA QNA3 2</t>
  </si>
  <si>
    <t>0054281543</t>
  </si>
  <si>
    <t>IMPTOS ENE-19 FEDERAL ISR RET HON</t>
  </si>
  <si>
    <t>CUOTAS CTA. 1040</t>
  </si>
  <si>
    <t>0024439195</t>
  </si>
  <si>
    <t>APORT PAT SEGUROS ARGOS CPTO 77 SEG DE RET PERS FORM 3ET R33 ENE 2019</t>
  </si>
  <si>
    <t>0001344082</t>
  </si>
  <si>
    <t>APORT PAT SEG ARGOS CPTO 77 SEG DE RET PRS FORM 1RA ET R33 ENE 2019</t>
  </si>
  <si>
    <t>0001344096</t>
  </si>
  <si>
    <t>ANGEL SERGIO ALDANA TULE</t>
  </si>
  <si>
    <t>APORT PAT SEGUROS ARGOS CPTO 77 SEG DE RET PERS FED ENE 2019</t>
  </si>
  <si>
    <t>0001344110</t>
  </si>
  <si>
    <t>APORT PAT ISSSTE PERS FORM 3ET R33 QNA 03-2019</t>
  </si>
  <si>
    <t>0039036020</t>
  </si>
  <si>
    <t>APORT PAT ISSSTE PERS FORM 1 ET R33 QNA 03-2019</t>
  </si>
  <si>
    <t>0039036034</t>
  </si>
  <si>
    <t>APORT PAT ISSSTE PERS REG R33 QNA 03-2019</t>
  </si>
  <si>
    <t>0039036048</t>
  </si>
  <si>
    <t>JUAN MANUEL GUERRERO</t>
  </si>
  <si>
    <t>APORT PAT  ISSSTE PERS FORM 2ET R33 QNA 03-2019</t>
  </si>
  <si>
    <t>0039036062</t>
  </si>
  <si>
    <t>PEDRO PADILLA HUERTA</t>
  </si>
  <si>
    <t>APORT PAT SEG ARGOS CPTO 77 SEG DE RET PERS REG R33 ENE 2019</t>
  </si>
  <si>
    <t>0039036077</t>
  </si>
  <si>
    <t>ANA MARIA CRUZ ESTRADA</t>
  </si>
  <si>
    <t>APORT PAT SEG ARGOS CPTO 77 SEG DE RET PERS FORM 2DA ET R33 ENE 19</t>
  </si>
  <si>
    <t>0039036091</t>
  </si>
  <si>
    <t>APORT PAT FEAC SEG POP FONAC PERS FORM 1 R33 ENE 2019</t>
  </si>
  <si>
    <t>0039036106</t>
  </si>
  <si>
    <t>APORT PAT FEAC SEG POP FONAC PERS FORM 2 R33 ENE 2019</t>
  </si>
  <si>
    <t>0039036120</t>
  </si>
  <si>
    <t>APORT PAT FEAC SEG POP FONAC PERS FORM 3 R33 ENE 19</t>
  </si>
  <si>
    <t>0039036134</t>
  </si>
  <si>
    <t>APORT PAT FEAC SEG POP FONAC PERS REG R33 ENE 19</t>
  </si>
  <si>
    <t>0039036148</t>
  </si>
  <si>
    <t xml:space="preserve">APORT PAT PERS FORM 3ET S.P. QNA 03 2019 </t>
  </si>
  <si>
    <t>NP NOMS FORMALIZ 1,2,3, SEGPOP2018 CTA. 4171</t>
  </si>
  <si>
    <t>0068736035</t>
  </si>
  <si>
    <t>APORT PAT ISSSTE PERS FORM 2ET S.P. QNA 03 2019</t>
  </si>
  <si>
    <t>0068736049</t>
  </si>
  <si>
    <t xml:space="preserve">APORT PAT ISSSTE PERS FORM 1ET S.P. QNA 03 2019 </t>
  </si>
  <si>
    <t>0068736063</t>
  </si>
  <si>
    <t>APORT PAT ISSSTE PERS FED QNA 03-2019</t>
  </si>
  <si>
    <t>0068736091</t>
  </si>
  <si>
    <t>APORT PAT ISSSTE PERS REG S.P. QNA 03-2019</t>
  </si>
  <si>
    <t>0092860027</t>
  </si>
  <si>
    <t xml:space="preserve">APORT PAT SEG ARGOS CPTO 77 PERS FORM 1ET S.P. ENERO 2019 </t>
  </si>
  <si>
    <t>0047258161</t>
  </si>
  <si>
    <t>APORT PAT SEG ARGOS CPTO 77 PERS FORM 2 ET S.P. ENE 2019</t>
  </si>
  <si>
    <t>0052660020</t>
  </si>
  <si>
    <t>APORT PAT SEGUROS ARGOS CPTO 77 PERS FORM 3ET S.P. ENE 2019</t>
  </si>
  <si>
    <t>0052660057</t>
  </si>
  <si>
    <t>APORT PAT FONAC PERS FORM 1 S.P. ENERO 2019</t>
  </si>
  <si>
    <t>0052660104</t>
  </si>
  <si>
    <t>APORT PAT FONAC PERS FORM 2 S.P. ENERO 2019</t>
  </si>
  <si>
    <t>0052660150</t>
  </si>
  <si>
    <t>APORT PAT FONAC PERS FORM 3 S.P.</t>
  </si>
  <si>
    <t>0057201023</t>
  </si>
  <si>
    <t>APORT ISSSTE PERS REG S.P. ENERO 2019</t>
  </si>
  <si>
    <t>0057201192</t>
  </si>
  <si>
    <t>APORT PAT FEAC SEG POP PAGO FONAC PERS REG S.P. ENE 2019</t>
  </si>
  <si>
    <t>0057201230</t>
  </si>
  <si>
    <t>NOM. ELECT. FEDERAL R-33</t>
  </si>
  <si>
    <t>PAGO NOM QNA 4 2019</t>
  </si>
  <si>
    <t>NOM. ELECT. REGULARIZADOS R - 33</t>
  </si>
  <si>
    <t>NOM. ELECT. FORMALIZADOS R-33</t>
  </si>
  <si>
    <t>NOM. ELECT. FORMALIZADOS 2 FED.</t>
  </si>
  <si>
    <t>NOM. ELECT. FORMALIZADOS 3 FED.</t>
  </si>
  <si>
    <t>NOM. ELECT. TUBERCULOSIS</t>
  </si>
  <si>
    <t>NOM. ELECT. ESTADIGRAFOS</t>
  </si>
  <si>
    <t>NOM. ELECT. SICAM</t>
  </si>
  <si>
    <t>NOM. ELECT. FED.EVENT. 7Z Y 42</t>
  </si>
  <si>
    <t>NOM. ELECT. CUBREINCIDENCIAS</t>
  </si>
  <si>
    <t>NOM. CHQS. FEDERAL R-33</t>
  </si>
  <si>
    <t>NOM. CHQS. REGULARIZADOS R-33</t>
  </si>
  <si>
    <t>NOM. CHQS. FORMALIZADOS R-33</t>
  </si>
  <si>
    <t>NOM. CHQS. FORMALIZADOS 2 R-33</t>
  </si>
  <si>
    <t>NOM. CHQS. FORMALIZADOS 3 R-33</t>
  </si>
  <si>
    <t>NOM. CHQS. TUBERCULOSIS</t>
  </si>
  <si>
    <t>NOM. CHQS. ESTADIGRAFOS</t>
  </si>
  <si>
    <t>NOM. CHQS. SICAM</t>
  </si>
  <si>
    <t>NOM. CHQS. FED.EVENT. 7Z Y 42</t>
  </si>
  <si>
    <t>NOM. CHQS. CUBREINCIDENCIAS</t>
  </si>
  <si>
    <t>NOM. HOMOLOGACION</t>
  </si>
  <si>
    <t>ESTATAL 2019 CTA.3736</t>
  </si>
  <si>
    <t>0070022059</t>
  </si>
  <si>
    <t>DEDUCCIONES NOM QNA 4 2019 R33</t>
  </si>
  <si>
    <t>0010543400</t>
  </si>
  <si>
    <t>OPD SERVICIOS DE SALUD JALISCO</t>
  </si>
  <si>
    <t>0020543400</t>
  </si>
  <si>
    <t>0030543400</t>
  </si>
  <si>
    <t>0040543400</t>
  </si>
  <si>
    <t>0050543400</t>
  </si>
  <si>
    <t>0060543400</t>
  </si>
  <si>
    <t>0070543400</t>
  </si>
  <si>
    <t>0080543400</t>
  </si>
  <si>
    <t>0090543400</t>
  </si>
  <si>
    <t>0100543400</t>
  </si>
  <si>
    <t>0110543400</t>
  </si>
  <si>
    <t>0120543400</t>
  </si>
  <si>
    <t>0130543400</t>
  </si>
  <si>
    <t>0140543400</t>
  </si>
  <si>
    <t>0150543400</t>
  </si>
  <si>
    <t>0160543400</t>
  </si>
  <si>
    <t>0170543400</t>
  </si>
  <si>
    <t>0180543400</t>
  </si>
  <si>
    <t>0190543400</t>
  </si>
  <si>
    <t>0200543400</t>
  </si>
  <si>
    <t>DEPOSITO DE TERCERO / REFBNTC00318795 SP 1793814 4828170 BMRCASH</t>
  </si>
  <si>
    <t>DEPOSITO DE TERCERO / REFBNTC00318795 SP 1793822 4828193 BMRCASH</t>
  </si>
  <si>
    <t>NOM QNA 4 2019 REPSS</t>
  </si>
  <si>
    <t>SSJ CTA. BANORTE</t>
  </si>
  <si>
    <t xml:space="preserve">ASE 2018                          0111810510  </t>
  </si>
  <si>
    <t>PAGO NOM. QNA.4 2019</t>
  </si>
  <si>
    <t>DEPOSITO CHEQUE BANCOMER</t>
  </si>
  <si>
    <t>NOM QNA 4 2019 PROSPERA</t>
  </si>
  <si>
    <t>NOM OPORTUNIDADES CTA. 2202 BANORTE</t>
  </si>
  <si>
    <t>PAGO NOM QNA.4 2019</t>
  </si>
  <si>
    <t>DEDUCION NOM QNA 4 2019 REPSS</t>
  </si>
  <si>
    <t>DEDUCC NOM QNA.4 2019</t>
  </si>
  <si>
    <t>PAGO DE VIATICOS</t>
  </si>
  <si>
    <t>JORGE ALBERTO RAMIREZ GUTIERREZ</t>
  </si>
  <si>
    <t>DEDUCCION NOM QNA 4 2019 PROSPERA</t>
  </si>
  <si>
    <t>NOM ESP BRIG SALIS SANTOYO LIZBETH GPE QNA 04-19</t>
  </si>
  <si>
    <t>NOM FED REY Y PROG ESP 2018 CTA. 3477 BANORTE</t>
  </si>
  <si>
    <t>0077003075</t>
  </si>
  <si>
    <t>RET NOM ESP BRIG SALIS SANTOYO LIZBETH GPE QNA 04-19</t>
  </si>
  <si>
    <t>0077003088</t>
  </si>
  <si>
    <t>RET NOM ESP R33 QNA 04-2019 DEL 16 AL 28 FEB 2019 SGEUN MEMO SSJ/DGA/DRH/DP/0202/2019</t>
  </si>
  <si>
    <t>0077003102</t>
  </si>
  <si>
    <t>NOMINA ESPECIAL R33 QNA 04-19 DEL 16-28 FEB 19 SEGUN MEMO SSJ/DGA/DRH/DP/0202/2019</t>
  </si>
  <si>
    <t>0077003120</t>
  </si>
  <si>
    <t>DEV PMO QNA 3 2019</t>
  </si>
  <si>
    <t>DEV PRESTAMO QNA.3 2019</t>
  </si>
  <si>
    <t>DEV PRESTAMO QNA. 3 2019</t>
  </si>
  <si>
    <t>DEV PMO QNA 01 2019</t>
  </si>
  <si>
    <t>TRASP ENTRE CUENTAS 8677-3736</t>
  </si>
  <si>
    <t xml:space="preserve">DEV PMO QNA 01 2019 </t>
  </si>
  <si>
    <t>DEV PMO QNA 1 2019 REPSS</t>
  </si>
  <si>
    <t xml:space="preserve">DEV PRESTAMO D REYES REPSS </t>
  </si>
  <si>
    <t>DEV PRESTAMO D REYES REPSS</t>
  </si>
  <si>
    <t>DED NOM QNA 3 2019 REPSS</t>
  </si>
  <si>
    <t>DEDUCC NOM QNA.3 2019 REPSS</t>
  </si>
  <si>
    <t>GABRIEL SANDOVAL VILLASEÑOR</t>
  </si>
  <si>
    <t>DEDUCC NOM QNA 3 2019 REPSS</t>
  </si>
  <si>
    <t>STERIMED S DE RL DE CV</t>
  </si>
  <si>
    <t xml:space="preserve">SANDRA MARGARITA DELGADO FIGUEROA </t>
  </si>
  <si>
    <t>DEV PMO QNA 3 19 REPSS</t>
  </si>
  <si>
    <t>0096904033</t>
  </si>
  <si>
    <t>DEPOSITO DE TERCERO</t>
  </si>
  <si>
    <t>TRASPASO ENTRE CUENTASREINT REC NOM QNA1 19 REPSS BMRCASH</t>
  </si>
  <si>
    <t>REINT REC NOM QNA1 19 REPSS</t>
  </si>
  <si>
    <t>GERMAN MATEO VEGA DELGADO</t>
  </si>
  <si>
    <t>DEV PMO QNA 1 2019</t>
  </si>
  <si>
    <t>REINT REC NOM QNA1 19 PROSP</t>
  </si>
  <si>
    <t>JUAN CARLOS MARTINEZ LOPEZ</t>
  </si>
  <si>
    <t>DEV PMO DIA DE REYES REPSS</t>
  </si>
  <si>
    <t>REINT REC NOM D REYES REPSS</t>
  </si>
  <si>
    <t>PAGO CR 9395 CONST E INMOB ESP</t>
  </si>
  <si>
    <t>APOR PAT ISSSTE FORM 2 REPSS QNA 2/-19</t>
  </si>
  <si>
    <t>NP NOMS FORMALIZ ,2,3, SEGPOPP2018 CTA. 4171</t>
  </si>
  <si>
    <t>0018588063</t>
  </si>
  <si>
    <t>PAGO SEG INST PERS FED 1ER TRIMESTRE 2019</t>
  </si>
  <si>
    <t xml:space="preserve">SEGUROS BANORTE, S.A. DE C.V. </t>
  </si>
  <si>
    <t>0018588095</t>
  </si>
  <si>
    <t>APORT PAT ISSSTE PERS FORM 3ET S.P. QNA 04 2019</t>
  </si>
  <si>
    <t>0084984017</t>
  </si>
  <si>
    <t>APORT PAT ISSSTE PERS FORM 2ET S.P. QNA 04 2019</t>
  </si>
  <si>
    <t>0084984031</t>
  </si>
  <si>
    <t>APORT PAT ISSSTE PERS FORM 1ET S.P. QNA 04 2019</t>
  </si>
  <si>
    <t>0084984045</t>
  </si>
  <si>
    <t xml:space="preserve">APORT PAT ISSSTE PERS REG S.P. QNA 04/2019 </t>
  </si>
  <si>
    <t>0084984059</t>
  </si>
  <si>
    <t>APORT PAT ISSSTE PERS FORM 3RA ET R33 QNA 04-19</t>
  </si>
  <si>
    <t>0084984073</t>
  </si>
  <si>
    <t>APORT PAT ISSSTE PERS FORM 2ET R33 QNA 04-2019</t>
  </si>
  <si>
    <t>0084984087</t>
  </si>
  <si>
    <t xml:space="preserve">APORT PAT PERS FORM 1ET R33 QNA 04-2019 </t>
  </si>
  <si>
    <t>0084984101</t>
  </si>
  <si>
    <t>APORT PAT ISSSTE PERS REG R33 QNA 04-2019</t>
  </si>
  <si>
    <t>TRASP ENTRE CUENTAS 8677-3841</t>
  </si>
  <si>
    <t>APORT PAT ISSSTE PERS FED QNA 04-2019</t>
  </si>
  <si>
    <t>0090346043</t>
  </si>
  <si>
    <t>0090346057</t>
  </si>
  <si>
    <t>APORT FONAC REG R33 FEB 2019 BMRCASH</t>
  </si>
  <si>
    <t>0080175086</t>
  </si>
  <si>
    <t>APORT FONAC F1 R33 FEB 2019 BMRCASH</t>
  </si>
  <si>
    <t>0080175125</t>
  </si>
  <si>
    <t xml:space="preserve">APORT PAT FONAC FEB 2019 </t>
  </si>
  <si>
    <t>0080175140</t>
  </si>
  <si>
    <t>0080175155</t>
  </si>
  <si>
    <t xml:space="preserve">APORT PAT SEG ARGOS FEB 2019 </t>
  </si>
  <si>
    <t>0080175169</t>
  </si>
  <si>
    <t xml:space="preserve">APORT PAT SEG ARGOS FEB 19 </t>
  </si>
  <si>
    <t>0080175183</t>
  </si>
  <si>
    <t>0080175197</t>
  </si>
  <si>
    <t xml:space="preserve">APORT SEG ARGOS FEB 2019 </t>
  </si>
  <si>
    <t>0080175211</t>
  </si>
  <si>
    <t>0080175225</t>
  </si>
  <si>
    <t xml:space="preserve">MINIST ENE CEESLAB </t>
  </si>
  <si>
    <t>CEESLAB CTA. 5482 BANCOMER</t>
  </si>
  <si>
    <t>0000172017</t>
  </si>
  <si>
    <t xml:space="preserve">MINIST FEB CEESLAB </t>
  </si>
  <si>
    <t>0001913017</t>
  </si>
  <si>
    <t>0095887067</t>
  </si>
  <si>
    <t>0095887087</t>
  </si>
  <si>
    <t>0095887101</t>
  </si>
  <si>
    <t xml:space="preserve">APORT FONAC PERS F1 SP FEB19 </t>
  </si>
  <si>
    <t>0095887276</t>
  </si>
  <si>
    <t xml:space="preserve">APORT FONAC PERS F2 SP FEB19 </t>
  </si>
  <si>
    <t>0095887289</t>
  </si>
  <si>
    <t xml:space="preserve">APORT FONAC PERS F3 SP FEB19 </t>
  </si>
  <si>
    <t>0095887303</t>
  </si>
  <si>
    <t xml:space="preserve">APORT FONAC SP FEB19 </t>
  </si>
  <si>
    <t>0064614037</t>
  </si>
  <si>
    <t xml:space="preserve">APORT SEG ARGOS FEB 19 </t>
  </si>
  <si>
    <t>0064614051</t>
  </si>
  <si>
    <t>CFE SUMINISTRADOR DEREF:B6574903136 CIE:1404776</t>
  </si>
  <si>
    <t>COMISION FEDERAL DE ELECTRICIDAD</t>
  </si>
  <si>
    <t>PAGO SIAPA COPRISJAL ENERO 2019</t>
  </si>
  <si>
    <t>SIAPA</t>
  </si>
  <si>
    <t>0061350050</t>
  </si>
  <si>
    <t>SPEI DEVUELTO / PAGO SIAPA COPRISJAL ENERO 2019</t>
  </si>
  <si>
    <t>DEPOSITO DE TERCEROSP 1796329 4841999 BMRCASH</t>
  </si>
  <si>
    <t>DEPOSITO DE TERCEROSP 1796336 4842049 BMRCASH</t>
  </si>
  <si>
    <t>SISTEMA INTERMUNICIPREF:00000000000102901071 CIE:0714887</t>
  </si>
  <si>
    <t>PAGO NOM QNA 5-19 DEL 01 AL 15 MZO 2019 R33</t>
  </si>
  <si>
    <t>NOM FED Y PROGESP2018 CTA. 3477 BANORTE</t>
  </si>
  <si>
    <t>PAGO NOM QNA5 2019 R33</t>
  </si>
  <si>
    <t xml:space="preserve">PAGO NOM QNA 5 2019 HOMOLOGAC </t>
  </si>
  <si>
    <t>0040825031</t>
  </si>
  <si>
    <t xml:space="preserve">DED NOM QNA 05-2019 R33 </t>
  </si>
  <si>
    <t>DEDUCC NOM QNA5 2019 R33</t>
  </si>
  <si>
    <t xml:space="preserve">SP SAR 1ER BIM 2019 </t>
  </si>
  <si>
    <t>TRASP SAR 1ER BIM 2019</t>
  </si>
  <si>
    <t xml:space="preserve">TRASP AHO SOLID 1ER BIM 2019 </t>
  </si>
  <si>
    <t>TRASP AHORRO SOLID 1ER BIM 2019</t>
  </si>
  <si>
    <t>TRASP AHO SOLID 1ER BIM 2019</t>
  </si>
  <si>
    <t xml:space="preserve">RET NOM ESP R33 QNA 05-19 DEL 01-AL 15 MZO 19 </t>
  </si>
  <si>
    <t>0074911085</t>
  </si>
  <si>
    <t>NOM ESP R33 QNA 05-19 DEL 01-15 MZO 19</t>
  </si>
  <si>
    <t>0074911104</t>
  </si>
  <si>
    <t xml:space="preserve">DED NOM ESP BRIG QNA 3 2019 DE SALIS SANTOYO LIZBETH GUADALUPE </t>
  </si>
  <si>
    <t>0074911134</t>
  </si>
  <si>
    <t>PAGO NOM ESP BRIG DE SALIS SANTOYO LIZBETH GPE QNA 3-19</t>
  </si>
  <si>
    <t>0074911153</t>
  </si>
  <si>
    <t>PAGO DE MARCHA EXTINTO MARTINEZ MUNGARRO ROBERTO DE JESUS</t>
  </si>
  <si>
    <t>MA NIEVES CELINA GLEZ MUNGARRO CTA. 7770 BANCOMER</t>
  </si>
  <si>
    <t>0003650059</t>
  </si>
  <si>
    <t>TRASP AHO SOL 1ER B 2019 REPSS</t>
  </si>
  <si>
    <t>TRASP SAR 1ER BIM 2019 REPSS</t>
  </si>
  <si>
    <t xml:space="preserve">TRASP SAR 1ER BIM 2019 REPSS </t>
  </si>
  <si>
    <t>TRASP AHORRO SOLID 1ER BIM 2019 REPSS</t>
  </si>
  <si>
    <t>APORT PAT ISSSTE PERS FED QNA 05-2019</t>
  </si>
  <si>
    <t>0077184018</t>
  </si>
  <si>
    <t>APORT PAT ISSSTE PERS REG R33 QNA 05-2019</t>
  </si>
  <si>
    <t>0077184032</t>
  </si>
  <si>
    <t>APORT PAT ISSSTTE PERS FORM 1 ET R33 QNA 05-2019</t>
  </si>
  <si>
    <t>0077184046</t>
  </si>
  <si>
    <t>APORT PAT ISSSTE PERS FORM 2 ET R33 QNA 05-2019</t>
  </si>
  <si>
    <t>0077184060</t>
  </si>
  <si>
    <t>APORT PAT ISSSTE PERS FORM 3 ET R33 QNA 05-2019</t>
  </si>
  <si>
    <t>0077184078</t>
  </si>
  <si>
    <t xml:space="preserve">APORT PAT ISSSTE PERS REG S.P. QNA 05-2019 </t>
  </si>
  <si>
    <t>0077184092</t>
  </si>
  <si>
    <t>APORT PAT ISSSTE PERS FORM 1ET S.P. QNA 05 2019</t>
  </si>
  <si>
    <t>0077184106</t>
  </si>
  <si>
    <t>APORT PAT PERS FORM 2ET S.P. QNA 05-2019</t>
  </si>
  <si>
    <t>0077184121</t>
  </si>
  <si>
    <t>APORT PAT PERS FORM 3 ET S.P. QNA 05 2019</t>
  </si>
  <si>
    <t>0077184135</t>
  </si>
  <si>
    <t xml:space="preserve">2DA PARTE DE AGUINALDO  HOMOLOGACION </t>
  </si>
  <si>
    <t>0076447017</t>
  </si>
  <si>
    <t>DEPOSITO DE TERCERO / SP 1798988 4854036 BMRCASH</t>
  </si>
  <si>
    <t>DEPOSITO DE TERCERO /  SP 1798979 4853999 BMRCASH</t>
  </si>
  <si>
    <t xml:space="preserve">MINISTRACION MARZO 19 </t>
  </si>
  <si>
    <t>MINISTRACION MARZO 19</t>
  </si>
  <si>
    <t>IMSS</t>
  </si>
  <si>
    <t>PAGO NOM QNA 6 2019 R33</t>
  </si>
  <si>
    <t>NOM FED CTA. 3477 BANORTE</t>
  </si>
  <si>
    <t>PAGO NOM QNA6 2019 R33</t>
  </si>
  <si>
    <t>SERVICIOS DE SALUD JALISCO</t>
  </si>
  <si>
    <t>PAGO NOM QNA 6 2019 HOMOLOGACION</t>
  </si>
  <si>
    <t>0003026093</t>
  </si>
  <si>
    <t>DEDUCC NOM QNA 6 2019 R33</t>
  </si>
  <si>
    <t>NP NOM FED CTA. 3841</t>
  </si>
  <si>
    <t>DEDUCC NOM QNA6 2019 R33</t>
  </si>
  <si>
    <t xml:space="preserve">DED PROG ESPECIALES QNA 6 2019 R33 </t>
  </si>
  <si>
    <t>OPD SERVICIOS DE SALUD JALSICO</t>
  </si>
  <si>
    <t>NOM PROG ESPECIALES QNA 06 2019 R33</t>
  </si>
  <si>
    <t xml:space="preserve">DED NOM ESP BRIG DE SALIS SANTOYO LIZBETH GPE QNA 06-19  </t>
  </si>
  <si>
    <t>CH 0022177</t>
  </si>
  <si>
    <t xml:space="preserve">NOM ESP BRIG DE SALIS SANTOYO LIZBETH GPE QNA 06-19 </t>
  </si>
  <si>
    <t>TRASP ENTRE CUENTAS 8677-3477</t>
  </si>
  <si>
    <t>SPEI ENVIADO BANORTE/IXE/0104198VIATICOS COMISION</t>
  </si>
  <si>
    <t>MARCO FERNANDO HDEZ</t>
  </si>
  <si>
    <t>00952696097</t>
  </si>
  <si>
    <t>MIGUEL ANGEL MEJIA C</t>
  </si>
  <si>
    <t>0095696113</t>
  </si>
  <si>
    <t>SPEI ENVIADO BANORTE/IXE/0104198VIATICOS COMISION PASAJE</t>
  </si>
  <si>
    <t>0095696129</t>
  </si>
  <si>
    <t>GERARDO ZAMORA MEJIA</t>
  </si>
  <si>
    <t>0095696148</t>
  </si>
  <si>
    <t>0095696164</t>
  </si>
  <si>
    <t>NORBERTO MORA SALDAÑA</t>
  </si>
  <si>
    <t>0095696180</t>
  </si>
  <si>
    <t>0095696196</t>
  </si>
  <si>
    <t>SPEI DEVUELTOBANORTE/IXE/0104198VIATICOS COMISION PASAJE</t>
  </si>
  <si>
    <t>SPEI ENVIADO BANAMEX/0104198VIATICOS COMISION</t>
  </si>
  <si>
    <t>MARCO ANTONIO FLORES RAMOS</t>
  </si>
  <si>
    <t>0095696212</t>
  </si>
  <si>
    <t>APORT PAT ISSSTE PERS REG R33 QNA 06-19</t>
  </si>
  <si>
    <t>NP NOMS FEDERAL CTA. 3841</t>
  </si>
  <si>
    <t>0038554026</t>
  </si>
  <si>
    <t>APORT PAT ISSSTE PERS FORM 1ET R33 QNA 06-2019</t>
  </si>
  <si>
    <t>0038554040</t>
  </si>
  <si>
    <t>APORT PAT ISSSTE PERS FORM 2ET R33 QNA 06-19</t>
  </si>
  <si>
    <t>0038554054</t>
  </si>
  <si>
    <t>APORT PAT ISSSTE PERS FORM 3ET R33 QNA 06-19</t>
  </si>
  <si>
    <t>0038554068</t>
  </si>
  <si>
    <t>APORT PAT ISSSTE PERS REG S.P. QNA 06-19</t>
  </si>
  <si>
    <t>0038554082</t>
  </si>
  <si>
    <t>APORT PAT ISSSTE PERS FORM 1 ET S.P. QNA 06-19</t>
  </si>
  <si>
    <t>NP NOM FORMALIZ 1,2,3 SEGPOP2018 CTA. 4171</t>
  </si>
  <si>
    <t>0038554096</t>
  </si>
  <si>
    <t>APORT PAT ISSSTE PERS FORM 2 ET S.P. QNA 06-19</t>
  </si>
  <si>
    <t>0038554126</t>
  </si>
  <si>
    <t>APORT PAT ISSSTE PERS FORM 3 ET S.P. QNA 06-19</t>
  </si>
  <si>
    <t>0038554140</t>
  </si>
  <si>
    <t>DEPOSITO DE TERCERO/SP 1800033 4860051 BMRCASH</t>
  </si>
  <si>
    <t xml:space="preserve">APORT ISSSTE QNA 6 2019 FEDERAL </t>
  </si>
  <si>
    <t>0035493021</t>
  </si>
  <si>
    <t>SPEI ENVIADO BANORTE/IXE 0804198PAGO DE VIATICOS -ALIMENTOS/0804198PAGO DE VIATICOS -ALIMENTOS</t>
  </si>
  <si>
    <t>0055409143</t>
  </si>
  <si>
    <t>SPEI ENVIADO BANORTE/IXE 0804198PAGO DE VIATICOS -GASTOS CAMIN/0804198PAGO DE VIATICOS -GASTOS CAMIN</t>
  </si>
  <si>
    <t>0055409078</t>
  </si>
  <si>
    <t>APORT PAT SEGUROS ARGOS, S.A. DE C.V. CUOTAS DEL SEG DE RETIRO CPTO 77 PERS REG R33 MZO 2019</t>
  </si>
  <si>
    <t>0054926052</t>
  </si>
  <si>
    <t>APORT PAT SEGUROS ARGOS, S.A. DE C.V. CUOTAS DEL SEGURO DE RETIRO CPTO 77 PERS FED MZO 2019</t>
  </si>
  <si>
    <t>0054926066</t>
  </si>
  <si>
    <t>APORT PAT  SEGUROS ARGOS, S.A. DE C.V. CUOTAS DEL SEGURO DE RETIRO CPTO 77 DEL PERS FORM 1ET R33 MZO 2019</t>
  </si>
  <si>
    <t>0054926080</t>
  </si>
  <si>
    <t>APORT PAT SEGUROS ARGOS, S.A. DE C.V. CUOTAS DEL SEGURO DE RETIRO CPTO 77 PERS FORM 2DA ET R33 MZO 2019</t>
  </si>
  <si>
    <t>0054926094</t>
  </si>
  <si>
    <t xml:space="preserve">ALTA MARGINALIDAD                                   0152838133     </t>
  </si>
  <si>
    <t>APORT PAT SEGUROS ARGOS, S.A. DE C.V. CUOTAS DEL SEGURO DE RETIRO CPTO 77 PERS FORM 3RA ET R33 MZO 2019</t>
  </si>
  <si>
    <t>0054926108</t>
  </si>
  <si>
    <t xml:space="preserve">SEGUROS ARGOS APORT PAT CPTO 77 CUOTAS SEG DEL RETIRO PERS FORM 3 ET S.P. MZO 2019 </t>
  </si>
  <si>
    <t>0054926122</t>
  </si>
  <si>
    <t>SPEI ENVIADO BANAMEX/0804198COMISION VIATICOS</t>
  </si>
  <si>
    <t>0055409062</t>
  </si>
  <si>
    <t>SPEI ENVIADO BANORTE/IXE/0804198COMISION VIATICOS</t>
  </si>
  <si>
    <t>0055409127</t>
  </si>
  <si>
    <t xml:space="preserve">SEGUROS ARGOS APORT PAT CPTO 77 CUOTAS DEL SEG DE RET PERS FORM 2 ET S.P. MZO 2019 </t>
  </si>
  <si>
    <t>0054926159</t>
  </si>
  <si>
    <t>0054926039</t>
  </si>
  <si>
    <t>0054926022</t>
  </si>
  <si>
    <t xml:space="preserve">SEGUROS ARGOS APORT PAT CPTO 77 CUOTAS SEG DE RETIRO PERS FORM 1 ET S.P. MZO 2019 </t>
  </si>
  <si>
    <t>0054926196</t>
  </si>
  <si>
    <t xml:space="preserve">NORBERTO MORA SALDAÑA </t>
  </si>
  <si>
    <t>0055409111</t>
  </si>
  <si>
    <t>SPEI DEVUELTOBANORTE/IXE/0804198COMISION VIATICOS</t>
  </si>
  <si>
    <t>SEGUROS ARGOS APORT PAT CPTO 77 CUOTAS SEG DEL RETIRO PERS REG S.P. MZO 2019</t>
  </si>
  <si>
    <t>0054926233</t>
  </si>
  <si>
    <t>MARTIN GONZALEZ JARAMILLO</t>
  </si>
  <si>
    <t>0055409045</t>
  </si>
  <si>
    <t>0055409095</t>
  </si>
  <si>
    <t>APORT PAT FEAC PAGO FONAC PERS REG R33 MZO 2019</t>
  </si>
  <si>
    <t>REF BANCO 0040846182</t>
  </si>
  <si>
    <t>APORT PAT FEAC PAGO FONAC PERS FORM 1 R33 MZO 2019</t>
  </si>
  <si>
    <t>REF BANCO 0040846214</t>
  </si>
  <si>
    <t>APORT PAT FEAC PAGO FONAC PERS FORM 2 R33 MZO 2019</t>
  </si>
  <si>
    <t>REF BANCO 0040846245</t>
  </si>
  <si>
    <t>APORT PAT FEAC PAGO FONAC PERS FORM 3 R33 MZO 2019</t>
  </si>
  <si>
    <t>REF BANCO 0040846276</t>
  </si>
  <si>
    <t>APORT PAT FEAC FONAC PERS FORM 3 S.P. MZO 2019</t>
  </si>
  <si>
    <t>NP NOMS FORM 1,2,3 2018 CTA. 4171</t>
  </si>
  <si>
    <t>REF BANCO 0040846308</t>
  </si>
  <si>
    <t>APORT PAT FEAC FONAC PERS FORM 2 S.P. MZO 2019</t>
  </si>
  <si>
    <t>REF BANCO 0040846336</t>
  </si>
  <si>
    <t>APORT PAT FEAC FONAC PERS FORM 1 S.P. MZO 2019</t>
  </si>
  <si>
    <t>REF BANCO 0040846364</t>
  </si>
  <si>
    <t xml:space="preserve">APORT PAT FEAC FONAC PERS REG S.P. MZO 2019 </t>
  </si>
  <si>
    <t>REF BANCO 0040846397</t>
  </si>
  <si>
    <t>PAGO DE VIATICOS -ALIMENTOS-</t>
  </si>
  <si>
    <t>CARLA CASTELLANOS CERDA</t>
  </si>
  <si>
    <t>0054420028</t>
  </si>
  <si>
    <t>JESUS ALBERTO PEREZ HUERTA</t>
  </si>
  <si>
    <t>0052914044</t>
  </si>
  <si>
    <t xml:space="preserve">CECILIA HERNANDEZ PEREZ </t>
  </si>
  <si>
    <t>0054420116</t>
  </si>
  <si>
    <t>JAVIER CARMONA</t>
  </si>
  <si>
    <t>0054420044</t>
  </si>
  <si>
    <t>JAVIER CRAMONA</t>
  </si>
  <si>
    <t>0054420060</t>
  </si>
  <si>
    <t>JOSE DANIEL ALCALA CORTES</t>
  </si>
  <si>
    <t>0052914093</t>
  </si>
  <si>
    <t>RICARDO GARCIA GAETA</t>
  </si>
  <si>
    <t>0052914110</t>
  </si>
  <si>
    <t>BLANCA ESTELA BRAVO LARA</t>
  </si>
  <si>
    <t>0054420100</t>
  </si>
  <si>
    <t>GERARDO MARIA CAPISTRAL</t>
  </si>
  <si>
    <t>0054420132</t>
  </si>
  <si>
    <t xml:space="preserve">ALBERTO OCAMPO CHAVIRA </t>
  </si>
  <si>
    <t>0052914061</t>
  </si>
  <si>
    <t>GLORIA ELIZABETH PLASCENCIA VAZQUEZ</t>
  </si>
  <si>
    <t>0063601022</t>
  </si>
  <si>
    <t>HIPATIA COLOMBIA CORONA VELASCO</t>
  </si>
  <si>
    <t>0063601044</t>
  </si>
  <si>
    <t>BRUNO IVAN MENDEZ PARADA</t>
  </si>
  <si>
    <t>0063601060</t>
  </si>
  <si>
    <t>PAGO NOM QNA 7 2019 R33</t>
  </si>
  <si>
    <t>FOLIO 437480</t>
  </si>
  <si>
    <t>PAGO NOM QNA 7 2019 HOMOLOGAC ION</t>
  </si>
  <si>
    <t>REF BANCO 0007557153</t>
  </si>
  <si>
    <t>APORT NOM PROG ESP R33 QNA7 2019</t>
  </si>
  <si>
    <t>REF BANCO 0037101017</t>
  </si>
  <si>
    <t>PAGO NOM PROG ESPECIALES R33 QNA 7 2019</t>
  </si>
  <si>
    <t>REF BANCO 0037101036</t>
  </si>
  <si>
    <t>PAGO NOM ESP BRIGADISTA QNA 7</t>
  </si>
  <si>
    <t>REF BANCO 0037101070</t>
  </si>
  <si>
    <t>DEDUCC NOM ESP BRIGADISTA QNA 7 2019</t>
  </si>
  <si>
    <t>REF BANCO 0037101083</t>
  </si>
  <si>
    <t xml:space="preserve">DEDUCC NOM QNA 7 2019 R33 </t>
  </si>
  <si>
    <t>REF BANCO 341250</t>
  </si>
  <si>
    <t>DEDUCC NOM QNA 7 2019 R33</t>
  </si>
  <si>
    <t xml:space="preserve">APORT ISSSTE QNA7 19 FEDERAL </t>
  </si>
  <si>
    <t>NP NOMS FED CTA. 3841</t>
  </si>
  <si>
    <t>0066985031</t>
  </si>
  <si>
    <t>APORT ISSSTE QNA7 2019 REG R33</t>
  </si>
  <si>
    <t>0066985045</t>
  </si>
  <si>
    <t>APORT ISSSTE QNA 7 2019 F1 R33</t>
  </si>
  <si>
    <t>0066985059</t>
  </si>
  <si>
    <t>APORT ISSSTE QNA 7 2019 F2 R33</t>
  </si>
  <si>
    <t>0066985073</t>
  </si>
  <si>
    <t xml:space="preserve">APORT ISSSTE QNA7 2019 F3 R33 </t>
  </si>
  <si>
    <t>0066985087</t>
  </si>
  <si>
    <t>APORT ISSSTE QNA 7 2019 REG SP</t>
  </si>
  <si>
    <t>0066985101</t>
  </si>
  <si>
    <t xml:space="preserve">APORT ISSSTE QNA 7 2019 F1 SP </t>
  </si>
  <si>
    <t>0066985115</t>
  </si>
  <si>
    <t xml:space="preserve">APORT ISSSTE QNA7 2019 F2 SP </t>
  </si>
  <si>
    <t>0066985129</t>
  </si>
  <si>
    <t xml:space="preserve">APORT ISSSTE QNA 7 2019 F3 SP </t>
  </si>
  <si>
    <t>0066985143</t>
  </si>
  <si>
    <t xml:space="preserve">REINT DEDUCC ENE 2019 </t>
  </si>
  <si>
    <t>REF BANCO 0071990204</t>
  </si>
  <si>
    <t>REINT RECURSO QNA1 Y D REYES 2</t>
  </si>
  <si>
    <t>0746269351</t>
  </si>
  <si>
    <t>PAGO VIATICOS DR MANUEL SANDOV</t>
  </si>
  <si>
    <t>DR MANUEL SANDOVAL</t>
  </si>
  <si>
    <t>00151179022</t>
  </si>
  <si>
    <t>PLIEGO 257</t>
  </si>
  <si>
    <t>PAGO VIATICOS PASAJE DR MANUEL</t>
  </si>
  <si>
    <t>005179038</t>
  </si>
  <si>
    <t>PAGO VIATICOS DR JUAN CARLOS V</t>
  </si>
  <si>
    <t>DR JUAN CARLOS VIILANUEVA</t>
  </si>
  <si>
    <t>0015179054</t>
  </si>
  <si>
    <t>PAGO VIATICOS PASAJE DR JUAN C</t>
  </si>
  <si>
    <t>DR JUAN CARLOS VILLANUEVA</t>
  </si>
  <si>
    <t>0015179070</t>
  </si>
  <si>
    <t xml:space="preserve">MINIST ABRIL19 CEESLAB </t>
  </si>
  <si>
    <t>CEESLAB</t>
  </si>
  <si>
    <t>PAGO VIATICOS AGUSTIN MARTINE</t>
  </si>
  <si>
    <t>AGUSTIN MARTINEZ CONTRERAS</t>
  </si>
  <si>
    <t>0000681118</t>
  </si>
  <si>
    <t>PAGO VIATICOS FRANCISCO GONZA</t>
  </si>
  <si>
    <t xml:space="preserve">FRANCISCO GONZALEZ FERNANDEZ </t>
  </si>
  <si>
    <t>0000681134</t>
  </si>
  <si>
    <t>PLIEGO 427</t>
  </si>
  <si>
    <t>PAGO VIATICOS PASAJE FRANCISCO</t>
  </si>
  <si>
    <t>PAGO CR 9334 SERGIO GONZALEZ Q</t>
  </si>
  <si>
    <t>SERGIO GONZALEZ QUIROZ CTA. 3456 SANTANDER</t>
  </si>
  <si>
    <t>CR 9334 PARTIDA 21101 REF BANC 0089051059</t>
  </si>
  <si>
    <t>PAGO ARRENDA ENE FEB MAR COPRI</t>
  </si>
  <si>
    <t>SILVIA LOPEZ NEGRETE CTA. 6914 HSBC</t>
  </si>
  <si>
    <t>CR 9581 PARTIDA 32201 REF BANC 0083295030</t>
  </si>
  <si>
    <t>PAGO VITICOS RIGOBERTO TORRES</t>
  </si>
  <si>
    <t>RIGOBERTO TORRES CASTILLO</t>
  </si>
  <si>
    <t>ALIMENTOS COMISION COLOTLAN JAL PLIEGO 459 REF BANC 0090961111</t>
  </si>
  <si>
    <t>PAGO VITICOS TERESA DE LA O TOBMRCASH</t>
  </si>
  <si>
    <t>TERESA JAQUELINE DE LA O TORRES</t>
  </si>
  <si>
    <t>ALIMENTOS COMISION COLOTLAN JAL PLIEGO 457 REF BANC 0090961133</t>
  </si>
  <si>
    <t>PAGO VITICOS ERIK DE JESUS VIL</t>
  </si>
  <si>
    <t>ERIK DE JESUS VILLA NAVARRO</t>
  </si>
  <si>
    <t>ALIMENTOS COMISION COLOTLAN JAL PLIEGO 458 REF BANC 0090961158</t>
  </si>
  <si>
    <t>SP 1804369 4881417 BMRCASH</t>
  </si>
  <si>
    <t>SP 1804371 4881444 BMRCASH</t>
  </si>
  <si>
    <t>PAGO NOM QNA 8 2019 FASSA</t>
  </si>
  <si>
    <t>FOLIO BANCO 378680</t>
  </si>
  <si>
    <t xml:space="preserve">NOM QNA 8 2019 HOMOLOGACION </t>
  </si>
  <si>
    <t>0045061067</t>
  </si>
  <si>
    <t xml:space="preserve">DEDUCC NOM QNA 8 2019 FASSA </t>
  </si>
  <si>
    <t>REF BANCO 454710</t>
  </si>
  <si>
    <t>DEDUCC NOM PROG ESP R33 QN8 19</t>
  </si>
  <si>
    <t>0053241017</t>
  </si>
  <si>
    <t>PAGO NOM PROG ESPECIALES R33 Q</t>
  </si>
  <si>
    <t>0053241036</t>
  </si>
  <si>
    <t xml:space="preserve">DEDUCC NOM ESP BRIGAD QNA8 19 </t>
  </si>
  <si>
    <t>REF BANC 0053241066 DED NOM ESP BRIG DE SALIS SANTOYO LIZBETH GPE QNA 08 19 CH 22181 REG SAN XIII REF BANC 0053241066</t>
  </si>
  <si>
    <t>PAGO NOM ESP BRIGADISTA QNA 8</t>
  </si>
  <si>
    <t>REF BANC 0053241084 NOM ESP BRIG DE SALIS SANTOYO LIZBETH GPE QNA 08 19 CH 22181 REG SAN XIII REF BANC 0053241084</t>
  </si>
  <si>
    <t>PAGO VIATICOS JAVIER CARMONA</t>
  </si>
  <si>
    <t>VIATICOS COMISION COLOTLAN JAL PLIEGO 518 REF BANC 0029922164</t>
  </si>
  <si>
    <t>PAGO VIATICOS GASTO CAMIN JAVI</t>
  </si>
  <si>
    <t>PASAJES COMISION COLOTLAN JAL PLIEGO 518 REF BANC 0029922194</t>
  </si>
  <si>
    <t>PAGO VIATICOS PEDRO RENE PALOM</t>
  </si>
  <si>
    <t>PEDRO RENE PALOMAR JIMENEZ</t>
  </si>
  <si>
    <t>VIATICOS COMISION TEPATITLAN PLIEGO 499 REF BANC 0029922227</t>
  </si>
  <si>
    <t>PASAJES COMISION TEPATITLAN PLIEGO 499 REF BANC 0029922227</t>
  </si>
  <si>
    <t>0205198PAGO CR 9585 ARREN COPRISJ SIL</t>
  </si>
  <si>
    <t xml:space="preserve">SILVIA LOPEZ NEGRETE </t>
  </si>
  <si>
    <t>CR 9585 PARTIDA 32201 REF BANC 001750022</t>
  </si>
  <si>
    <t>0205198PAGO VIATICOS JOSE ARIA MANCIL</t>
  </si>
  <si>
    <t>JOSE ARIAS MANCILLA</t>
  </si>
  <si>
    <t>ALIMENTOS PLIEGO 517 COMISION PONCITLAN REF BANC 001750210</t>
  </si>
  <si>
    <t>0205198PAGO VIATICOS PASAJE JOSE ARIA</t>
  </si>
  <si>
    <t>VIATICOS PLIEGO 517 COMISION PONCITLAN REF BANC 001750210</t>
  </si>
  <si>
    <t>0205198PAGO VIATICOS CARLOS ALFREDO M</t>
  </si>
  <si>
    <t>CARLOS ALFREDO MENDOZA GARCIA</t>
  </si>
  <si>
    <t>VIATICOS PLIEGO 498 COMISION TEPATITLAN REF BANC 001750226</t>
  </si>
  <si>
    <t>0205198PAGO VIATICOS ABIGAIL DE ALBA</t>
  </si>
  <si>
    <t>ANA ABIGAIL DE ALBA MACIAS</t>
  </si>
  <si>
    <t>VIATICOS PLIEGO 497 COMISION TEPATITLAN REF BANC 001750243</t>
  </si>
  <si>
    <t>0205198PAGO VIATICOS FRANCISCO GONZAL</t>
  </si>
  <si>
    <t>FRANCISCO GLEZ FERNANDEZ</t>
  </si>
  <si>
    <t>VIATICOS PLIEGO 470 COMISION RS IX HREG AMECA REF BANC 001750259</t>
  </si>
  <si>
    <t>0205198PAGO VIATICOS AGUSTIN MARTINEZ</t>
  </si>
  <si>
    <t>VIATICOS PLIEGO 469 COMISION RS IX HREG AMECA REF BANC 001750275</t>
  </si>
  <si>
    <t xml:space="preserve">APORT ISSSTE QNA 8 2019 F1 SP </t>
  </si>
  <si>
    <t>TRASP ENTRE CUENTAS 8677-4171</t>
  </si>
  <si>
    <t>0032922017</t>
  </si>
  <si>
    <t xml:space="preserve">APORT ISSSTE QNA 8 2019 F2 SP </t>
  </si>
  <si>
    <t>0032922031</t>
  </si>
  <si>
    <t xml:space="preserve">APORT ISSSTE QNA 8 2019 F3 SP </t>
  </si>
  <si>
    <t>0032922045</t>
  </si>
  <si>
    <t>APORT ISSSTE QNA 8 2019 REG SP</t>
  </si>
  <si>
    <t>TRASP ENTRE CUENTAS 8677-4112</t>
  </si>
  <si>
    <t>0032922059</t>
  </si>
  <si>
    <t>APORT ISSSTE QNA8 2019 REG R33</t>
  </si>
  <si>
    <t>0032922086</t>
  </si>
  <si>
    <t>APORT ISSSTE QNA 8 2019 F1 R33</t>
  </si>
  <si>
    <t>0032922100</t>
  </si>
  <si>
    <t>APORT ISSSTE QNA 8 2019 F2 R33</t>
  </si>
  <si>
    <t>0032922114</t>
  </si>
  <si>
    <t>APORT ISSSTE QNA 8 2019 F3 R33</t>
  </si>
  <si>
    <t>0032922128</t>
  </si>
  <si>
    <t>APORT ISSSTE QNA8 2019 FEDERAL</t>
  </si>
  <si>
    <t>032826017</t>
  </si>
  <si>
    <t>RADICACION REC COPRISJAL ENE19</t>
  </si>
  <si>
    <t>TRASP ENTRE CUENTAS 8677-5010</t>
  </si>
  <si>
    <t>SOL DE MINISTRACION A SEPAF MEDIANTE OF SSJ/DGA/DRF/DI/041/2019 REF BANC 0062667017</t>
  </si>
  <si>
    <t>RADICACION REC COPRISJAL FEB19</t>
  </si>
  <si>
    <t>SOL DE MINISTRACION A SEPAF MEDIANTE OF SSJ/DGA/DRF/DI/19/2019 REF BANC 0062667031</t>
  </si>
  <si>
    <t>RADICACION REC COPRISJAL MAR19</t>
  </si>
  <si>
    <t>SOL DE MINISTRACION A SEPAF MEDIANTE OF SSJ/DGA/DRF/DI/51/2019 REF BANC 0062667045</t>
  </si>
  <si>
    <t>RADICACION REC COPRISJAL ABR19</t>
  </si>
  <si>
    <t>SOL DE MINISTRACION A SEPAF MEDIANTE OF SSJ/DGA/DRF/DI/108/2019 REF BANC 0062667062</t>
  </si>
  <si>
    <t>MINIST REC ETI FASSA COPRISJAL</t>
  </si>
  <si>
    <t>SERVICIOS DE SALUD JALISCO  CTA 5010</t>
  </si>
  <si>
    <t>REF BANCO 0086304021</t>
  </si>
  <si>
    <t xml:space="preserve">PAGO FACT GAP </t>
  </si>
  <si>
    <t>DISTRRIBUIDORA QUIMICA Y HOSPITALARIA GAP</t>
  </si>
  <si>
    <t>REF BANCO 00086304081</t>
  </si>
  <si>
    <t>PAGO FACT GAP COPRIS SSJ</t>
  </si>
  <si>
    <t>REF BANCO 0086304103</t>
  </si>
  <si>
    <t xml:space="preserve">PAGO FACT GAP COPRIS SSJ </t>
  </si>
  <si>
    <t>REF BANCO 0086304125</t>
  </si>
  <si>
    <t xml:space="preserve">REINTE MINIST REC ETI FASSA COPRISJAL </t>
  </si>
  <si>
    <t>OPD SSJ CTA 8677</t>
  </si>
  <si>
    <t xml:space="preserve">REF BANCO 0086572027 </t>
  </si>
  <si>
    <t xml:space="preserve">SP 1805595 4888061 </t>
  </si>
  <si>
    <t>0605198PAGO VIATICOS JAVIER CARMONA</t>
  </si>
  <si>
    <t>VIATICOS PLIEGO 535 COMISION PUERTO VALLARTA REF BANC 0085105041</t>
  </si>
  <si>
    <t>0605198PAGO VIATICOS GAST CAMIN JAVIE</t>
  </si>
  <si>
    <t>PASAJES PLIEGO 535 COMISION PUERTO VALLARTA REF BANC 0085105041</t>
  </si>
  <si>
    <t>0605198PAGO VIATICOS GERARDO MARIA CA</t>
  </si>
  <si>
    <t xml:space="preserve">GERARDO MARIA CAPISTRAL </t>
  </si>
  <si>
    <t>ALIMENTOS COMISION PUERTO VALLARTA PLIEGO 507 REF BANC 0085105095</t>
  </si>
  <si>
    <t>0605198PAGO VIATICOS ALBERTO OCAMPO</t>
  </si>
  <si>
    <t>ALBERTO OCAMPO CHAVRRIA</t>
  </si>
  <si>
    <t>ALIMENTOS COMISION PUERTO VALLARTA PLIEGO 504 REF BANC 0085105111</t>
  </si>
  <si>
    <t>0605198PAGO VIATICOS JOSE DANIEL ALCA</t>
  </si>
  <si>
    <t>ALIMENTOS COMISION PUERTO VALLARTA PLIEGO 508 REF BANC 0085105127</t>
  </si>
  <si>
    <t>0605198PAGO VIATICOS BRUNO IVAN MENDE</t>
  </si>
  <si>
    <t>ALIMENTOS COMISION PUERTO VALLARTA PLIEGO 511 REF BANC 0085105144</t>
  </si>
  <si>
    <t>0605198PAGO VIATICOS GLORIA E PLASCEN</t>
  </si>
  <si>
    <t>ALIMENTOS COMISION PUERTO VALLARTA PLIEGO 510 REF BANC 0085105160</t>
  </si>
  <si>
    <t xml:space="preserve">MAS ASEO, S.A. DE C.V. </t>
  </si>
  <si>
    <t>0605198PAGO VIATICOS BLANCA ESTELA BR</t>
  </si>
  <si>
    <t>ALIMENTOS COMISION PUERTO VALLARTA PLIEGO 513 REF BANC 0085105176</t>
  </si>
  <si>
    <t>0605198PAGO VIATICOS RICARDO GARCIA G</t>
  </si>
  <si>
    <t>ALIMENTOS COMISION PUERTO VALLARTA PLIEGO 501 REF BANC 008510192</t>
  </si>
  <si>
    <t>0605198PAGO VIATICOS KARINA AVILA GAR</t>
  </si>
  <si>
    <t>KARINA AVILA GARCIA</t>
  </si>
  <si>
    <t>ALIMENTOS COMISION PUERTO VALLARTA PLIEGO 505 REF BANC 0085105223</t>
  </si>
  <si>
    <t>0605198PAGO VIATICOS CECILIA HERNANDE</t>
  </si>
  <si>
    <t>CECILIA HDEZ PEREZ</t>
  </si>
  <si>
    <t xml:space="preserve">ALIMENTOS COMISION PUERTO VALLARTA PLIEGO 502 REF BANC 0085105239 </t>
  </si>
  <si>
    <t>PAGO VIATICOS HIPATIA CORONA BMRCASH</t>
  </si>
  <si>
    <t xml:space="preserve">ALIMENTOS COMISION PUERTO VALLARTA PLIEGO 512 REF BANC 0085105297 </t>
  </si>
  <si>
    <t>COMPL RADICACION RECURSO ABR19BMRCASH</t>
  </si>
  <si>
    <t>RETENC PROG ESP R33 ANTIRRAB BMRCASH</t>
  </si>
  <si>
    <t>PERIODO DEL 01 AL 30 ABR 19 REF BANC 0029622036</t>
  </si>
  <si>
    <t>0705198PAGO PROG ESP R33 ANTIRRABICA</t>
  </si>
  <si>
    <t>0705198PAGO VIATICOS JOSE LUIS PAEZ P</t>
  </si>
  <si>
    <t>JOSE LUIS PAEZ PINEDO</t>
  </si>
  <si>
    <t>REF BANCO 0083411022</t>
  </si>
  <si>
    <t>0705198PAGO VIATICOS PASAJE JOSE L U</t>
  </si>
  <si>
    <t>REF BANCO 0083411038</t>
  </si>
  <si>
    <t>0705198PAGO VIATICOS CRISTINA REYNOSO</t>
  </si>
  <si>
    <t xml:space="preserve">CRISTINA REYNOSO BAUTISTA </t>
  </si>
  <si>
    <t>ALIMENTOS COMISION PUERTO VALLARTA PLIEGO 506 REF BANC 0083411081</t>
  </si>
  <si>
    <t>0705198PAGO VIATICOS EDUARDO MUNGUIA</t>
  </si>
  <si>
    <t>EDUARDO MUNGUIA ALVAREZ</t>
  </si>
  <si>
    <t xml:space="preserve">ALIMENTOS COMISION PUERTO VALLARTA PLIEGO 503 REF BANC 0083411112 </t>
  </si>
  <si>
    <t>0705198PAGO VIATICOS CARMEN MENDOZA</t>
  </si>
  <si>
    <t>CARMEN MENDOZA MERCA</t>
  </si>
  <si>
    <t>REF BANCO 0083411143</t>
  </si>
  <si>
    <t>0705198PAGO VIATICOS JOSEFINA FIGUERO</t>
  </si>
  <si>
    <t>JOSEFINA FIGUEROA SOLANO</t>
  </si>
  <si>
    <t>VIATICOS COMISION REG SAN III PLIEGO 563 REF BANC 0083411160</t>
  </si>
  <si>
    <t>0705198PAGO VIATICOS EDGAR LUNA MACIA</t>
  </si>
  <si>
    <t>EDGAR LUNA MACIAS</t>
  </si>
  <si>
    <t>VIATICOS COMISION REG SAN III PLIEGO 566 REF BANC 0083411178</t>
  </si>
  <si>
    <t>0705198PAGO VIATICOS JAIME GUADARRAMA</t>
  </si>
  <si>
    <t>JAIME GUADARRAMA LARIOS</t>
  </si>
  <si>
    <t>VIATICOS COMISION REG SAN III PLIEGO 565 REF BANC 0083411210</t>
  </si>
  <si>
    <t>0705198PAGO VIATICOS LANDY BERUMEN BA</t>
  </si>
  <si>
    <t>LANDY DANIELA BERUMEN BAÑUELOS</t>
  </si>
  <si>
    <t>VIATICOS COMISION HR TEPA PLIEGO 564 REF BANC 0083411226</t>
  </si>
  <si>
    <t>APORT SEG ARGOS REG SP ABR19 BMRCASH</t>
  </si>
  <si>
    <t>0043620031</t>
  </si>
  <si>
    <t>APORT SEG ARGOS F3 SP ABR19 BMRCASH</t>
  </si>
  <si>
    <t>0043620048</t>
  </si>
  <si>
    <t>APORT SEG ARGOS F2 SP ABR19 BMRCASH</t>
  </si>
  <si>
    <t>0043620062</t>
  </si>
  <si>
    <t>APORT SEG ARGOS F1 SP ABR19 BMRCASH</t>
  </si>
  <si>
    <t>0043620084</t>
  </si>
  <si>
    <t>APORT SEG ARGOS FEDERAL ABR19 BMRCASH</t>
  </si>
  <si>
    <t>0043620098</t>
  </si>
  <si>
    <t>APORT SEG ARGOS REG R33 ABR19 BMRCASH</t>
  </si>
  <si>
    <t>0043620120</t>
  </si>
  <si>
    <t>APORT SEG ARGOS F1 R33 ABR19 BMRCASH</t>
  </si>
  <si>
    <t>0043620134</t>
  </si>
  <si>
    <t>APORT SEG ARGOS F2 R33 ABR19 BMRCASH</t>
  </si>
  <si>
    <t>0043620148</t>
  </si>
  <si>
    <t>APORT SEG ARGOS F3 R33 ABR19 BMRCASH</t>
  </si>
  <si>
    <t>0043620162</t>
  </si>
  <si>
    <t>LIBRO DE BANCO 2019</t>
  </si>
  <si>
    <t>PAGO VIATICOS ALIMEN GERARDO Z</t>
  </si>
  <si>
    <t>PAGO VIATICOS ALIMENTOS AMECA FOLIO 589B REF BANCO 0096982091</t>
  </si>
  <si>
    <t>CUENTA: 0112945010</t>
  </si>
  <si>
    <t>PAGO VIATICOS ALIMEN MARTIN GO</t>
  </si>
  <si>
    <t>PAGO VIATICOS ALIMENTOS AMECA FOLIO 589 REF BANCO 0096982107</t>
  </si>
  <si>
    <t>PAGO VIATICOS ALIMEN</t>
  </si>
  <si>
    <t>FRANCISCO GONZALEZ FERNANDEZ</t>
  </si>
  <si>
    <t>PAGO VIATICOS ALIMENTOS MAGDALENA FOLIO 580 REF BANCO 00078702053</t>
  </si>
  <si>
    <t>PAGO VIATICOS ALIMEN AGUSTIN M</t>
  </si>
  <si>
    <t>PAGO VIATICOS ALIMENTOS MAGDALENA FOLIO 582 REF BANCO 0083289022</t>
  </si>
  <si>
    <t>PAGO VIATICOS ALIMEN ASDRUBAL</t>
  </si>
  <si>
    <t>ASDRUBAL ELOY ZEPEDA</t>
  </si>
  <si>
    <t>PAGO VIATICOS ALIMENTOS PUERTO VALLARTA FOLIO 598 REF BANCO 0071484141</t>
  </si>
  <si>
    <t>PAGO VIATICOS ALIMEN MIGUEL AN</t>
  </si>
  <si>
    <t>MIGUEL ANGEL MEJIA CERVANTES</t>
  </si>
  <si>
    <t>ALIMENTOS COMISION PUERTO VALLARTA PLIEGO 599 REF BANC 0071484157</t>
  </si>
  <si>
    <t>PAGO PASAJES COPRIS MARZ 2019 BMRCASH</t>
  </si>
  <si>
    <t>PAGO VIATICOS ALIMEN MARCO ANT</t>
  </si>
  <si>
    <t xml:space="preserve">MARCO ANTONIO FLORES RAMOS </t>
  </si>
  <si>
    <t>VIATICOS COMISION PTO VALLARTA PLIEGO 595 REF BANC 0071484174</t>
  </si>
  <si>
    <t>PAGO VIATICOS PASAJE</t>
  </si>
  <si>
    <t>PASAJE COMISION PUERTO VALLARTA PLIEGO 599 REF BANC 007148190</t>
  </si>
  <si>
    <t>COPRISJAL</t>
  </si>
  <si>
    <t>REF BANCO 603020</t>
  </si>
  <si>
    <t>RITO GERONIMO AGUIRRE</t>
  </si>
  <si>
    <t xml:space="preserve">PAGO VIATICOS ALIMENTOS PUERTO VALLARTA PLIEGO 597 REF BANCO 0071484207 </t>
  </si>
  <si>
    <t>PAGO VIATICOS ALIMEN JORGE LLA</t>
  </si>
  <si>
    <t>JORGE EDUARDO LLAMAS BECERRA</t>
  </si>
  <si>
    <t>PAGO VIATICOS ALIMENTOS PUERTO VALLARTA PLIEGO 596 REF BANCO 0071484229</t>
  </si>
  <si>
    <t>PAGO VIATICOS ALIMEN HIPATIA C</t>
  </si>
  <si>
    <t>PAGO VIATICOS ALIMENTOS COLOTLAN PLIEGO 515 REF BANCO 0092683027</t>
  </si>
  <si>
    <t>PAGO VIATICOS ALIMEN GLORIA PL</t>
  </si>
  <si>
    <t>GLORIA ELIZABETH PLASCENCIA V.</t>
  </si>
  <si>
    <t>PAGO VIATICOS ALIMENTOS COLOTLAN PLIEGO 514 REF BANCO 0092683044</t>
  </si>
  <si>
    <t>DEDUCC NOM ESP BRIGAD QNA 9</t>
  </si>
  <si>
    <t>SERV DE SALUD JALISCO NOMS FED REGUL Y PROF ESP 2018</t>
  </si>
  <si>
    <t>REF BANCO 0041704069</t>
  </si>
  <si>
    <t>PAGO NOM ESP BRIGADISTA QNA 9</t>
  </si>
  <si>
    <t>NOM FED REG Y PROG ESP 2018</t>
  </si>
  <si>
    <t>REF BANCO 0041704087</t>
  </si>
  <si>
    <t>DEDUCC NOM PROG ESP R33 QNA 9</t>
  </si>
  <si>
    <t>REF BANCO 0041704100</t>
  </si>
  <si>
    <t>PAGO PROG ESP R33 QNA 9 2019</t>
  </si>
  <si>
    <t>REF BANCO 0041704118</t>
  </si>
  <si>
    <t>0000080PAGO PASAJES COPRIS MARZ 2019</t>
  </si>
  <si>
    <t>PAGO NOM QNA 9 2019 R33</t>
  </si>
  <si>
    <t>FOLIO 425530 PAGO NOM QNA 2019 R33</t>
  </si>
  <si>
    <t>0000079PAGO PASAJES COPRIS MARZ 2019</t>
  </si>
  <si>
    <t>0000078PAGO PASAJES COPRIS MARZ 2019</t>
  </si>
  <si>
    <t>0000077PAGO PASAJES COPRIS MARZ 2019</t>
  </si>
  <si>
    <t>0000076PAGO PASAJES COPRIS MARZ 2019</t>
  </si>
  <si>
    <t>0000073PAGO PASAJES COPRIS MARZ 2019</t>
  </si>
  <si>
    <t>0000072PAGO PASAJES COPRIS MARZ 2019</t>
  </si>
  <si>
    <t>0000071PAGO PASAJES COPRIS MARZ 2019</t>
  </si>
  <si>
    <t>0000070PAGO PASAJES COPRIS MARZ 2019</t>
  </si>
  <si>
    <t>0000068PAGO PASAJES COPRIS MARZ 2019</t>
  </si>
  <si>
    <t>0000067PAGO PASAJES COPRIS MARZ 2019</t>
  </si>
  <si>
    <t>0000066PAGO PASAJES COPRIS MARZ 2019</t>
  </si>
  <si>
    <t>0000065PAGO PASAJES COPRIS MARZ 2019</t>
  </si>
  <si>
    <t>0000064PAGO PASAJES COPRIS MARZ 2019</t>
  </si>
  <si>
    <t>0000063PAGO PASAJES COPRIS MARZ 2019</t>
  </si>
  <si>
    <t>0000062PAGO PASAJES COPRIS MARZ 2019</t>
  </si>
  <si>
    <t>0000061PAGO PASAJES COPRIS MARZ 2019</t>
  </si>
  <si>
    <t>0000060PAGO PASAJES COPRIS MARZ 2019</t>
  </si>
  <si>
    <t>0000059PAGO PASAJES COPRIS MARZ 2019</t>
  </si>
  <si>
    <t>0000058PAGO PASAJES COPRIS MARZ 2019</t>
  </si>
  <si>
    <t>0000057PAGO PASAJES COPRIS MARZ 2019</t>
  </si>
  <si>
    <t>0000056PAGO PASAJES COPRIS MARZ 2019</t>
  </si>
  <si>
    <t>0000055PAGO PASAJES COPRIS MARZ 2019</t>
  </si>
  <si>
    <t>0000054PAGO PASAJES COPRIS MARZ 2019</t>
  </si>
  <si>
    <t>0000053PAGO PASAJES COPRIS MARZ 2019</t>
  </si>
  <si>
    <t>0000052PAGO PASAJES COPRIS MARZ 2019</t>
  </si>
  <si>
    <t>0000051PAGO PASAJES COPRIS MARZ 2019</t>
  </si>
  <si>
    <t>0000050PAGO PASAJES COPRIS MARZ 2019</t>
  </si>
  <si>
    <t>0000049PAGO PASAJES COPRIS MARZ 2019</t>
  </si>
  <si>
    <t>0000048PAGO PASAJES COPRIS MARZ 2019</t>
  </si>
  <si>
    <t>0000047PAGO PASAJES COPRIS MARZ 2019</t>
  </si>
  <si>
    <t>PAGO NOM QNA 9 2019 HOMOLOGAC</t>
  </si>
  <si>
    <t>SERVICIOS DE SALUD JALISCO ESTATAL 2019</t>
  </si>
  <si>
    <t>REF BANCO 0051799048</t>
  </si>
  <si>
    <t>0000046PAGO PASAJES COPRIS MARZ 2019</t>
  </si>
  <si>
    <t>0000045PAGO PASAJES COPRIS MARZ 2019</t>
  </si>
  <si>
    <t>DEDUCC NOM QNA 9 2019 R33</t>
  </si>
  <si>
    <t xml:space="preserve">OPD SERVICIOS DE SALUD JALISCO </t>
  </si>
  <si>
    <t>REF BANCO 495160</t>
  </si>
  <si>
    <t>0000044PAGO PASAJES COPRIS MARZ 2019</t>
  </si>
  <si>
    <t>0000043PAGO PASAJES COPRIS MARZ 2019</t>
  </si>
  <si>
    <t>0000042PAGO PASAJES COPRIS MARZ 2019</t>
  </si>
  <si>
    <t>0000041PAGO PASAJES COPRIS MARZ 2019</t>
  </si>
  <si>
    <t>0000040PAGO PASAJES COPRIS MARZ 2019</t>
  </si>
  <si>
    <t>0000039PAGO PASAJES COPRIS MARZ 2019</t>
  </si>
  <si>
    <t>0000038PAGO PASAJES COPRIS MARZ 2019</t>
  </si>
  <si>
    <t>0000037PAGO PASAJES COPRIS MARZ 2019</t>
  </si>
  <si>
    <t>0000036PAGO PASAJES COPRIS MARZ 2019</t>
  </si>
  <si>
    <t>0000035PAGO PASAJES COPRIS MARZ 2019</t>
  </si>
  <si>
    <t>0000034PAGO PASAJES COPRIS MARZ 2019</t>
  </si>
  <si>
    <t>0000033PAGO PASAJES COPRIS MARZ 2019</t>
  </si>
  <si>
    <t>0000032PAGO PASAJES COPRIS MARZ 2019</t>
  </si>
  <si>
    <t>0000031PAGO PASAJES COPRIS MARZ 2019</t>
  </si>
  <si>
    <t>0000029PAGO PASAJES COPRIS MARZ 2019</t>
  </si>
  <si>
    <t>0000027PAGO PASAJES COPRIS MARZ 2019</t>
  </si>
  <si>
    <t>0000026PAGO PASAJES COPRIS MARZ 2019</t>
  </si>
  <si>
    <t>0000025PAGO PASAJES COPRIS MARZ 2019</t>
  </si>
  <si>
    <t>0000024PAGO PASAJES COPRIS MARZ 2019</t>
  </si>
  <si>
    <t>0000023PAGO PASAJES COPRIS MARZ 2019</t>
  </si>
  <si>
    <t>0000021PAGO PASAJES COPRIS MARZ 2019</t>
  </si>
  <si>
    <t>0000020PAGO PASAJES COPRIS MARZ 2019</t>
  </si>
  <si>
    <t>0000019PAGO PASAJES COPRIS MARZ 2019</t>
  </si>
  <si>
    <t>0000018PAGO PASAJES COPRIS MARZ 2019</t>
  </si>
  <si>
    <t>0000017PAGO PASAJES COPRIS MARZ 2019</t>
  </si>
  <si>
    <t>0000016PAGO PASAJES COPRIS MARZ 2019</t>
  </si>
  <si>
    <t>0000015PAGO PASAJES COPRIS MARZ 2019</t>
  </si>
  <si>
    <t>0000013PAGO PASAJES COPRIS MARZ 2019</t>
  </si>
  <si>
    <t>0000012PAGO PASAJES COPRIS MARZ 2019</t>
  </si>
  <si>
    <t>0000011PAGO PASAJES COPRIS MARZ 2019</t>
  </si>
  <si>
    <t>0000010PAGO PASAJES COPRIS MARZ 2019</t>
  </si>
  <si>
    <t>0000009PAGO PASAJES COPRIS MARZ 2019</t>
  </si>
  <si>
    <t>0000008PAGO PASAJES COPRIS MARZ 2019</t>
  </si>
  <si>
    <t>SP 1807552 4897932</t>
  </si>
  <si>
    <t>0000007PAGO PASAJES COPRIS MARZ 2019</t>
  </si>
  <si>
    <t>0000006PAGO PASAJES COPRIS MARZ 2019</t>
  </si>
  <si>
    <t>PAGO VIATICOS ALIMEN MARIO A N</t>
  </si>
  <si>
    <t>0000005PAGO PASAJES COPRIS MARZ 2019</t>
  </si>
  <si>
    <t>MARIO ALBERTO NAVARRO BALTAZAR</t>
  </si>
  <si>
    <t>PAGO VIATICOS ALIMENTOS TEPATITLAN FOLIO 592 REF BANCO 0000737038</t>
  </si>
  <si>
    <t>REINTE MINIST REC ETI BMRCASH</t>
  </si>
  <si>
    <t>PAGO VIATICOS ALIMEN ALMA R GO</t>
  </si>
  <si>
    <t>ALMA ROSA GODINEZ</t>
  </si>
  <si>
    <t>PAGO VIATICOS ALIMENTOS TEPATITLAN FOLIO 593 REF BANCO 00737068</t>
  </si>
  <si>
    <t>SERVICIOS DE SALUD J ALISCO FABMRCASH</t>
  </si>
  <si>
    <t>TRASPASO SAR 2DO BIM 2019</t>
  </si>
  <si>
    <t>REF BANCO 525840</t>
  </si>
  <si>
    <t>PAGO GASTOS DE CAMINO BMRCASH</t>
  </si>
  <si>
    <t>REF BANCO 597450</t>
  </si>
  <si>
    <t>TRASPASO AHO SOL 2DO BIM 19</t>
  </si>
  <si>
    <t>REF BANCO 530840</t>
  </si>
  <si>
    <t>0000042PAGO GASTOS DE CAMINO</t>
  </si>
  <si>
    <t>0000041PAGO GASTOS DE CAMINO</t>
  </si>
  <si>
    <t>0000040PAGO GASTOS DE CAMINO</t>
  </si>
  <si>
    <t>0000039PAGO GASTOS DE CAMINO</t>
  </si>
  <si>
    <t>0000038PAGO GASTOS DE CAMINO</t>
  </si>
  <si>
    <t>0000037PAGO GASTOS DE CAMINO</t>
  </si>
  <si>
    <t>0000036PAGO GASTOS DE CAMINO</t>
  </si>
  <si>
    <t>0000035PAGO GASTOS DE CAMINO</t>
  </si>
  <si>
    <t>0000034PAGO GASTOS DE CAMINO</t>
  </si>
  <si>
    <t>0000033PAGO GASTOS DE CAMINO</t>
  </si>
  <si>
    <t>0000032PAGO GASTOS DE CAMINO</t>
  </si>
  <si>
    <t>0000031PAGO GASTOS DE CAMINO</t>
  </si>
  <si>
    <t>1605198PAGO VIATICOS ALIMEN MANUEL SA</t>
  </si>
  <si>
    <t>0000030PAGO GASTOS DE CAMINO</t>
  </si>
  <si>
    <t>MANUEL SANDOVAL DIAZ</t>
  </si>
  <si>
    <t>PAGO VIATICOS AMECA FOLIO 650 REF BANCO 0010691022</t>
  </si>
  <si>
    <t>0000029PAGO GASTOS DE CAMINO</t>
  </si>
  <si>
    <t>0000028PAGO GASTOS DE CAMINO</t>
  </si>
  <si>
    <t>0000027PAGO GASTOS DE CAMINO</t>
  </si>
  <si>
    <t>0000026PAGO GASTOS DE CAMINO</t>
  </si>
  <si>
    <t>0000025PAGO GASTOS DE CAMINO</t>
  </si>
  <si>
    <t>1605198PAGO VIATICOS ALIMEN PEDRO REN</t>
  </si>
  <si>
    <t>0000024PAGO GASTOS DE CAMINO</t>
  </si>
  <si>
    <t>PAGO VIATICOS AMECA FOLIO 651 REF BANCO 0010691038</t>
  </si>
  <si>
    <t>0000023PAGO GASTOS DE CAMINO</t>
  </si>
  <si>
    <t>0000022PAGO GASTOS DE CAMINO</t>
  </si>
  <si>
    <t>1605198PAGO VIATICOS ALIMEN</t>
  </si>
  <si>
    <t>MAYRA JACQUELINE LUNA SALCEDO</t>
  </si>
  <si>
    <t>PAGO VIATICOS CD GUZMAN FOLIO 637 REF BANCO 0010691055</t>
  </si>
  <si>
    <t>0000021PAGO GASTOS DE CAMINO</t>
  </si>
  <si>
    <t>0000020PAGO GASTOS DE CAMINO</t>
  </si>
  <si>
    <t>1605198PAGO VIATICOS ALIMEN CARLA CAS</t>
  </si>
  <si>
    <t>PAGO VIATICOS CD GUZMAN FOLIO 636 REF BANCO 0010691072</t>
  </si>
  <si>
    <t>0000019PAGO GASTOS DE CAMINO</t>
  </si>
  <si>
    <t>DEDUCC PROG ESP R33 ABR-MAY 19BMRCASH</t>
  </si>
  <si>
    <t>SERV DE SALUD JALISCO NP NOMS FED REGUL Y PROG ESP 2018</t>
  </si>
  <si>
    <t>0000018PAGO GASTOS DE CAMINO</t>
  </si>
  <si>
    <t>REF BANCO 0078085222</t>
  </si>
  <si>
    <t>REF BANCO 596640</t>
  </si>
  <si>
    <t>0000017PAGO GASTOS DE CAMINO</t>
  </si>
  <si>
    <t>0000016PAGO GASTOS DE CAMINO</t>
  </si>
  <si>
    <t>1705198PAGO PROG ESP R33 VAC ANTIRRAB</t>
  </si>
  <si>
    <t>REF BANCO 0078085241</t>
  </si>
  <si>
    <t>0000015PAGO GASTOS DE CAMINO</t>
  </si>
  <si>
    <t>0000014PAGO GASTOS DE CAMINO</t>
  </si>
  <si>
    <t>1705198PAGO VIATICOS ALIMEN AGUSTIN M</t>
  </si>
  <si>
    <t>PAGO VIATICOS CD GUZMAN FOLIO 583 REF BANCO 00020834233</t>
  </si>
  <si>
    <t>0000013PAGO GASTOS DE CAMINO</t>
  </si>
  <si>
    <t>0000012PAGO GASTOS DE CAMINO</t>
  </si>
  <si>
    <t>1705198PAGO VIATICOS ALIMEN FRANCISCO</t>
  </si>
  <si>
    <t>PAGO VIATICOS CD GUZMAN FOLIO 581 REF BANCO 000020834249</t>
  </si>
  <si>
    <t>0000011PAGO GASTOS DE CAMINO</t>
  </si>
  <si>
    <t>0000010PAGO GASTOS DE CAMINO</t>
  </si>
  <si>
    <t>1705198PAGO VIATICOS PASAJE FRANCISCO</t>
  </si>
  <si>
    <t>PAGO VIATICOS CD GUZMAN FOLIO 581 REF BANCO 0020834266</t>
  </si>
  <si>
    <t>0000009PAGO GASTOS DE CAMINO</t>
  </si>
  <si>
    <t>0000008PAGO GASTOS DE CAMINO</t>
  </si>
  <si>
    <t>0000008PAGO FACT CODEQUIM</t>
  </si>
  <si>
    <t>0000007PAGO GASTOS DE CAMINO</t>
  </si>
  <si>
    <t>CODEQUIM SA DE CV</t>
  </si>
  <si>
    <t xml:space="preserve">REF BANCO 0035494074 SOL DE PAGO DRM </t>
  </si>
  <si>
    <t>0000006PAGO GASTOS DE CAMINO</t>
  </si>
  <si>
    <t>0000005PAGO GASTOS DE CAMINO</t>
  </si>
  <si>
    <t>GASTOS ACREDITADORES</t>
  </si>
  <si>
    <t>APORT ISSSTE QNA9 19 BMRCASH</t>
  </si>
  <si>
    <t>SERV DE SALUD JALISCO NP NOMS FORMA LIZ 1,2,3 SEG POP 2018</t>
  </si>
  <si>
    <t>REF BANCO 00092391017</t>
  </si>
  <si>
    <t>0000004PAGO GASTOS DE CAMINO</t>
  </si>
  <si>
    <t>0000003PAGO GASTOS DE CAMINO</t>
  </si>
  <si>
    <t>0000002PAGO GASTOS DE CAMINO</t>
  </si>
  <si>
    <t>0000001PAGO GASTOS DE CAMINO</t>
  </si>
  <si>
    <t>APORT ISSSTE QNA 9 2019 F2 SP BMRCASH</t>
  </si>
  <si>
    <t>REF BANCO 0092391031</t>
  </si>
  <si>
    <t>APORT ISSSTE QNA9 2019 F1 SP BMRCASH</t>
  </si>
  <si>
    <t>REC BANCO 0097492017</t>
  </si>
  <si>
    <t>APORT ISSSTE QNA9 2019 REG SP BMRCASH</t>
  </si>
  <si>
    <t>SERV DE SALUD JALISCO NP NOMS REGUL ARIZ 1,2 SEGPOP 2018</t>
  </si>
  <si>
    <t>REF BANCO 0097492031</t>
  </si>
  <si>
    <t>APORT ISSSTE QNA9 2019 F3 R33 BMRCASH</t>
  </si>
  <si>
    <t>REF BANCO 0097492063</t>
  </si>
  <si>
    <t>APORT ISSSTE QNA9 2019 F2 R33 BMRCASH</t>
  </si>
  <si>
    <t>REF BANCO 0097492077</t>
  </si>
  <si>
    <t>APORT ISSSTE QNA9 2019 F1 R33 BMRCASH</t>
  </si>
  <si>
    <t>REF BANCO 0097492091</t>
  </si>
  <si>
    <t>APORT ISSSTE QNA9 2019 REG R33BMRCASH</t>
  </si>
  <si>
    <t>REF BANCO 0097492105</t>
  </si>
  <si>
    <t>APORT ISSSTE QNA9 2019 FEDERALBMRCASH</t>
  </si>
  <si>
    <t>REF BANCO 0097492119</t>
  </si>
  <si>
    <t>2005198PAGO VIATICOS ALIMEN MARIO ALB</t>
  </si>
  <si>
    <t>PAGO VIATICOS COLOTLAN FOLIO 633 REF BANCO 0042082255</t>
  </si>
  <si>
    <t>2005198PAGO VIATICOS PASAJE MARIO ALB</t>
  </si>
  <si>
    <t>PAGO VIATICOS COLOTLAN FOLIO 633 REF BANCO 0042082272</t>
  </si>
  <si>
    <t>2005198PAGO VIATICOS ALIMEN ELSA GABR</t>
  </si>
  <si>
    <t>ELSA GABRIELA ZAMORA DELGADILLO</t>
  </si>
  <si>
    <t>PAGO VIATICOS COLOTLAN FOLIO 630 REF BANCO 0042082288</t>
  </si>
  <si>
    <t>REF BANCO 595420</t>
  </si>
  <si>
    <t>2005198PAGO VIATICOS ALIMEN LANDY DAN</t>
  </si>
  <si>
    <t>PAGO VIATICOS PTO VALLARTA FOLIO 640 REF BANCO 0042082304</t>
  </si>
  <si>
    <t>PAGO VIATICOS ALIMEN OFELIA LOBMRCASH</t>
  </si>
  <si>
    <t>OFELIA CITLALLI LOPEZ JIMENEZ</t>
  </si>
  <si>
    <t>PAGO VIATICOS PTO VALLARTA FOLIO 641 REF BANCO 00042082331</t>
  </si>
  <si>
    <t>2005198PAGO VIATICOS ALIMEN PERLA VER</t>
  </si>
  <si>
    <t>PERLA NAYELI VERA MARTINEZ</t>
  </si>
  <si>
    <t>PAGO VIATICOS PTO VALLARTA FOLIO 642 REF BANCO 0042082347</t>
  </si>
  <si>
    <t>2005198PAGO VIATICOS ALIMEN JAIME GUA</t>
  </si>
  <si>
    <t>PAGO VIATICOS PTO VALLARTA FOLIO 639 REF BANCO 0042082363</t>
  </si>
  <si>
    <t>2005198PAGO VIATICOS ALIMEN EDGAR LUN</t>
  </si>
  <si>
    <t>PAGO VIATICOS PTO VALLARTA FOLIO 638 REF BANCO 0042082380</t>
  </si>
  <si>
    <t>2005198PAGO VIATICOS GAST CAMIN EDGAR</t>
  </si>
  <si>
    <t>PAGO VIATICOS PTO VALLARTA FOLIO 638 REF BANCO 0042082396</t>
  </si>
  <si>
    <t>2005198PAGO VIATICOS ALIMEN ALMA GODI</t>
  </si>
  <si>
    <t>PAGO VIATICOS AMECA FOLIO 631 REF BANCO 0042082412</t>
  </si>
  <si>
    <t>2005198PAGO VIATICOS ALIMEN MARIO BAL</t>
  </si>
  <si>
    <t>PAGO VIATICOS AMECA FOLIO 632 REF BANCO 0042082428</t>
  </si>
  <si>
    <t>2105198PAGO VIATICOS GAST CAMIN MARIO</t>
  </si>
  <si>
    <t xml:space="preserve">MARIO ALBERTO NAVARRO BALTAZAR </t>
  </si>
  <si>
    <t>PAGO VIATICOS AMECA FOLIO 632 REF BANCO 0025353076</t>
  </si>
  <si>
    <t>2105198PAGO VIATICOS ALIMEN CARLA CAS</t>
  </si>
  <si>
    <t>PAGO VIATICOS AUTLAN FOLIO 646 REF BANCO 0025353092</t>
  </si>
  <si>
    <t>2105198PAGO VIATICOS ALIMEN MAYRA J L</t>
  </si>
  <si>
    <t>PAGO VIATICOS AUTLAN FOLIO 647 REF BANCO 0025353108</t>
  </si>
  <si>
    <t>2105198PAGO VIATICOS ALIMEN ARELY G V</t>
  </si>
  <si>
    <t>ARELY GABRIELA VAZQUEZ SANCHEZ</t>
  </si>
  <si>
    <t>PAGO VIATICOS LA BARCA FOLIO 644 REF BANCO 0025353126</t>
  </si>
  <si>
    <t>2105198PAGO VIATICOS ALIMEN LUCILA VI</t>
  </si>
  <si>
    <t>LUCILA VIVAS HERNANDEZ</t>
  </si>
  <si>
    <t>PAGO VIATICOS AUTLAN FOLIO 648 REF BANCO 0032757038</t>
  </si>
  <si>
    <t>2105198PAGO VIATICOS ALIMEN CARLOS BA</t>
  </si>
  <si>
    <t>CARLOS BAUTISTA NUNO</t>
  </si>
  <si>
    <t>PAGO VIATICOS LA BARCA FOLIO 643 REF BANCO 0032757054</t>
  </si>
  <si>
    <t>2205198PAGO VIATICOS ALIMEN MARCO ANT</t>
  </si>
  <si>
    <t>PAGO VIATICOS CD GUZMAN FOLIO 675 REF BANCO 0022444060</t>
  </si>
  <si>
    <t>2205198PAGO VIATICOS ALIMEN MIGUEL AN</t>
  </si>
  <si>
    <t>PAGO VIATICOS CD GUZMAN FOLIO 676 REF BANCO 0022444076</t>
  </si>
  <si>
    <t>2205198PAGO VIATICOS GAST CAMIN MIGUE</t>
  </si>
  <si>
    <t>PAGO VIATICOS CD GUZMAN FOLIO 676 REF BANCO 0022444092</t>
  </si>
  <si>
    <t>2205198PAGO VIATICOS ALIMEN FRANCISCO</t>
  </si>
  <si>
    <t>PAGO VIATICOS HUEJUQUILLA FOLIO 687 REF BANCO 0038891088</t>
  </si>
  <si>
    <t>2205198PAGO VIATICOS GAST CAMIN FRANC</t>
  </si>
  <si>
    <t>PAGO VIATICOS HUEJUQUILLA FOLIO688 REF BANCO 0038891072</t>
  </si>
  <si>
    <t>2105198PAGO DEDUCIBLE SEG CHUBB GA19B</t>
  </si>
  <si>
    <t>CHUBB SEGUROS MEXICO</t>
  </si>
  <si>
    <t>REF BANCO 0086859049</t>
  </si>
  <si>
    <t>2205198PAGO VIATICOS ALIMEN AGUSTIN M</t>
  </si>
  <si>
    <t>PAGO VIATICOS HUEJUQUILLA FOLIO 688 REF BANCO 0038891056</t>
  </si>
  <si>
    <t>0000004PAGO PASAJES MARZO 2019</t>
  </si>
  <si>
    <t>REF BANCO  447710</t>
  </si>
  <si>
    <t>0000003PAGO PASAJES MARZO 2019</t>
  </si>
  <si>
    <t>APORTACION FONAC FORM3 ABR 19 BMRCASH</t>
  </si>
  <si>
    <t>0000002PAGO PASAJES MARZO 2019</t>
  </si>
  <si>
    <t>SERV DE SALUD JALISCO NP NOMS FORMALIZ 1,2,3 SEG POP 2018</t>
  </si>
  <si>
    <t>REF BANCO 00036741159</t>
  </si>
  <si>
    <t>0000001PAGO PASAJES MARZO 2019</t>
  </si>
  <si>
    <t>0000004PAGO PASAJES FEBRERO 2019</t>
  </si>
  <si>
    <t>REF BANCO 446460</t>
  </si>
  <si>
    <t>APORT FONAC REG R33 ABRIL 2019BMRCASH</t>
  </si>
  <si>
    <t>0000003PAGO PASAJES FEBRERO 2019</t>
  </si>
  <si>
    <t>SERV DE SALUD JALISCO NP NOMS FED REGUL Y PROG ESPE 2018</t>
  </si>
  <si>
    <t>REB BANCO 0045185017</t>
  </si>
  <si>
    <t>0000002PAGO PASAJES FEBRERO 2019</t>
  </si>
  <si>
    <t>0000001PAGO PASAJES FEBRERO 2019</t>
  </si>
  <si>
    <t>APOR FONAC FOR1 R33 BMRCASH</t>
  </si>
  <si>
    <t>SERVICIOS DE SALUD JALISCO NP NOMS FED REGUL Y PROG ESPE 2018</t>
  </si>
  <si>
    <t>REF BANCO 0038502138</t>
  </si>
  <si>
    <t>0000004PAGO PASAJES ENERO 2019</t>
  </si>
  <si>
    <t>REF BANCO 445180</t>
  </si>
  <si>
    <t>0000003PAGO PASAJES ENERO 2019</t>
  </si>
  <si>
    <t>APORT FONAC FOR2 R33 BMRCASH</t>
  </si>
  <si>
    <t>REF BANCO 0071937028</t>
  </si>
  <si>
    <t>0000002PAGO PASAJES ENERO 2019</t>
  </si>
  <si>
    <t>0000001PAGO PASAJES ENERO 2019</t>
  </si>
  <si>
    <t>APORT FONAC FOR3 R33 ABR19 BMRCASH</t>
  </si>
  <si>
    <t>SERVICOS DE SALUD JALISCO NP NOMS FED REGUL Y PROG ESP 2018</t>
  </si>
  <si>
    <t>0000053PAGO PASAJES MAYO 2019</t>
  </si>
  <si>
    <t>REF BANCO0071937047</t>
  </si>
  <si>
    <t>REF BANCO 434920</t>
  </si>
  <si>
    <t>0000052PAGO PASAJES MAYO 2019</t>
  </si>
  <si>
    <t>2405198DIFERENCIA VIATICOS</t>
  </si>
  <si>
    <t>0000051PAGO PASAJES MAYO 2019</t>
  </si>
  <si>
    <t>DIFERENCIA VIATICOS REF BANCO 0094021123</t>
  </si>
  <si>
    <t>0000050PAGO PASAJES MAYO 2019</t>
  </si>
  <si>
    <t>0000047PAGO PASAJES MAYO 2019</t>
  </si>
  <si>
    <t>APORT FONAC REGU SP ABR19 SSJ BMRCASH</t>
  </si>
  <si>
    <t>0000046PAGO PASAJES MAYO 2019</t>
  </si>
  <si>
    <t>SERV DE SALUD JALISCO NP NOMS FORMA LIZ 1,2, SEG POP 2018</t>
  </si>
  <si>
    <t>REF BANCO 0032164109</t>
  </si>
  <si>
    <t>0000045PAGO PASAJES MAYO 2019</t>
  </si>
  <si>
    <t>0000044PAGO PASAJES MAYO 2019</t>
  </si>
  <si>
    <t>APORT FONAC FOR2 SP ABR19 SSJ BMRCASH</t>
  </si>
  <si>
    <t>REF BANCO 00032164146</t>
  </si>
  <si>
    <t>0000042PAGO PASAJES MAYO 2019</t>
  </si>
  <si>
    <t>0000041PAGO PASAJES MAYO 2019</t>
  </si>
  <si>
    <t>APORT FONAC ABRIL 2019 F1 SP BMRCASH</t>
  </si>
  <si>
    <t>SERV DE SALUD JALISCO NP NOMS FORMALIZADOS 1,2,3 SEGPOP 2018</t>
  </si>
  <si>
    <t>REF BANCO 0003250359</t>
  </si>
  <si>
    <t>0000040PAGO PASAJES MAYO 2019</t>
  </si>
  <si>
    <t>0000039PAGO PASAJES MAYO 2019</t>
  </si>
  <si>
    <t>2805198PAGO VIATICOS ALIMEN MARTIN GO</t>
  </si>
  <si>
    <t>REF BANCO 0094293023</t>
  </si>
  <si>
    <t>0000038PAGO PASAJES MAYO 2019</t>
  </si>
  <si>
    <t>0000037PAGO PASAJES MAYO 2019</t>
  </si>
  <si>
    <t>0000036PAGO PASAJES MAYO 2019</t>
  </si>
  <si>
    <t>0000035PAGO PASAJES MAYO 2019</t>
  </si>
  <si>
    <t>0000034PAGO PASAJES MAYO 2019</t>
  </si>
  <si>
    <t>2805198PAGO VIATICOS ALIMEN GERARDO Z</t>
  </si>
  <si>
    <t>REF BANCO 0094293040</t>
  </si>
  <si>
    <t>0000033PAGO PASAJES MAYO 2019</t>
  </si>
  <si>
    <t>0000032PAGO PASAJES MAYO 2019</t>
  </si>
  <si>
    <t>0000031PAGO PASAJES MAYO 2019</t>
  </si>
  <si>
    <t>2805198PAGO VIATICOS GAST CAMIN GERAR</t>
  </si>
  <si>
    <t>0000030PAGO PASAJES MAYO 2019</t>
  </si>
  <si>
    <t>REF BANCO 0094293058</t>
  </si>
  <si>
    <t>0000029PAGO PASAJES MAYO 2019</t>
  </si>
  <si>
    <t>0000028PAGO PASAJES MAYO 2019</t>
  </si>
  <si>
    <t>2805198PAGO DE VIATICOS -NORBERTO MOR</t>
  </si>
  <si>
    <t>0000027PAGO PASAJES MAYO 2019</t>
  </si>
  <si>
    <t>REF BANCO 0019093152</t>
  </si>
  <si>
    <t>0000026PAGO PASAJES MAYO 2019</t>
  </si>
  <si>
    <t>0000025PAGO PASAJES MAYO 2019</t>
  </si>
  <si>
    <t>0000024PAGO PASAJES MAYO 2019</t>
  </si>
  <si>
    <t>REF BANCO 0019093170</t>
  </si>
  <si>
    <t>0000023PAGO PASAJES MAYO 2019</t>
  </si>
  <si>
    <t>0000022PAGO PASAJES MAYO 2019</t>
  </si>
  <si>
    <t>0000021PAGO PASAJES MAYO 2019</t>
  </si>
  <si>
    <t>0000020PAGO PASAJES MAYO 2019</t>
  </si>
  <si>
    <t>2805198PAGO DE VIATICOS -PEDRO RENE P</t>
  </si>
  <si>
    <t>0000019PAGO PASAJES MAYO 2019</t>
  </si>
  <si>
    <t>0000018PAGO PASAJES MAYO 2019</t>
  </si>
  <si>
    <t>REF BANCO 0019093206</t>
  </si>
  <si>
    <t>0000017PAGO PASAJES MAYO 2019</t>
  </si>
  <si>
    <t>0000016PAGO PASAJES MAYO 2019</t>
  </si>
  <si>
    <t>0000015PAGO PASAJES MAYO 2019</t>
  </si>
  <si>
    <t>2805198PAGO DE VIATICOS -MANUEL SANDO</t>
  </si>
  <si>
    <t>REF BANCO 0019093224</t>
  </si>
  <si>
    <t>0000014PAGO PASAJES MAYO 2019</t>
  </si>
  <si>
    <t>0000013PAGO PASAJES MAYO 2019</t>
  </si>
  <si>
    <t>0000012PAGO PASAJES MAYO 2019</t>
  </si>
  <si>
    <t>PAGO DE VIATICOS -TERESITA DELBMRCASH</t>
  </si>
  <si>
    <t>TERESITA DEL NI JE SANCHEZ HERNANDEZ</t>
  </si>
  <si>
    <t>0000011PAGO PASAJES MAYO 2019</t>
  </si>
  <si>
    <t>REF BANCO 0019093274</t>
  </si>
  <si>
    <t>0000010PAGO PASAJES MAYO 2019</t>
  </si>
  <si>
    <t>0000009PAGO PASAJES MAYO 2019</t>
  </si>
  <si>
    <t>2805198PAGO DE VIATICOS -GABRIELA MEN</t>
  </si>
  <si>
    <t>ANA GABRIELA MENA RODRIGUEZ</t>
  </si>
  <si>
    <t>REF BANCO 0019093293</t>
  </si>
  <si>
    <t>0000008PAGO PASAJES MAYO 2019</t>
  </si>
  <si>
    <t>0000007PAGO PASAJES MAYO 2019</t>
  </si>
  <si>
    <t>0000006PAGO PASAJES MAYO 2019</t>
  </si>
  <si>
    <t>REF BANCO 0019093311</t>
  </si>
  <si>
    <t>0000005PAGO PASAJES MAYO 2019</t>
  </si>
  <si>
    <t>0000004PAGO PASAJES MAYO 2019</t>
  </si>
  <si>
    <t>0000003PAGO PASAJES MAYO 2019</t>
  </si>
  <si>
    <t>PAGO NOM QNA10 2019 HOMOLOGAC BMRCASH</t>
  </si>
  <si>
    <t>REF BANCO 0099400076</t>
  </si>
  <si>
    <t>0000002PAGO PASAJES MAYO 2019</t>
  </si>
  <si>
    <t>0000001PAGO PASAJES MAYO 2019</t>
  </si>
  <si>
    <t>SP 1810321 4910896 BMRCASH</t>
  </si>
  <si>
    <t>PAGO PASAJES MAYO 2019 BMRCASH</t>
  </si>
  <si>
    <t>SP 1810326 4910915 BMRCASH</t>
  </si>
  <si>
    <t>0000053PAGO PASAJES ABRIL 2019</t>
  </si>
  <si>
    <t>REF BANCO 433600</t>
  </si>
  <si>
    <t>0000052PAGO PASAJES ABRIL 2019</t>
  </si>
  <si>
    <t>0000051PAGO PASAJES ABRIL 2019</t>
  </si>
  <si>
    <t>0000050PAGO PASAJES ABRIL 2019</t>
  </si>
  <si>
    <t>0000001PAGO NOM QNA 10 2019 R33</t>
  </si>
  <si>
    <t>REF BANCO 412200</t>
  </si>
  <si>
    <t>0000047PAGO PASAJES ABRIL 2019</t>
  </si>
  <si>
    <t>TOTAL PLAY TELECOMUN</t>
  </si>
  <si>
    <t>0000046PAGO PASAJES ABRIL 2019</t>
  </si>
  <si>
    <t>0000002PAGO NOM QNA 10 2019 R33</t>
  </si>
  <si>
    <t>0000045PAGO PASAJES ABRIL 2019</t>
  </si>
  <si>
    <t>0000044PAGO PASAJES ABRIL 2019</t>
  </si>
  <si>
    <t>0000042PAGO PASAJES ABRIL 2019</t>
  </si>
  <si>
    <t>0000041PAGO PASAJES ABRIL 2019</t>
  </si>
  <si>
    <t>0000003PAGO NOM QNA 10 2019 R33</t>
  </si>
  <si>
    <t>0000040PAGO PASAJES ABRIL 2019</t>
  </si>
  <si>
    <t>0000039PAGO PASAJES ABRIL 2019</t>
  </si>
  <si>
    <t>0000038PAGO PASAJES ABRIL 2019</t>
  </si>
  <si>
    <t>0000004PAGO NOM QNA 10 2019 R33</t>
  </si>
  <si>
    <t>0000037PAGO PASAJES ABRIL 2019</t>
  </si>
  <si>
    <t>0000036PAGO PASAJES ABRIL 2019</t>
  </si>
  <si>
    <t>0000035PAGO PASAJES ABRIL 2019</t>
  </si>
  <si>
    <t>0000005PAGO NOM QNA 10 2019 R33</t>
  </si>
  <si>
    <t>0000034PAGO PASAJES ABRIL 2019</t>
  </si>
  <si>
    <t>0000033PAGO PASAJES ABRIL 2019</t>
  </si>
  <si>
    <t>0000032PAGO PASAJES ABRIL 2019</t>
  </si>
  <si>
    <t>0000006PAGO NOM QNA 10 2019 R33</t>
  </si>
  <si>
    <t>0000031PAGO PASAJES ABRIL 2019</t>
  </si>
  <si>
    <t>0000030PAGO PASAJES ABRIL 2019</t>
  </si>
  <si>
    <t>0000029PAGO PASAJES ABRIL 2019</t>
  </si>
  <si>
    <t>0000028PAGO PASAJES ABRIL 2019</t>
  </si>
  <si>
    <t>0000007PAGO NOM QNA 10 2019 R33</t>
  </si>
  <si>
    <t>0000027PAGO PASAJES ABRIL 2019</t>
  </si>
  <si>
    <t>0000026PAGO PASAJES ABRIL 2019</t>
  </si>
  <si>
    <t>0000025PAGO PASAJES ABRIL 2019</t>
  </si>
  <si>
    <t>0000008PAGO NOM QNA 10 2019 R33</t>
  </si>
  <si>
    <t>0000024PAGO PASAJES ABRIL 2019</t>
  </si>
  <si>
    <t>0000023PAGO PASAJES ABRIL 2019</t>
  </si>
  <si>
    <t>0000022PAGO PASAJES ABRIL 2019</t>
  </si>
  <si>
    <t>0000009PAGO NOM QNA 10 2019 R33</t>
  </si>
  <si>
    <t>0000021PAGO PASAJES ABRIL 2019</t>
  </si>
  <si>
    <t>0000020PAGO PASAJES ABRIL 2019</t>
  </si>
  <si>
    <t>0000019PAGO PASAJES ABRIL 2019</t>
  </si>
  <si>
    <t>0000010PAGO NOM QNA 10 2019 R33</t>
  </si>
  <si>
    <t>0000018PAGO PASAJES ABRIL 2019</t>
  </si>
  <si>
    <t>0000017PAGO PASAJES ABRIL 2019</t>
  </si>
  <si>
    <t>0000016PAGO PASAJES ABRIL 2019</t>
  </si>
  <si>
    <t>0000011PAGO NOM QNA 10 2019 R33</t>
  </si>
  <si>
    <t>0000015PAGO PASAJES ABRIL 2019</t>
  </si>
  <si>
    <t>0000014PAGO PASAJES ABRIL 2019</t>
  </si>
  <si>
    <t>0000012PAGO NOM QNA 10 2019 R33</t>
  </si>
  <si>
    <t>0000013PAGO PASAJES ABRIL 2019</t>
  </si>
  <si>
    <t>0000012PAGO PASAJES ABRIL 2019</t>
  </si>
  <si>
    <t>0000011PAGO PASAJES ABRIL 2019</t>
  </si>
  <si>
    <t>0000013PAGO NOM QNA 10 2019 R33</t>
  </si>
  <si>
    <t>0000010PAGO PASAJES ABRIL 2019</t>
  </si>
  <si>
    <t>0000009PAGO PASAJES ABRIL 2019</t>
  </si>
  <si>
    <t>0000014PAGO NOM QNA 10 2019 R33</t>
  </si>
  <si>
    <t>0000008PAGO PASAJES ABRIL 2019</t>
  </si>
  <si>
    <t>0000007PAGO PASAJES ABRIL 2019</t>
  </si>
  <si>
    <t>0000006PAGO PASAJES ABRIL 2019</t>
  </si>
  <si>
    <t>0000005PAGO PASAJES ABRIL 2019</t>
  </si>
  <si>
    <t>0000015PAGO NOM QNA 10 2019 R33</t>
  </si>
  <si>
    <t>0000004PAGO PASAJES ABRIL 2019</t>
  </si>
  <si>
    <t>0000003PAGO PASAJES ABRIL 2019</t>
  </si>
  <si>
    <t>0000002PAGO PASAJES ABRIL 2019</t>
  </si>
  <si>
    <t>0000001PAGO PASAJES ABRIL 2019</t>
  </si>
  <si>
    <t>0000016PAGO NOM QNA 10 2019 R33</t>
  </si>
  <si>
    <t>PAGO PASAJES ABRIL 2019 BMRCASH</t>
  </si>
  <si>
    <t>0000017PAGO NOM QNA 10 2019 R33</t>
  </si>
  <si>
    <t>REF BANCO 380390</t>
  </si>
  <si>
    <t>0000018PAGO NOM QNA 10 2019 R33</t>
  </si>
  <si>
    <t>0000019PAGO NOM QNA 10 2019 R33</t>
  </si>
  <si>
    <t>0000020PAGO NOM QNA 10 2019 R33</t>
  </si>
  <si>
    <t xml:space="preserve">GRUPO MIXZOC, S.A. DE C.V. </t>
  </si>
  <si>
    <t>DEDUCC NOM QNA 10 2019 R33 BMRCASH</t>
  </si>
  <si>
    <t>DEDUCC NOM QNA 10 2019 R33</t>
  </si>
  <si>
    <t>REF BANCO 394090</t>
  </si>
  <si>
    <t>SEGUROS ARGOS SA DE CV</t>
  </si>
  <si>
    <t>REF BANCO 422890</t>
  </si>
  <si>
    <t>REF BANCO 421490</t>
  </si>
  <si>
    <t>REF BANCO 374190</t>
  </si>
  <si>
    <t>REF BANCO 390670</t>
  </si>
  <si>
    <t>REF BANCO 402940</t>
  </si>
  <si>
    <t>2905198PAGO VIATICOS ALIMEN JOSE LUIS</t>
  </si>
  <si>
    <t>JOSE LUIS PAEZ PINEDA</t>
  </si>
  <si>
    <t>REF BANCO 0056281057</t>
  </si>
  <si>
    <t>2905198PAGO VIATICOS GAST CAMIN JOSE</t>
  </si>
  <si>
    <t>REF BANCO 0056281074</t>
  </si>
  <si>
    <t>REF BANCO 401390</t>
  </si>
  <si>
    <t>PAGO VIATICOS ALIMEN TERESA BMRCASH</t>
  </si>
  <si>
    <t>TERESA JAQUELINE DE LA O TOREES</t>
  </si>
  <si>
    <t>REF BANCO 0065968284</t>
  </si>
  <si>
    <t>PAGO VIATICOS ALIMEN ELIZABETHBMRCASH</t>
  </si>
  <si>
    <t>ELIZABETH CAROLINA CUENCA MEZA</t>
  </si>
  <si>
    <t>REF BANCO 0065968233</t>
  </si>
  <si>
    <t>3005198PAGO VIATICOS GAST CAMIN JOSE</t>
  </si>
  <si>
    <t>REF BANCO 00065968172</t>
  </si>
  <si>
    <t>3005198PAGO VIATICOS ALIMEN JOSE ARIA</t>
  </si>
  <si>
    <t>3005198PAGO VIATICOS ALIMEN ERIK DE J</t>
  </si>
  <si>
    <t>REF BANCO 00065968138</t>
  </si>
  <si>
    <t>3005198PAGO VIATICOS ALIMEN RIGOBERTO</t>
  </si>
  <si>
    <t>REF BANCO 00065968121</t>
  </si>
  <si>
    <t>0000011PAGO PASAJES COPRIS MAYO 2019</t>
  </si>
  <si>
    <t>0000010PAGO PASAJES COPRIS MAYO 2019</t>
  </si>
  <si>
    <t>0000009PAGO PASAJES COPRIS MAYO 2019</t>
  </si>
  <si>
    <t>CR 9707 BIRMEX BMRCASH</t>
  </si>
  <si>
    <t>LABORATORIOS DE BIOLOGICOS Y REACTIVOS DE MEXICO SA DE CV</t>
  </si>
  <si>
    <t>REF BANCO 0058940148</t>
  </si>
  <si>
    <t>0000008PAGO PASAJES COPRIS MAYO 2019</t>
  </si>
  <si>
    <t>0000007PAGO PASAJES COPRIS MAYO 2019</t>
  </si>
  <si>
    <t>0000006PAGO PASAJES COPRIS MAYO 2019</t>
  </si>
  <si>
    <t>3005198CCR 9636 ENJOY TRAVEL</t>
  </si>
  <si>
    <t>ENJOY TRAVEL</t>
  </si>
  <si>
    <t>REF BANCO 00058940126</t>
  </si>
  <si>
    <t>0000005PAGO PASAJES COPRIS MAYO 2019</t>
  </si>
  <si>
    <t>0000003PAGO PASAJES COPRIS MAYO 2019</t>
  </si>
  <si>
    <t>0000002PAGO PASAJES COPRIS MAYO 2019</t>
  </si>
  <si>
    <t>0000001PAGO PASAJES COPRIS MAYO 2019</t>
  </si>
  <si>
    <t>3005198CR 9669 CODEQUIN</t>
  </si>
  <si>
    <t xml:space="preserve">CODEQUIM, S.A. DE C.V. </t>
  </si>
  <si>
    <t>REF BANCO 0058940109 CONTRARECIBO 9669</t>
  </si>
  <si>
    <t>PAGO PASAJES COPRIS MAYO 2019 BMRCASH</t>
  </si>
  <si>
    <t>PAGO PASAJES COPRIS ABRIL 2019BMRCASH</t>
  </si>
  <si>
    <t>0000011PAGO PASAJES COPRIS ABRIL 2019</t>
  </si>
  <si>
    <t>3005198CR 9673 CHUBB</t>
  </si>
  <si>
    <t>CHUBB SEGUROS MEXICO, S.A. DE C.V.</t>
  </si>
  <si>
    <t>REF BANCO 0058940092 CR 9673</t>
  </si>
  <si>
    <t>0000010PAGO PASAJES COPRIS ABRIL 2019</t>
  </si>
  <si>
    <t>0000009PAGO PASAJES COPRIS ABRIL 2019</t>
  </si>
  <si>
    <t>3005198CR 9695 ENJOY TRAVEL</t>
  </si>
  <si>
    <t>REF BANCO 0058940075</t>
  </si>
  <si>
    <t>0000008PAGO PASAJES COPRIS ABRIL 2019</t>
  </si>
  <si>
    <t>0000007PAGO PASAJES COPRIS ABRIL 2019</t>
  </si>
  <si>
    <t>0000006PAGO PASAJES COPRIS ABRIL 2019</t>
  </si>
  <si>
    <t>3005198CR 9700 MANUEL SANDOVAL</t>
  </si>
  <si>
    <t>0000005PAGO PASAJES COPRIS ABRIL 2019</t>
  </si>
  <si>
    <t>0000003PAGO PASAJES COPRIS ABRIL 2019</t>
  </si>
  <si>
    <t>0000002PAGO PASAJES COPRIS ABRIL 2019</t>
  </si>
  <si>
    <t>0000001PAGO PASAJES COPRIS ABRIL 2019</t>
  </si>
  <si>
    <t>SP 1810764 4913820 BMRCASH</t>
  </si>
  <si>
    <t>MINISTRACION MAYO19 CEESLAB BMRCASH</t>
  </si>
  <si>
    <t>MINISTRACION MAYO19 CETS BMRCASH</t>
  </si>
  <si>
    <t>DEDUCC NOM EVENT R33 EXT BMRCASH</t>
  </si>
  <si>
    <t>SERVICIOS DE SALUD JALISCO NP NOMS FED REGUL Y PROG ESP 2018</t>
  </si>
  <si>
    <t>REF BANCO 0069860045</t>
  </si>
  <si>
    <t>3105198NOM EVENT R33 EXTRAO</t>
  </si>
  <si>
    <t>NOM FED REF Y PROG ESP 2018</t>
  </si>
  <si>
    <t>REF BANCO 00069860033</t>
  </si>
  <si>
    <t>REINTEGRO RECURSO BMRCASH</t>
  </si>
  <si>
    <t>DEDUCC NOM QNA9 PROG E BMRCASH</t>
  </si>
  <si>
    <t>REF BANCO 0034928066</t>
  </si>
  <si>
    <t>3105198PAGO NOM QNA9 PROG ESPECIA</t>
  </si>
  <si>
    <t>REF BANCO 0034928054</t>
  </si>
  <si>
    <t>DEDUCCION NOM QNA10 PROGRA ESPBMRCASH</t>
  </si>
  <si>
    <t>SERVICIOS DE SALUD JALISCO  NP NOMS FED REGUL Y PROG ESP 2018</t>
  </si>
  <si>
    <t>GRUPO MEXICANO DE SEGUROS SA D</t>
  </si>
  <si>
    <t>REF BANCO 0034928035</t>
  </si>
  <si>
    <t>3105198PAGO NOM QNA10 PROGRAM ESPECIA</t>
  </si>
  <si>
    <t>REF BANCO 0034928023</t>
  </si>
  <si>
    <t>3005198CR 9702 SILVIA LOPEZ</t>
  </si>
  <si>
    <t>SILVIA LOPEZ NEGRETE</t>
  </si>
  <si>
    <t>REF BANCO OO58940040</t>
  </si>
  <si>
    <t>0310519DEVOLUCION DEPOSITO ERRONEO</t>
  </si>
  <si>
    <t>0306198PAGO VIATICOS ALIMEN FRANCISCO</t>
  </si>
  <si>
    <t>REF BANCO 0076561058 PLIEGO 699</t>
  </si>
  <si>
    <t>0306198PAGO VIATICOS GAST CAMIN FRANC</t>
  </si>
  <si>
    <t>REF BANCO 0076561075 PLIEGO 699</t>
  </si>
  <si>
    <t>0306198PAGO VIATICOS ALIMEN AGUSTIN M</t>
  </si>
  <si>
    <t xml:space="preserve">AGUSTIN MARTINEZ CONTRERAS </t>
  </si>
  <si>
    <t>REF BANCO 0084669037  PLIEGO 700</t>
  </si>
  <si>
    <t>0306198NOM ESP QNA10 CHEQ36878 LIZBET</t>
  </si>
  <si>
    <t>REF BANCO 0092146023 NOM ESP BRIG DE SALIS SANTOYO LIZBETH GPE QNA 10-19</t>
  </si>
  <si>
    <t>0306198PAGO CHEQ36880 AL 36882</t>
  </si>
  <si>
    <t>REF BANCO 0092146041 PER 01-30 ABR 2019 VACUNACION ANTIRRABICA/ RS-X-ZAPOPAN</t>
  </si>
  <si>
    <t>DEDUCCI CHEQ880AL882 BMRCASH</t>
  </si>
  <si>
    <t>REF BANCO 0092146070 PER 01-30 ABR 2019 VACUNACION ANTIRRABICA/RS-X-ZAPOPAN</t>
  </si>
  <si>
    <t>DEDUC QNA10 CHEQ6878 LIZBETH BMRCASH</t>
  </si>
  <si>
    <t xml:space="preserve">REF BANCO 0092146083 DED PAGO NOM ESP BRIG DE SALIS SANTOYO LIZBETH GPE QNA 10 DEL 16-31 MYO 2019 </t>
  </si>
  <si>
    <t>0406198PAGO CR9703 MARIA DL ROCIO PER</t>
  </si>
  <si>
    <t>MARIA DEL ROCIO PEREZ ANDRADE</t>
  </si>
  <si>
    <t>REF BANCO 005995260 CR 9703</t>
  </si>
  <si>
    <t>APORT ISSSTE QNA 10 2019 BMRCASH</t>
  </si>
  <si>
    <t>APORT ISSSTE QN10 19 BMRCASH</t>
  </si>
  <si>
    <t>0506198PAGO VIATICO ALIMEN PEDRO RENE</t>
  </si>
  <si>
    <t>REF BANCO 005769090 PLIEGO 771</t>
  </si>
  <si>
    <t>0506198PAGO VIATICO GAST CAMIN PEDRO</t>
  </si>
  <si>
    <t xml:space="preserve">REF BANCO 005769105 PLIEGO 771 </t>
  </si>
  <si>
    <t>0506198PAGO VIATICOS ALIMEN ANA ABIGA</t>
  </si>
  <si>
    <t>REF BANCO 005769148 PLIEGO 779</t>
  </si>
  <si>
    <t>PAGO VIATICOS ALIMEN MARISELA BMRCASH</t>
  </si>
  <si>
    <t>MARISELA GUTIERREZ ROJAS</t>
  </si>
  <si>
    <t>REF BANCO 005769196 PLIEGO 784</t>
  </si>
  <si>
    <t>0606198PAGO DE VIATICOS -J PABLO LIMO</t>
  </si>
  <si>
    <t>0606198PAGO DE VIATICOS -JAVIER CARMO</t>
  </si>
  <si>
    <t>PAGO COMPENSACION 31 MAY BMRCASH</t>
  </si>
  <si>
    <t>0606198PAGO VIATICOS ALIMEN JAVIER CA</t>
  </si>
  <si>
    <t xml:space="preserve">JAVIER CARMONA </t>
  </si>
  <si>
    <t>REF BANCO 006897026 PLIEGO 844</t>
  </si>
  <si>
    <t>APORT SEG ARGOS MAYO19 REG SP BMRCASH</t>
  </si>
  <si>
    <t>APORT SEG ARGOS MAYO19 F1 SP BMRCASH</t>
  </si>
  <si>
    <t>APORT SEG ARGOS MAYO19 F2 SP BMRCASH</t>
  </si>
  <si>
    <t>APORT SEG ARGOS MAYO19 F3 SP BMRCASH</t>
  </si>
  <si>
    <t>APORT SEG ARGOS MAYO 19 F3 R33BMRCASH</t>
  </si>
  <si>
    <t>APORT SEG ARGOS MAYO 19 F2 R33BMRCASH</t>
  </si>
  <si>
    <t>APORT SEG ARGOS MAYO 19 F1 R33BMRCASH</t>
  </si>
  <si>
    <t>APORT SEG ARGOS MAYO19 REG R33BMRCASH</t>
  </si>
  <si>
    <t>APORT SEG ARGOS MAYO19 FEDERALBMRCASH</t>
  </si>
  <si>
    <t>0706198SSJAL PAGO CR 9704 -PERLA TAPA</t>
  </si>
  <si>
    <t>CUME830913PJ6 D054 FOLIO:5457</t>
  </si>
  <si>
    <t>1006198PAGO DE VIATICOS -ANA ABIGAIL</t>
  </si>
  <si>
    <t>PAGO DE VIATICOS -MARISELA GUTBMRCASH</t>
  </si>
  <si>
    <t>1006198PAGO DE VIATICOS -PEDRO RENE P</t>
  </si>
  <si>
    <t>1006198PAGO DE VIATICOS -AGUSTIN MART</t>
  </si>
  <si>
    <t>1006198PAGO DE VIATICOS -FCO GLEZ FER</t>
  </si>
  <si>
    <t>1006198SSJAL PAGO PER FED 2DO TRIM 20</t>
  </si>
  <si>
    <t>APORT FONAC MAYO19 REG R33 BMRCASH</t>
  </si>
  <si>
    <t>APORT FONAC MAYO19 F1 R33 BMRCASH</t>
  </si>
  <si>
    <t>APORT FONAC MAYO19 F2 R33 BMRCASH</t>
  </si>
  <si>
    <t>APORT FONAC MAYO19 F3 R33 BMRCASH</t>
  </si>
  <si>
    <t>APORT FONAC MAYO19 REG SP BMRCASH</t>
  </si>
  <si>
    <t>APORT FONAC MAYO19 F1 SP BMRCASH</t>
  </si>
  <si>
    <t>APORT FONAC MAYO19 F2 SP BMRCASH</t>
  </si>
  <si>
    <t>SP 1812871 4924507 BMRCASH</t>
  </si>
  <si>
    <t>APORT FONAC MAYO19 F3 SP BMRCASH</t>
  </si>
  <si>
    <t>1106198PAGO DE VIATICOS -MARCO ANT FL</t>
  </si>
  <si>
    <t>1106198PAGO DE VIATICOS -MIGUEL ANGEL</t>
  </si>
  <si>
    <t>1106198PAGO DE VIATICOS -GLORIA E PLA</t>
  </si>
  <si>
    <t>1106198PAGO DE VIATICOS -MARCOS GARCI</t>
  </si>
  <si>
    <t>PAGO DE VIATICOS -HIPATIA COL BMRCASH</t>
  </si>
  <si>
    <t>1106198PAGO DE VIATICOS -MARTIN GONZA</t>
  </si>
  <si>
    <t>1106198PAGO DE VIATICOS -GERARDO ZAMO</t>
  </si>
  <si>
    <t>1106198PAGO VIATICOS ALIMEN ALEJANDRA</t>
  </si>
  <si>
    <t>1106198PAGO VIATICOS ALIMEN PABLO DE</t>
  </si>
  <si>
    <t>1106198PAGO VIATICOS GAST CAMIN PABLO</t>
  </si>
  <si>
    <t>PAGO CR 9673 -CHUBB BMRCASH</t>
  </si>
  <si>
    <t>GRUPO CONSTRUCTOR MR</t>
  </si>
  <si>
    <t xml:space="preserve">ASE 2019                                     0112633582     </t>
  </si>
  <si>
    <t>GUSTAVO RODOLFO LOPEZ REYES</t>
  </si>
  <si>
    <t>SIN MOVIMIENTOS</t>
  </si>
  <si>
    <t>MINISTRACION ASE 2019 TRIMESTR</t>
  </si>
  <si>
    <t>1705198PAGO FACT EDIF Y CAM ALPE</t>
  </si>
  <si>
    <t>ADIFICA Y CAMIN ALPE</t>
  </si>
  <si>
    <t>REF BANCO 0020834310</t>
  </si>
  <si>
    <t>1705198PAGO FACT GRUP CONST MR</t>
  </si>
  <si>
    <t>REF BANCO 0020834340</t>
  </si>
  <si>
    <t>1705198PAGO FACT SHAKE BUSINESS</t>
  </si>
  <si>
    <t>SHAKE BUSINESS SA DE CV</t>
  </si>
  <si>
    <t>REF BANCO 0020834357</t>
  </si>
  <si>
    <t>PAGO FACT CORPORATIVO ALMIRA BMRCASH</t>
  </si>
  <si>
    <t>CORPORATIVO ALMIRA DE JALISCO</t>
  </si>
  <si>
    <t>REF BANCO 0020834379</t>
  </si>
  <si>
    <t>PAGO CR 9662 GRUP MIXZOC SSJ BMRCASH</t>
  </si>
  <si>
    <t xml:space="preserve">GRUPO MIXZOC SA DE CV </t>
  </si>
  <si>
    <t>VICTOR MONTOYA PEREZ</t>
  </si>
  <si>
    <t>REF BANCO 0042082041</t>
  </si>
  <si>
    <t>PAGO CR 9652 GRUP MIXZOC SSJ BMRCASH</t>
  </si>
  <si>
    <t>REF BANCO 0042082063</t>
  </si>
  <si>
    <t>PAGO CR9658-61 GRUP MIXZOC SSJBMRCASH</t>
  </si>
  <si>
    <t>REF BANCO 004208205</t>
  </si>
  <si>
    <t>PAGO CR 9665 GRUP MIXZOC SSJ BMRCASH</t>
  </si>
  <si>
    <t>2005198PAGO CR 9666 SERV ESTRE AZUL S</t>
  </si>
  <si>
    <t xml:space="preserve">SERVICIO ESTRELLA AZUL DE OCCIDENTE, S.A. DE C.V. </t>
  </si>
  <si>
    <t>REF BANCO 0042082124</t>
  </si>
  <si>
    <t>2005198PAGO CR 9632 SERV ESTRE AZUL S</t>
  </si>
  <si>
    <t>REF BANCO 0042082140</t>
  </si>
  <si>
    <t>2005198PAGO CR 9633 SERV ESTRE AZUL S</t>
  </si>
  <si>
    <t>REF BANCO 0042082157</t>
  </si>
  <si>
    <t>2005198PAGO CR 9631 SERV ESTRE AZUL S</t>
  </si>
  <si>
    <t>REF BANCO 0042082173</t>
  </si>
  <si>
    <t>2005198PAGO CR 9630 SERV ESTRE AZUL S</t>
  </si>
  <si>
    <t>REF BANCO 0042082189</t>
  </si>
  <si>
    <t>PAGO CR 9651 ESP SEGU PRIV SSJBMRCASH</t>
  </si>
  <si>
    <t xml:space="preserve">ESP EN SEG PRIVADA COMERCIAL Y HABITAT </t>
  </si>
  <si>
    <t>REF BANCO 0042082217</t>
  </si>
  <si>
    <t>PAGO CR9653-9657 ESP SEGU PRIV BMRCASH</t>
  </si>
  <si>
    <t>REF BANCO 0042082239</t>
  </si>
  <si>
    <t>REF BANCO 0042082217 CR 9651</t>
  </si>
  <si>
    <t>REF BANCO 0042082107 CR 9665</t>
  </si>
  <si>
    <t>REF BANCO 0042082085 CR 9658-9661</t>
  </si>
  <si>
    <t>REF BANCO 0042082063 CR 9652</t>
  </si>
  <si>
    <t>REF BANCO 0042082041 CR 9662</t>
  </si>
  <si>
    <t>PAGO CR 9696 MIXZOC BMRCASH</t>
  </si>
  <si>
    <t>REF BANCO 0064092057 CR 9696</t>
  </si>
  <si>
    <t>PAGO CR 9689-9691 MIXZOC BMRCASH</t>
  </si>
  <si>
    <t>REF BANCO 0064092028 CR 9689-9691</t>
  </si>
  <si>
    <t>3005198PAGO CR 9679 SERV ESTRELLA AZU</t>
  </si>
  <si>
    <t>REF BANCO 0065968058 CR 9679</t>
  </si>
  <si>
    <t>3005198PAGO CR 9672 SERV ESTRELLA AZU</t>
  </si>
  <si>
    <t>REF BANCO 0065968041 CR 9672</t>
  </si>
  <si>
    <t>3005198PAGO CR 9682 SERV ESTRELLA AZU</t>
  </si>
  <si>
    <t>REF BANCO 0050951254</t>
  </si>
  <si>
    <t>3005198PAGO CR 9676 SERV ESTRELLA AZU</t>
  </si>
  <si>
    <t>REF BANCO 0050951237</t>
  </si>
  <si>
    <t>3005198PAGO CR 9694 SERV ESTRELLA AZU</t>
  </si>
  <si>
    <t>REF BANCO 0050951220 CONTRARECIBO 9694</t>
  </si>
  <si>
    <t>3005198PAGO CR9628 STERIMED</t>
  </si>
  <si>
    <t xml:space="preserve">REF BANCO 0050951202 CR 9628 </t>
  </si>
  <si>
    <t>PAGO CR9670-71 ESPE SEGUR PRIVBMRCASH</t>
  </si>
  <si>
    <t xml:space="preserve">ESPECIALISTAS EN SEG PRIVADA COMERCIAL Y HABITAT, S.A. DE C.V. </t>
  </si>
  <si>
    <t>3005198PAGO CR9699 MAS ASEO</t>
  </si>
  <si>
    <t>REF BANCO 0050951147 CR 9699</t>
  </si>
  <si>
    <t>3005198PAGO CR9698 MAS ASEO</t>
  </si>
  <si>
    <t xml:space="preserve">MAS ASEO,S.A. DE C.V. </t>
  </si>
  <si>
    <t>REF BANCO 0050951130 CR 9698</t>
  </si>
  <si>
    <t>3005198PAGO CR9697 MAS ASEO</t>
  </si>
  <si>
    <t>MAS ASEO SA DE CV</t>
  </si>
  <si>
    <t>REF BANCO 0050951112</t>
  </si>
  <si>
    <t>3005198PAGO CR9692 MOVIMEDICAL</t>
  </si>
  <si>
    <t xml:space="preserve">MOVIMEDICAL, S.A. DE C.V. </t>
  </si>
  <si>
    <t>REF BANCO 0050951095 CR 9692</t>
  </si>
  <si>
    <t>3005198PAGO CR 9701 KYC MEDICAL</t>
  </si>
  <si>
    <t>KYC MEDICAL S DE RL DE CV</t>
  </si>
  <si>
    <t>REF BANCO 0011442031 CONTRARECIBO 9701</t>
  </si>
  <si>
    <t>TRASP ENTRE CUENTAS 3736-3507</t>
  </si>
  <si>
    <t xml:space="preserve">GASTOS CATASTROFICOS 2019                           0112625652     </t>
  </si>
  <si>
    <t>GASTOS CATASTROFICOS 2018                 0111366858</t>
  </si>
  <si>
    <t>0305198PAGO CR 9017 DIMESA</t>
  </si>
  <si>
    <t>DIST INTER MEDICOS EQUIPO MEDI</t>
  </si>
  <si>
    <t>REF BANCO 0071560422</t>
  </si>
  <si>
    <t>0305198PAGO CR 9018 DIMESA</t>
  </si>
  <si>
    <t>REF BANCO 0071564038</t>
  </si>
  <si>
    <t>0305198PAGO CR 9019 DIMESA</t>
  </si>
  <si>
    <t>REF BANCO 00071564054</t>
  </si>
  <si>
    <t>0305198PAGO CR 9020 DIMESA</t>
  </si>
  <si>
    <t>REF BANCO 0071564070</t>
  </si>
  <si>
    <t>0305198PAGO CR 9021 DIMESA</t>
  </si>
  <si>
    <t>REF BANCO 0071564087</t>
  </si>
  <si>
    <t>0305198PAGO CR 9022</t>
  </si>
  <si>
    <t>REF BANCO 0071564104</t>
  </si>
  <si>
    <t>0305198PAGO CR 9035</t>
  </si>
  <si>
    <t>REF BANCO 0071564120</t>
  </si>
  <si>
    <t>0305198PAGO CR 9036</t>
  </si>
  <si>
    <t>REF BANCO 0071564136</t>
  </si>
  <si>
    <t>0305198PAGO CR 9037</t>
  </si>
  <si>
    <t>REF BANCO 000071564152</t>
  </si>
  <si>
    <t>0305198PAGO CR 9038</t>
  </si>
  <si>
    <t>REF BANCO 0071564169</t>
  </si>
  <si>
    <t>0305198PAGO CR 9039 DIMESA</t>
  </si>
  <si>
    <t>REF BANCO 0071564185</t>
  </si>
  <si>
    <t>0305198PAGO CR 9190</t>
  </si>
  <si>
    <t>REF BANCO 000071564201</t>
  </si>
  <si>
    <t>0305198PAGO CR 9191</t>
  </si>
  <si>
    <t>REF BANCO 0071564217</t>
  </si>
  <si>
    <t>JOSE ADRIAN NAVARRO</t>
  </si>
  <si>
    <t>0305198PAGO CR 9202 DIMESA</t>
  </si>
  <si>
    <t>REF BANCO 0071564234</t>
  </si>
  <si>
    <t>0305198PAGO CR 9203 DIMESA</t>
  </si>
  <si>
    <t>REF BANCO 0071564250</t>
  </si>
  <si>
    <t>JUAN MANUEL MONTES ZAVALA</t>
  </si>
  <si>
    <t>0305198PAGO CR 9204 DIMESA</t>
  </si>
  <si>
    <t>REF BANCO 0071564266</t>
  </si>
  <si>
    <t>0305198PAGO CR 9205 DIMESA</t>
  </si>
  <si>
    <t>REF BANCO 0071564282</t>
  </si>
  <si>
    <t>0305198PAGO CR 9206 DIMESA</t>
  </si>
  <si>
    <t>REF BANCO 0071564298</t>
  </si>
  <si>
    <t>TRASP ENTRE CUENTAS 3736-3495</t>
  </si>
  <si>
    <t>LUZ ELENA MEZA CASTRO</t>
  </si>
  <si>
    <t xml:space="preserve">SMS XXI CAPITA 2018                                    0111325639    </t>
  </si>
  <si>
    <t>TESOFE</t>
  </si>
  <si>
    <t>MORETT ZURO AGENCIA DE VIAJES</t>
  </si>
  <si>
    <t xml:space="preserve">SMS XXI CAPITA 2019                                        0112625563    </t>
  </si>
  <si>
    <t xml:space="preserve">SMS XXI INTERVENCIONES 2018                                    0111325698   </t>
  </si>
  <si>
    <t>ERIKA GEORGINA ESTRADA PULIDO</t>
  </si>
  <si>
    <t xml:space="preserve">MEDICAL GUMA, S.A. DE C.V. </t>
  </si>
  <si>
    <t>PAGO CR 9678 FERNANDO ORTIZ BMRCASH</t>
  </si>
  <si>
    <t xml:space="preserve">FERNANDO ORTIZ GALVAN </t>
  </si>
  <si>
    <t>REF BANCO 0031181113 CR 9678</t>
  </si>
  <si>
    <t>PAGO CR 9333 INFRA SA DE CV BMRCASH</t>
  </si>
  <si>
    <t>2905198PAGO CR 9582 MANUEL CARDENAS</t>
  </si>
  <si>
    <t xml:space="preserve">MANUEL CARDENAS BERNABE </t>
  </si>
  <si>
    <t>REF BANCO 0031181170 CR 9680</t>
  </si>
  <si>
    <t>PAGO CR 9543 JUAN JOSE CLAUSENBMRCASH</t>
  </si>
  <si>
    <t>PAGO CR 9544 GAP BMRCASH</t>
  </si>
  <si>
    <t>2905198PAGO CR 9680 MANUEL CARDENAS B</t>
  </si>
  <si>
    <t>MANUEL CARDENAS BERNABE</t>
  </si>
  <si>
    <t>REF BANCO 0050648023 CR 9680</t>
  </si>
  <si>
    <t>2905198PAGO CR 9684 MEDICAL GUMA</t>
  </si>
  <si>
    <t>REF BANCO 0056281093 CR 9684</t>
  </si>
  <si>
    <t>2905198PAGO CR 9683 HUMANA DE EQUIP Y</t>
  </si>
  <si>
    <t xml:space="preserve">HUMANA DE EQUIPO Y MATERIALES, S.A. DE C.V. </t>
  </si>
  <si>
    <t>REF BANCO 0056281111 CR 9683</t>
  </si>
  <si>
    <t>PAGO CR9681 RADIOLOGOS ASOCIADBMRCASH</t>
  </si>
  <si>
    <t xml:space="preserve">RADIOLOGOS ASOCIADOS DE JALISCO, S.A. DE C.V. </t>
  </si>
  <si>
    <t>REF BANCO 0033276064 CR 9681</t>
  </si>
  <si>
    <t>PAGO CR9677 FELIPE OCHOA DAVALBMRCASH</t>
  </si>
  <si>
    <t>FELIPE OCHOA DAVALOS</t>
  </si>
  <si>
    <t xml:space="preserve">REF BANCO 0033276086 CR 9677 </t>
  </si>
  <si>
    <t>NP FAM CARAVANAS 2018 CTA. 1205</t>
  </si>
  <si>
    <t>NP NOMS R12 2018 CTA. 3957</t>
  </si>
  <si>
    <t>ARTURO SERRATOS SANCHEZ</t>
  </si>
  <si>
    <t>SALME</t>
  </si>
  <si>
    <t>PABLO JOSE SANCHEZ NUÑEZ</t>
  </si>
  <si>
    <t xml:space="preserve">SMS XXI INTERVENCIONES 2019                                    0112625490  </t>
  </si>
  <si>
    <t>HC MASCOTA</t>
  </si>
  <si>
    <t xml:space="preserve">MEDICOS RESIDENTES Y PASANTES                         4002276285   HSBC           </t>
  </si>
  <si>
    <t>UNEMES CAPA CONADIC                                4044663623  HSBC</t>
  </si>
  <si>
    <t xml:space="preserve">UNEMES: Unidad de Especialidades Medicas </t>
  </si>
  <si>
    <t>CAPA: Centros de Atención Primaria en Adicciones</t>
  </si>
  <si>
    <t>CONADIC: Comision Nacional contra las Adicciones</t>
  </si>
  <si>
    <t xml:space="preserve">FECHA </t>
  </si>
  <si>
    <t>0415PLAZA TAPATIA</t>
  </si>
  <si>
    <t>COMISION CERTIFICACION</t>
  </si>
  <si>
    <t>IVA COM. CERTIFICACION</t>
  </si>
  <si>
    <t xml:space="preserve">FERNANDO URIEL MARTINEZ AGUILA </t>
  </si>
  <si>
    <t xml:space="preserve">ERIKA GEORGINA ESTRADA PULIDO </t>
  </si>
  <si>
    <t>ELECTROPURA S DE RL DE CV</t>
  </si>
  <si>
    <t>ESTATAL 2017                               0109653791</t>
  </si>
  <si>
    <t>PAGO VIATICOS ERIKA G ESTRADA BMRCASH</t>
  </si>
  <si>
    <t>PAGO VIATICOS NANCY R ESPINOZA</t>
  </si>
  <si>
    <t>NANCY RAQUEL ESPINOZA</t>
  </si>
  <si>
    <t>REF BANCO 0054516131</t>
  </si>
  <si>
    <t>PAGO VIATICOS MA EDITH MUJICA BMRCASH</t>
  </si>
  <si>
    <t>MA EDITH MUJICA CHAVEZ</t>
  </si>
  <si>
    <t xml:space="preserve">0001750112 PLIEGO 490-19 COMISIONADO REG SAN V TAMAZULA SUP OPERATIVA INTEGRAL </t>
  </si>
  <si>
    <t>0205198PAGO VIATICOS JOSE PARRA ARMAS</t>
  </si>
  <si>
    <t>JOSE PARRAS ARMAS</t>
  </si>
  <si>
    <t xml:space="preserve">0001750129 PLIEGO 489-19 COMISIONADO REG SAN V TAMAZULA SUPERVISION OPERATIVA INTEGRAL </t>
  </si>
  <si>
    <t>0205198PAGO VIATICOS YADIRA E QUEVEDO</t>
  </si>
  <si>
    <t xml:space="preserve">YADIRA E QUEVEDO FLORES </t>
  </si>
  <si>
    <t>0001750145 PLIEGO 491-19 COMISIONADO REG SAN V TAMAZULA SUPERVISION OPERATIVA INTEGRAL</t>
  </si>
  <si>
    <t>0205198PAGO VIATICOS GUSTAVO R LOPEZ</t>
  </si>
  <si>
    <t xml:space="preserve">0001750161 PLIEGO 486-19 COMISIONADO COLOTLAN JAL PARA TRASLADO DE PERSONAL </t>
  </si>
  <si>
    <t>0205198PAGO VIATICOS PASAJE GUSTAVO L</t>
  </si>
  <si>
    <t xml:space="preserve">0001750177 PLIEGO 486-19 COMISIONADO COLOTLAN JAL PARA TRASLADAR PERSONAL </t>
  </si>
  <si>
    <t>APORT ISSSTE QNA 8 2019 ESTATABMRCASH</t>
  </si>
  <si>
    <t>SERV DE SALUD NPNOMS ESTATAL 2019</t>
  </si>
  <si>
    <t>REF BANCO 0032922072</t>
  </si>
  <si>
    <t>0305198PAGO CUBREINCIDENCIAS 16-31 MA</t>
  </si>
  <si>
    <t xml:space="preserve">SALME </t>
  </si>
  <si>
    <t xml:space="preserve">00080210026 CUBRE INCIDENCIAS DEL 16-31 MZO 2019 CON REC ESTATAL </t>
  </si>
  <si>
    <t>0305198PAGO CUBREINCIDENCIAS 1-15 ABR</t>
  </si>
  <si>
    <t>ESTATAL 2018                               0111198696</t>
  </si>
  <si>
    <t>0080210043 CUBRE INCIDENCIAS  DEL 01-15 ABR 2019 CON RECURSO ESTATAL</t>
  </si>
  <si>
    <t>PAGO CUBREINC 16-31MAR19 MATERBMRCASH</t>
  </si>
  <si>
    <t>SERVICIOS DE SALUD JALISCO (MATERNO INF)</t>
  </si>
  <si>
    <t xml:space="preserve">0091290027 CUBRE INCIDENCIAS DEL 16-31 MZO 2019 CON RECURSO ESTATAL </t>
  </si>
  <si>
    <t>0305198PAGO HONORARIOS ASIM MARIO JIM</t>
  </si>
  <si>
    <t>0305198PAGO HONORARIOS ASI FRANCISCO</t>
  </si>
  <si>
    <t>0305198PAGO HONORARIOS ASI</t>
  </si>
  <si>
    <t>PAGO CUBREINC 1-15ABR19 -MATERBMRCASH</t>
  </si>
  <si>
    <t>PAGO HONORARIOS ASI ADRIANA RABMRCASH</t>
  </si>
  <si>
    <t>COMISION EJECUTIVA ISSSTE</t>
  </si>
  <si>
    <t>PAGO CUBREINC FEB 2019 -H MUJEBMRCASH</t>
  </si>
  <si>
    <t>PAGO CUBREINC MARZO19 -H MUJERBMRCASH</t>
  </si>
  <si>
    <t>SERVICIOS DE SALUD JALISCO (HOSP DE LA MUJER.)</t>
  </si>
  <si>
    <t>CUBREINCIDENCIAS REF BANCO 00047193052</t>
  </si>
  <si>
    <t>0305198PAGO HONORARIOS ASIM ANA BELEN</t>
  </si>
  <si>
    <t>0305198PAGO HONORARIOS ASIM ALEJANDRA</t>
  </si>
  <si>
    <t>CUBREINC 1ENE-15MAR 19 -SAYULABMRCASH</t>
  </si>
  <si>
    <t>SERVICIOS DE SALUD JALISCO (R.S. VI)</t>
  </si>
  <si>
    <t>CUBREINCIDENCIAS REF BANCO 0047193066</t>
  </si>
  <si>
    <t>CUBREINC 1-15 ABR19 -COLOTLAN BMRCASH</t>
  </si>
  <si>
    <t>SERVICIOS DE SALUD JALISCO RS I NORTE COLOTLAN</t>
  </si>
  <si>
    <t>CUBREINCIDENCIAS REF BANCO 0047193080</t>
  </si>
  <si>
    <t>CUBREINC 16-31 MAR19 -COLOTLANBMRCASH</t>
  </si>
  <si>
    <t xml:space="preserve">SERVICIOS DE SALUD JALISCO RS I NORTE COLOTLAN </t>
  </si>
  <si>
    <t>CUBREINCIDENCIAS REF BANCO 0047193094</t>
  </si>
  <si>
    <t>CUBREINC 16-31 ABR19 -SAYULA BMRCASH</t>
  </si>
  <si>
    <t xml:space="preserve">SERVICIOS DE SALUD JALISCO (R.S. VI) </t>
  </si>
  <si>
    <t>CUBREINCIDENCIAS REF BANCO 0047193108</t>
  </si>
  <si>
    <t>CUBREINC 16-31 ENE/MAR19 ATOTOBMRCASH</t>
  </si>
  <si>
    <t>SERVICIOS DE SALUD JALISCO (R.S. IV)</t>
  </si>
  <si>
    <t>CUBREINCIDENCIAS REF BANCO 0047193038</t>
  </si>
  <si>
    <t>0305198PAGO NOM HONORA ASIM MARTA HER</t>
  </si>
  <si>
    <t>DEP.CHEQUES DE OTRO BANCO</t>
  </si>
  <si>
    <t>MINISTRACION ABRIL19 HC OJUELOBMRCASH</t>
  </si>
  <si>
    <t xml:space="preserve">TRASP ENTRE CUENTAS 3736-3636 </t>
  </si>
  <si>
    <t>FOLIO 671590</t>
  </si>
  <si>
    <t>MINISTRACION ABR19 HC SAN JUANBMRCASH</t>
  </si>
  <si>
    <t>MINISTRACION ABR19 HC SN MIGUEBMRCASH</t>
  </si>
  <si>
    <t>TRASP ENTRE CUENTAS 3736-3539</t>
  </si>
  <si>
    <t>MINISTRACION ABR19 HC LA HUERTBMRCASH</t>
  </si>
  <si>
    <t>TRASP ENTRE CUENTAS 3736-2990</t>
  </si>
  <si>
    <t>MINISTRACION ABR19 HC TOMATLANBMRCASH</t>
  </si>
  <si>
    <t>TRASP ENTRE CUENTAS 3736-1714</t>
  </si>
  <si>
    <t>MINISTRACION ABR19 HC TALA BMRCASH</t>
  </si>
  <si>
    <t>TRASP ENTRE CUENTAS 3736-3083</t>
  </si>
  <si>
    <t>MINISTRACION ABR19 H LAGOS DE BMRCASH</t>
  </si>
  <si>
    <t>TRASP ENTRE CUENTAS 3736-3725</t>
  </si>
  <si>
    <t>MINISTRACION ABR19 CETS BMRCASH</t>
  </si>
  <si>
    <t>TRASP ENTRE CUENTAS 3736-0026</t>
  </si>
  <si>
    <t>0605198PAGO FACT BEST MILTISERVICIOS</t>
  </si>
  <si>
    <t>BEST MULTISERVICIOS GRAFICOS</t>
  </si>
  <si>
    <t>REF BANCO 0085105024</t>
  </si>
  <si>
    <t>PAGO PAQ 3 GAP BMRCASH</t>
  </si>
  <si>
    <t>DISTRIBUIDORA QUIMICA Y HOSPITALARIA GAP</t>
  </si>
  <si>
    <t>REF BANCO 0085105319</t>
  </si>
  <si>
    <t>PAGO PAQ 20 GAP BMRCASH</t>
  </si>
  <si>
    <t>REF BANCO 0085105372</t>
  </si>
  <si>
    <t>PAGO PAQ 21 GAP BMRCASH</t>
  </si>
  <si>
    <t>REF BANCO 0085105394</t>
  </si>
  <si>
    <t>PAGO PAQ 22 GAP BMRCASH</t>
  </si>
  <si>
    <t>REF BANCO 0085105416</t>
  </si>
  <si>
    <t>PAGO PAQ 23 GAP BMRCASH</t>
  </si>
  <si>
    <t>REF BANCO 0085105438</t>
  </si>
  <si>
    <t>PAGO PAQ 10 GAP BMRCASH</t>
  </si>
  <si>
    <t>REF BANCO 0085105460</t>
  </si>
  <si>
    <t>0705198PAGO VUELOS MORETT ZURO AGENCI</t>
  </si>
  <si>
    <t xml:space="preserve">REF BANCO 0068192046 </t>
  </si>
  <si>
    <t>REF BANCO 0068192046</t>
  </si>
  <si>
    <t>RETENC LAUDOS M DRH/443/2019 BMRCASH</t>
  </si>
  <si>
    <t>0805198PAGO DE LAUDOS M DRH/443/2019</t>
  </si>
  <si>
    <t>NOM. ESTATAL 2018</t>
  </si>
  <si>
    <t>REF BANCO 0011174036</t>
  </si>
  <si>
    <t>APORT SEG ARGOS ESTATAL ABR19 BMRCASH</t>
  </si>
  <si>
    <t>TRASP ENTRE CUENTAS 3736-4015</t>
  </si>
  <si>
    <t xml:space="preserve">REF BANCO 0043620017 </t>
  </si>
  <si>
    <t>SSJAL PAGO PERS ESTATAL ABR19 BMRCASH</t>
  </si>
  <si>
    <t>SEGUROS ARGOS S.A. DE C.V</t>
  </si>
  <si>
    <t>REF BANCO 0043620423</t>
  </si>
  <si>
    <t>DIFERENCIA VIATICO HERMINIA ZUBMRCASH</t>
  </si>
  <si>
    <t>DIFERENCIA VIATICOS REF BANCO 0076793027</t>
  </si>
  <si>
    <t>DIFERENCIA VIATICO JLUIS DELGABMRCASH</t>
  </si>
  <si>
    <t>DIFERENCIA VIATICOS REF BANCO 0076793050</t>
  </si>
  <si>
    <t>DIFERENCIA VIATICO SERGIO ALDABMRCASH</t>
  </si>
  <si>
    <t>ANGEL SERGIO ALDANA TULO</t>
  </si>
  <si>
    <t>DIFERENCIA VIATICOS REF BANCO 0076793073</t>
  </si>
  <si>
    <t>DIFERENCIA VIATICO SANDRA MARGBMRCASH</t>
  </si>
  <si>
    <t>DIFERENCIA VIATICOS REF BANCO 00076793096</t>
  </si>
  <si>
    <t>0805198DIFERENCIA VIATICO -JUAN MANUE</t>
  </si>
  <si>
    <t>DIFERENCIA VIATICOS REF BANCO 007679528</t>
  </si>
  <si>
    <t>0805198DIFERENCIA VIATICO -PEDRO PADI</t>
  </si>
  <si>
    <t>DIFERENCIA VIATICOS REF BANCO 0076793131</t>
  </si>
  <si>
    <t>0805198DIFERENCIA VIATICO -J EDUARDO</t>
  </si>
  <si>
    <t>DIFERENCIA VIATICO REF BANCO 0076793148</t>
  </si>
  <si>
    <t>0805198PAGO DE VIATICOS -ALIMENT- OSC</t>
  </si>
  <si>
    <t>OSCAR ALFREDO DE LA ROSA CUEVA</t>
  </si>
  <si>
    <t>COMISION A LA CD DE MEXICO ENTREGA DE DOCTOS A LA DRH DE LA SECRETARIA DE SALUD FEDERAL REF BANC 0076793175</t>
  </si>
  <si>
    <t>0805198PAGO VIATICO -PASAJES- OSCAR A</t>
  </si>
  <si>
    <t>COMISIÓN A LA CD DE MEXICO ENTREGA DE DOCTOS A LA DRH EN LA SRIA DE SALUD FEDERAL REF BANC 0076793192</t>
  </si>
  <si>
    <t>0805198PAGO VIATICOS OSCAR ALFREDO DE</t>
  </si>
  <si>
    <t>COMISION A LA CD DE MEXICO ENTREGA DE DOCTOS A LA DRH DE LA SECRETARIA DE SALUD FEDERAL REF BANC 0081866030</t>
  </si>
  <si>
    <t>0805198PAGO VIATICOS PASAJE OSCAR ALF</t>
  </si>
  <si>
    <t>COMISIÓN A LA CD DE MEXICO ENTREGA DE DOCTOS A LA DRH EN LA SRIA DE SALUD FEDERAL REF BANC 0081866046</t>
  </si>
  <si>
    <t>PAGO VIATICOS TAMAZULA CD GUZMAN FOLIO 556 REF BANCO 0087580027</t>
  </si>
  <si>
    <t>0805198PAGO VIATICOS FERNANDO URIEL M</t>
  </si>
  <si>
    <t>FERNANDO URIEL MARTINEZ AGUILA</t>
  </si>
  <si>
    <t>PAGO VIATICOS TAMAZULA CD GUZMAN FOLIO 557 REF BANCO 0087580044</t>
  </si>
  <si>
    <t>PAGO VIATICOS -JUAN MANUEL ROS</t>
  </si>
  <si>
    <t>JUAN MANUEL ROSAS MEDINA</t>
  </si>
  <si>
    <t>PAGO VIATICOS REF BANCO 0076413061</t>
  </si>
  <si>
    <t>PAGO VIATICOS -SANTOS ALEJ SAN</t>
  </si>
  <si>
    <t>SANTOS ALEJANDRO SANCHEZ RODRIGUEZ</t>
  </si>
  <si>
    <t>PAGO VIATICOS AMECA FOLIO 314 REF BANCO 0085806043</t>
  </si>
  <si>
    <t>PAGO VIATICOS -J HUMBERTO REYN</t>
  </si>
  <si>
    <t>JOSE HUMBERTO REYNOSO HUERTA</t>
  </si>
  <si>
    <t>PAGO VIATICOS REF BANCO 0085806073</t>
  </si>
  <si>
    <t>PAGO VIATICOS -MARIO MEDINA RU</t>
  </si>
  <si>
    <t>MARIO MEDIA RUVALCABA</t>
  </si>
  <si>
    <t>PAGO VIATICOS REF BANCO 0085806099</t>
  </si>
  <si>
    <t>PAGO VIATICOS -GERARDO MEDINA</t>
  </si>
  <si>
    <t>GERARDO MEDINA RUVALCABA</t>
  </si>
  <si>
    <t>PAGO VIATICOS REF BANCO 0085806124</t>
  </si>
  <si>
    <t>DEDUCCI NOM QNA8 PRORESPO</t>
  </si>
  <si>
    <t>TRASP ENTRE CUENTAS 3736-3914</t>
  </si>
  <si>
    <t>REF BANCO 596260</t>
  </si>
  <si>
    <t>REINT NOM QNA2 Y AGUIN PROSPERA</t>
  </si>
  <si>
    <t>SERVICIOS DE SALUD JALISCO PROSPERA 2018</t>
  </si>
  <si>
    <t>NOMINA Y AGUINALDO REF BANCO 0096982017</t>
  </si>
  <si>
    <t>PAGO VIATICOS ALIMEN GUSTAVO R</t>
  </si>
  <si>
    <t>PAGO VIATICOS PASAJE GUSTAVO R</t>
  </si>
  <si>
    <t>PAGO VIATICOS TAMAZULA Y CD GUZMAN FOLIO 558 REF BANCO 0096982075</t>
  </si>
  <si>
    <t>PAGO VIATICOS JUAN PABLO VALEN</t>
  </si>
  <si>
    <t>JUAN PABLO VALENCIA DE LA CRUZ</t>
  </si>
  <si>
    <t>PAGO VIATICOS REF BANCO 0096982184</t>
  </si>
  <si>
    <t>PAGO VIATICOS JOSE MARIA PATIN</t>
  </si>
  <si>
    <t>JOSE MARIA PATIÑO GONZALEZ</t>
  </si>
  <si>
    <t>PAGO VIATICOS REF BANCO 0096982200</t>
  </si>
  <si>
    <t>PAGO VIATICOS HUGO L</t>
  </si>
  <si>
    <t>HUGO LOPEZ LLAMAS</t>
  </si>
  <si>
    <t>VIATICOS  REF BANCO 0096982216</t>
  </si>
  <si>
    <t>PAGO VIATICOS JOSE LUIS C</t>
  </si>
  <si>
    <t>JOSE LUIS CALVILLO DE LEON</t>
  </si>
  <si>
    <t>VIATICOS AUTLAN FOLIO 221 REF BANCO 0096982232</t>
  </si>
  <si>
    <t>PAGO VIATICOS JOSE A C</t>
  </si>
  <si>
    <t>JOSE ANTONIO CASTANEDA ASCENCIO</t>
  </si>
  <si>
    <t>VIATICOS  REF BANCO 0096982249</t>
  </si>
  <si>
    <t>PAGO VIATICOS ESTEBAN FRANCO O</t>
  </si>
  <si>
    <t>ESTEBAN FRANCO OROZCO</t>
  </si>
  <si>
    <t>PAGO VIATICOS REF BANCO 0030286022</t>
  </si>
  <si>
    <t>PAGO VIATICOS JUAN RICARDO</t>
  </si>
  <si>
    <t>JUAN RICARDO LOPEZ FERNANDEZ</t>
  </si>
  <si>
    <t>VIATICOS REF BANCO 0030286038</t>
  </si>
  <si>
    <t>PAGO VIATICOS GABRIEL SANDOVAL</t>
  </si>
  <si>
    <t>PAGO VIATICOS 0030286055</t>
  </si>
  <si>
    <t>FONDEO CHEQ17140 NOM LUIS MIGU</t>
  </si>
  <si>
    <t>LUIS MIGUEL CARMONA</t>
  </si>
  <si>
    <t>NOMINA REF BANCO 0042930022</t>
  </si>
  <si>
    <t>DEDUCCIONE CHEQ17140 LUIS MIGU</t>
  </si>
  <si>
    <t xml:space="preserve">LUIS MIGUEL CARMONA </t>
  </si>
  <si>
    <t>DEDUCCIONES REF BANCO 0042930034</t>
  </si>
  <si>
    <t>PAGO HONORA MATER MARTHA LICON</t>
  </si>
  <si>
    <t>PAGO HONORA MATER LETICIA AGUI</t>
  </si>
  <si>
    <t>PAGO HONORA MATER LAURA ZUNIGA</t>
  </si>
  <si>
    <t>PAGO HONORA MATER SIMON RODRIG</t>
  </si>
  <si>
    <t>PAGO HONORA MATER JOSE LUIS MA</t>
  </si>
  <si>
    <t>SP 1806971 4894720</t>
  </si>
  <si>
    <t>SP 1806976 4894725</t>
  </si>
  <si>
    <t>PAGO FACT INDUST DE REFRESCOS</t>
  </si>
  <si>
    <t>CARLOS MONTES OCHOA</t>
  </si>
  <si>
    <t>REFRESCOS 00078702036</t>
  </si>
  <si>
    <t>PAGO MINIST ABRIL 19 HC ZAPOTL</t>
  </si>
  <si>
    <t>SSJ RS X CENTRO ZAPOPAN</t>
  </si>
  <si>
    <t>REF BANCO 0036219022</t>
  </si>
  <si>
    <t>APORT SEDAR QNA 9 2019 ESTATAL</t>
  </si>
  <si>
    <t>PAGO SEDAR QNA 9 2019 PERS EST</t>
  </si>
  <si>
    <t>REF BANCO 0037203048</t>
  </si>
  <si>
    <t>APORT IPEJAL QNA 9 2019 ESTAT</t>
  </si>
  <si>
    <t>PAGO IPEJAL QNA 9 2019 PERS ES</t>
  </si>
  <si>
    <t>INST DE PENSIONES DEL EDO</t>
  </si>
  <si>
    <t>REF BANCO 00037203079</t>
  </si>
  <si>
    <t>PAGO COMPLEM CFE ABRIL 2019</t>
  </si>
  <si>
    <t>PAGO ANTICIPO CFE MAYO 2019</t>
  </si>
  <si>
    <t>DIFER VIATICOS J CARLOS MTZ L</t>
  </si>
  <si>
    <t>DIFERENCIA VIATICOS REF BANCO 0077666027</t>
  </si>
  <si>
    <t>DIFER VIATICOS -GERMAN MATEO V</t>
  </si>
  <si>
    <t xml:space="preserve">GERMAN MATEO VEGA DELGADO </t>
  </si>
  <si>
    <t>DIFERENCIA VIATICOS REF BANCO 0077666050</t>
  </si>
  <si>
    <t>PAGO EN EFECTIVO</t>
  </si>
  <si>
    <t>PAGO VIATICOS ALIMEN JORGE RAM</t>
  </si>
  <si>
    <t>0092683073</t>
  </si>
  <si>
    <t>PAGO VIATICOS PASAJE JORGE RAM</t>
  </si>
  <si>
    <t>0092683095</t>
  </si>
  <si>
    <t>REINTEGRO MINIST ABRIL 2019</t>
  </si>
  <si>
    <t>TRASP ENTRE CUENTAS 1828-3736</t>
  </si>
  <si>
    <t>REF BANCO 0758762856</t>
  </si>
  <si>
    <t>MINIST ABRIL19 HC ZAPOTLANEJO</t>
  </si>
  <si>
    <t>TRASP ENTRE CUENTAS 3736-3953</t>
  </si>
  <si>
    <t>REF BANCO 00035886022</t>
  </si>
  <si>
    <t>PAGO NOM QNA 9 2019 CARAVANAS</t>
  </si>
  <si>
    <t>SERVICIOS DE SALUD JALISCO (NOMINA CARAVANAS DE LA SALUD)</t>
  </si>
  <si>
    <t>REF BANCO 0080857137</t>
  </si>
  <si>
    <t>DEDUCC NOM QNA 9 2019 CARAVANA</t>
  </si>
  <si>
    <t>TRASP ENTRE CUENTAS 3736-1205 SERV DE SALUD JALISCO NP FORTALECIMIENTO A LA ATENCION</t>
  </si>
  <si>
    <t>REF BANCO 0080857151</t>
  </si>
  <si>
    <t>PAGO VIATICOS ALIMEN J EDUARDO</t>
  </si>
  <si>
    <t>SP 1807658 4898186</t>
  </si>
  <si>
    <t>PAGO NOM QNA 9 2019 ESTATAL</t>
  </si>
  <si>
    <t>REF BANCO 517320</t>
  </si>
  <si>
    <t>PAGO NOM QNA 9 2019 AFASPE</t>
  </si>
  <si>
    <t xml:space="preserve">REF BANCO 523690 </t>
  </si>
  <si>
    <t>PAGO NOM QNA 9 2019 REPSS</t>
  </si>
  <si>
    <t>NOM SEG POP 2018</t>
  </si>
  <si>
    <t>REF BANCO 592980</t>
  </si>
  <si>
    <t>PAGO VIATICOS PASAJE EDUARDO</t>
  </si>
  <si>
    <t>PAGO VIATICOS PASAJE LA BARCA FOLIO 609 REF BANCO 00000737022</t>
  </si>
  <si>
    <t>PAGO VIATICOS ALIMENTOS CONSUELO</t>
  </si>
  <si>
    <t xml:space="preserve">DRA. CONSUELO ROBLES </t>
  </si>
  <si>
    <t>PAGO VIATICOS ALIMENTOS CDMX FOLIO 576 REF BANCO 0000737099</t>
  </si>
  <si>
    <t>PAGO VIATICOS PASAJE CONSUELO</t>
  </si>
  <si>
    <t>PAGO VIATICOS PASAJE  REF BANCO 0000737115</t>
  </si>
  <si>
    <t>PAGO VIATICOS DAVID HDEZ REA</t>
  </si>
  <si>
    <t>DAVID HERNANDEZ REA</t>
  </si>
  <si>
    <t>REF BANCO 0000737182</t>
  </si>
  <si>
    <t>PAGO VIATICOS RAUL SANCHEZ BO</t>
  </si>
  <si>
    <t xml:space="preserve">RAUL SANCHEZ BOBADILLA </t>
  </si>
  <si>
    <t>REF BANCO 0000737198</t>
  </si>
  <si>
    <t>PAGO VIATICOS JUAN TORRES SANT</t>
  </si>
  <si>
    <t>JUAN TORRES SANTILLAN</t>
  </si>
  <si>
    <t>REF BANCO 0000737214</t>
  </si>
  <si>
    <t>PAGO VIATICOS ALIMENTOS FERNANDO</t>
  </si>
  <si>
    <t>PAGO VIATICOS ALIMENTOS AUTLAN FOLIO 626 REF BANCO 0016044051</t>
  </si>
  <si>
    <t>PAGO VIATICOS ALIMENTOS AUTLAN FOLIO 626 REF BANCO0016044022</t>
  </si>
  <si>
    <t>PAGO VIATICOS ALIMENTOS ERIKA</t>
  </si>
  <si>
    <t>PAGO VIATICOS ALIMENTOS AUTLAN FOLIO 625 REF BANCO 0016044073</t>
  </si>
  <si>
    <t>PAGO VIATICOS ALIMENTOS GUSTAVO</t>
  </si>
  <si>
    <t>PAGO VIATICOS ALIMENTOS AUTLAN FOLIO 624 REF BANCO 0016044089</t>
  </si>
  <si>
    <t>SEGURO POPULAR 2018                            0111198572</t>
  </si>
  <si>
    <t>PAGO VIATICOS ALIMENTOS J. MANUEL</t>
  </si>
  <si>
    <t>PAGO VIATICOS ALIMENTOS COLOTLAN FOLIO 629 REF BANCO 0016044106</t>
  </si>
  <si>
    <t>PAGO VIATICOS PASAJE JUAN MANU</t>
  </si>
  <si>
    <t>PAGO VIATICOS PASAJE REF BANCO 0016044122</t>
  </si>
  <si>
    <t>DEDUCC NOM QNA 9 2019 ESTAT</t>
  </si>
  <si>
    <t>REF BANCO 537770</t>
  </si>
  <si>
    <t>DEDUCC NOM QNA9 2019 AFASP</t>
  </si>
  <si>
    <t>TRASPASO ENTRE CUENTAS 3736-3957</t>
  </si>
  <si>
    <t>REF BANCO 541150</t>
  </si>
  <si>
    <t>DEDUCC NOM QNA 9 2019 REPSS</t>
  </si>
  <si>
    <t xml:space="preserve">TRASPASO ENTRE CUENTAS 3736-4112 </t>
  </si>
  <si>
    <t>REF BANCO 358420</t>
  </si>
  <si>
    <t>TRASPASO ENTRE CUENTAS 3736-4171</t>
  </si>
  <si>
    <t>TRASPASO ENTRE CUENTAS 3736-3914</t>
  </si>
  <si>
    <t>CANCELACION CHEQUE BMRCASH</t>
  </si>
  <si>
    <t>PAGO SUA R</t>
  </si>
  <si>
    <t>RETENC NOM MEDICO BARR QNA9 19</t>
  </si>
  <si>
    <t>SERV DE SALUD JALISCO NP NOMS EST 2018</t>
  </si>
  <si>
    <t>REF BANCO 00090509146</t>
  </si>
  <si>
    <t>PAGO NOM MEDICO BARRIO QNA 9 2</t>
  </si>
  <si>
    <t>REF BANCO 0090509165</t>
  </si>
  <si>
    <t>PAGO CUBREINC QNA8 2019 H MUJE</t>
  </si>
  <si>
    <t xml:space="preserve">SERV DE SALUD JALISCO (HOSPITAL DE LA MUJER) </t>
  </si>
  <si>
    <t>REF BANCO 0055595017</t>
  </si>
  <si>
    <t>RETENC CUBRES QNA8 19 H MUJER</t>
  </si>
  <si>
    <t>REF BANCO 0055595031</t>
  </si>
  <si>
    <t>RETENC CUBRE QNA8 19 HC ATOTON</t>
  </si>
  <si>
    <t>REF BANCO 0055595045</t>
  </si>
  <si>
    <t>PAGO CUBRES QNA7-8 19 HC ATOTO</t>
  </si>
  <si>
    <t>SERV DE SALUD JALISCO (R.S. IV)</t>
  </si>
  <si>
    <t>REF BANCO 00055595059</t>
  </si>
  <si>
    <t>PAGO TELEFONOS DE MEXICO</t>
  </si>
  <si>
    <t>RETENC LAUDO M-464 2019</t>
  </si>
  <si>
    <t>REF BANCO 0055595102</t>
  </si>
  <si>
    <t>PAGO DE LAUDO M 464 2019</t>
  </si>
  <si>
    <t>REF BANCO 0055595121</t>
  </si>
  <si>
    <t>PAGO CUBREIN QNA8 19 HC COLOTLBMRCASH</t>
  </si>
  <si>
    <t>SERV DE SALUD JALISCO RS I NORTE COLOTLAN</t>
  </si>
  <si>
    <t>REF BANCO 0073831017</t>
  </si>
  <si>
    <t>RETENC CUBRES QNA8 19 CH COLOTBMRCASH</t>
  </si>
  <si>
    <t>SERV DE SALUD NP NOMS EST AL 2018</t>
  </si>
  <si>
    <t>REF BANCO 0073831031</t>
  </si>
  <si>
    <t>RETENC CUBRES QNA8 2019 SALME BMRCASH</t>
  </si>
  <si>
    <t>REF BANCO 0073831045</t>
  </si>
  <si>
    <t>1605198PAGO CUBRES QNA 8 2019 -SALME</t>
  </si>
  <si>
    <t>REF BANCO 0073831068</t>
  </si>
  <si>
    <t>RETENC CUBRES QNA7 19 -H MUJERBMRCASH</t>
  </si>
  <si>
    <t>REF BANCO 0073831081</t>
  </si>
  <si>
    <t>PAGO CUBRES QNA 7 19 H MUJER BMRCASH</t>
  </si>
  <si>
    <t>SERV DE SALUD JALISCO (HOSPITAL DE LA MUJER.)</t>
  </si>
  <si>
    <t>REF BANCO 0073831095</t>
  </si>
  <si>
    <t>APORT IPEJAL QNA 9 2019 SALME BMRCASH</t>
  </si>
  <si>
    <t>SERV DE SALUD JALISCO NP NOMS ESTATAL 2018</t>
  </si>
  <si>
    <t>REF BANCO 0073831109</t>
  </si>
  <si>
    <t>1605198PAGO HOSPE Y COMIDA ACREDITAD</t>
  </si>
  <si>
    <t xml:space="preserve">HOLIDAY DAY INN EXPO </t>
  </si>
  <si>
    <t>REF BANCO 0010691097</t>
  </si>
  <si>
    <t>MAY03 14:59 MEXICO</t>
  </si>
  <si>
    <t>REINTEGRO DE APORTACION BMRCASH</t>
  </si>
  <si>
    <t>REINT SUELDO QNA 24 2018 BMRCASH</t>
  </si>
  <si>
    <t>TRASP ENTRE CUENTAS DE LA 8696-1040</t>
  </si>
  <si>
    <t>1605198PAGO DIARIO OFICIAL FEDERACION</t>
  </si>
  <si>
    <t xml:space="preserve">REF BANCO 0078085023 </t>
  </si>
  <si>
    <t>ENRIQUE RAMON AGUILAR RAMIREZ</t>
  </si>
  <si>
    <t>REF BANCO 00010691122</t>
  </si>
  <si>
    <t>SERV DE SALUD JALISCO EST 2018</t>
  </si>
  <si>
    <t>REF BANCO 0078085037</t>
  </si>
  <si>
    <t>REINTEGRO DE RECURSO BMRCASH</t>
  </si>
  <si>
    <t>REF BANCO 0078085015</t>
  </si>
  <si>
    <t>1705198SSJAL PAGO CR 9638 -GAS RASTRO</t>
  </si>
  <si>
    <t>GASOLINERA EL RASTRO S.A. DE C.V.</t>
  </si>
  <si>
    <t>REF BANCO 0078085085</t>
  </si>
  <si>
    <t>1705198SSJAL PAGO CR 9645 -GAS VALES</t>
  </si>
  <si>
    <t>VALES FUSION S.A DE C.V.</t>
  </si>
  <si>
    <t>REF BANCO 0078085102</t>
  </si>
  <si>
    <t>1705198SSJAL PAGO CR 9646 -TRENOGAS</t>
  </si>
  <si>
    <t>TRENOGAS S.A. DE C.V.</t>
  </si>
  <si>
    <t>REF BANCO 00078085119</t>
  </si>
  <si>
    <t>1705198SSJAL PGO CR 9647 -MARCA GASOL</t>
  </si>
  <si>
    <t>MARCA GASOLINAS S.A. DE C.V</t>
  </si>
  <si>
    <t>REF BANCO 0078085136</t>
  </si>
  <si>
    <t>1705198SSJAL PAGO CR 9648 -GAS RASTRO</t>
  </si>
  <si>
    <t>REF BANCO 0078085153</t>
  </si>
  <si>
    <t>1705198SSJAL PAGO CR 9639 AL 41 -GAS</t>
  </si>
  <si>
    <t>VALES FUSION S.A. DE C.V</t>
  </si>
  <si>
    <t>REF BANCO 0078085180</t>
  </si>
  <si>
    <t>1705198SSJAL PAGO CR 9642 AL 44 -TREN</t>
  </si>
  <si>
    <t>REF BANCO 0078085197</t>
  </si>
  <si>
    <t>PAGO CUENTA DE TERCERO</t>
  </si>
  <si>
    <t>1705198PAGO DE VIATICOS -NANCY RAQUEL</t>
  </si>
  <si>
    <t>PAGO VIATICOS ZAPOPAN FOLIO 654 REF BANCO 0001752024</t>
  </si>
  <si>
    <t>PAGO VIATICOS ZAPOPAN FOLIO 654 REF BANCO 00001752042</t>
  </si>
  <si>
    <t>1705198PAGO VUELO COMISION SSJ MORETT</t>
  </si>
  <si>
    <t>REF BANCO 0002287022</t>
  </si>
  <si>
    <t>PAGO VIATICOS ROBERTO S</t>
  </si>
  <si>
    <t>ROBERTO J SANDOVAL</t>
  </si>
  <si>
    <t>PAGO VIATICOS COLOTLAN FOLIO 659 REF BANCO 00001752079</t>
  </si>
  <si>
    <t>1705198PAGO DE VIATICOS -ROBERTO J SA</t>
  </si>
  <si>
    <t>PAGO VIATICOS ALIMENTOS J. MANUEL MONTES</t>
  </si>
  <si>
    <t>PAGO VIATICOS COLOTLAN FOLIO 658 REF BANCO 0001752147</t>
  </si>
  <si>
    <t>PAGO VIATICOS TRANSPORTE J.MANUEL M</t>
  </si>
  <si>
    <t>PAGO VIATICOS COLOTLAN FOLIO 658 REF BANCO 0001752170</t>
  </si>
  <si>
    <t>PAGO VIATICOS REF BANCO 0001752124</t>
  </si>
  <si>
    <t>PAGO VIATICOS ALIMENTOS MA EDITH</t>
  </si>
  <si>
    <t>PAGO VIATICOS TAMAZULA FOLIO 653 REF BANCO 0001752200</t>
  </si>
  <si>
    <t>PAGO VIATICOS TRANSPORTE MA EDITH</t>
  </si>
  <si>
    <t>PAGO VIATICOS TAMAZULA FOLIO 653 REF BANCO 0001752223</t>
  </si>
  <si>
    <t>1705198PAGO DE VIATICOS -JOSE PARRA</t>
  </si>
  <si>
    <t>JOSE PARRA ARMAS</t>
  </si>
  <si>
    <t>PAGO VIATICOS AMECA FOLIO 656 REF BANCO 0001752274</t>
  </si>
  <si>
    <t>1705198PAGO DE VIATICOS -JOSE LUIS PA</t>
  </si>
  <si>
    <t>PAGO VIATICOS TAMAZULA FOLIO 672 REF BANCO 0001752291</t>
  </si>
  <si>
    <t>APORT IMSS ABRIL 2019 -SALME BMRCASH</t>
  </si>
  <si>
    <t xml:space="preserve">TRASP ENTRE CUENTAS 3736-4015 SERVICIOS DE SALUD JALISCO NP NOMS ESTATAL </t>
  </si>
  <si>
    <t>REF BANCO 0001752304</t>
  </si>
  <si>
    <t>1705198PAGO VIATICOS ALIMEN DANIELA R</t>
  </si>
  <si>
    <t>DANIELA RAMOS RUVALCABA</t>
  </si>
  <si>
    <t>PAGO VIATICOS CAMPECHE FOLIO 673 REF BANCO 0006643055</t>
  </si>
  <si>
    <t>1705198PAGO VIATICOS PASAJE DANIELA R</t>
  </si>
  <si>
    <t>1705198PAGO VIATICOS ALIMEN JOSE ARIA</t>
  </si>
  <si>
    <t>PAGO VIATICOS  GDL FOLIO 669 REF BANCO 0006643088</t>
  </si>
  <si>
    <t>1705198PAGO VIATICOS ALIMEN</t>
  </si>
  <si>
    <t>VCTOR MONTOYA PEREZ</t>
  </si>
  <si>
    <t>PAGO VIATICOS ZACATECAS FOLIO 663 REF BANCO 0006643104</t>
  </si>
  <si>
    <t>1705198PAGO VIATICOS PASAJE</t>
  </si>
  <si>
    <t>PAGO VIATICOS ZACATECAS FOLIO 663 REF BANCO 0006643120</t>
  </si>
  <si>
    <t>1705198PAGO DE VIATICOS -LEIDY DIANA</t>
  </si>
  <si>
    <t>LEIDY DIANA VEGA GALLEGOS</t>
  </si>
  <si>
    <t>PAGO VIATICOS CD. GUZMAN FOLIO 662 REF BANCO 0017406022</t>
  </si>
  <si>
    <t>PAGO VIATICOS CD. GUZMAN FOLIO 662 REF BANCO 0017406039</t>
  </si>
  <si>
    <t>PAGO DE VIATICOS -PEDRO C LOPEBMRCASH</t>
  </si>
  <si>
    <t>PEDRO CESAR LOPEZ RANGEL</t>
  </si>
  <si>
    <t>PAGO VIATICOS LAGOS DE MORENO FOLIO 657 REF BANCO 0017406079</t>
  </si>
  <si>
    <t>PAGO DE VIATICOS PEDRO C LOPEZBMRCASH</t>
  </si>
  <si>
    <t>PAGO VIATICOS LAGOS DE MORENO FOLIO 657 REF BANCO 0017406108</t>
  </si>
  <si>
    <t>1705198PAGO DE VIATICOS -CARMEN L GON</t>
  </si>
  <si>
    <t xml:space="preserve">CARMEN LETICIA GONZALEZ FLORES </t>
  </si>
  <si>
    <t>PAGO VIATICOS FOLIO 674 REF BANCO 0017406125</t>
  </si>
  <si>
    <t>PAGO VIATICOS FOLIO 674 REF BANCO 0017406142</t>
  </si>
  <si>
    <t>1705198PAGO DE VIATICOS -OSMAR ARTURO</t>
  </si>
  <si>
    <t>OSMAR ARTURO GALVEZ DE LA CRUZ</t>
  </si>
  <si>
    <t>PAGO VIATICOS PTO. VALLARTA 661 REF BANCO 0017406159</t>
  </si>
  <si>
    <t xml:space="preserve">OSMAR ARTURO GALVEZ DE LA CRUZ        PAGO VIATICOS PTO VALLARTA 661 REF BANCO 0017406176                </t>
  </si>
  <si>
    <t>1705198PAGO DE VIATICOS -ERICK GIBRAN</t>
  </si>
  <si>
    <t>ERICK GIBRANN FIERROS RIOS</t>
  </si>
  <si>
    <t>PAGO VIATICOS FOLIO 660 REF BANCO 0017406194</t>
  </si>
  <si>
    <t>1705198PAGO DE VIATICOS ERICK GIBRAN</t>
  </si>
  <si>
    <t>PAGO VIATICOS FOLIO 660 REF BANCO 0017406211</t>
  </si>
  <si>
    <t>1705198PAGO VIATICOS PASAJE JOSE LUIS</t>
  </si>
  <si>
    <t>JOSE LUIS LOPEZ MALDONADO</t>
  </si>
  <si>
    <t>PAGO VIATICOS CDMX FOLIO 577 REF BANCO 0020834038</t>
  </si>
  <si>
    <t>1705198PAGO DE VIATICOS FERNANDO A ME</t>
  </si>
  <si>
    <t xml:space="preserve">FERNANDO AUGUSTO MENDOZA AZPEITA </t>
  </si>
  <si>
    <t>PAGO VIATICOS TONALA FOLIO 655 REF BANCO 0017406228</t>
  </si>
  <si>
    <t>1705198PAGO DE VIATICOS -FERNANDO A M</t>
  </si>
  <si>
    <t>PAGO VIATICOS TONALA FOLIO 655 REF BANCO 0017406245</t>
  </si>
  <si>
    <t>1705198PAGO VIATICOS ALIMEN VICTOR MO</t>
  </si>
  <si>
    <t>PAGO VIATICOS AMECA FOLIO 664 REF BANCO 0020834054</t>
  </si>
  <si>
    <t>1705198PAGO DE VIATICOS -JAVIER CARMO</t>
  </si>
  <si>
    <t>PAGO VIATICOS GUADALAJARA FOLIO 666 REF BANCO 0017406262</t>
  </si>
  <si>
    <t>PAGO DE VIATICOS -HERMINIA ZUÑBMRCASH</t>
  </si>
  <si>
    <t>PAGO VIATICOS GUZMAN FOLIO 681 REF BANCO 00017406285</t>
  </si>
  <si>
    <t>PAGO DE VIATICOS HERMINIA ZUÑIBMRCASH</t>
  </si>
  <si>
    <t>PAGO VIATICOS CD GUZMAN FOLIO 681 REF BANCO 0017406315</t>
  </si>
  <si>
    <t>1705198PAGO VIATICOS ALIMEN JAVIER CA</t>
  </si>
  <si>
    <t>PAGO DE VIATICOS ANGEL S ALDANBMRCASH</t>
  </si>
  <si>
    <t>PAGO VIATICOS CD GUZMAN FOLIO 682 REF BANCO 0017406338</t>
  </si>
  <si>
    <t>PAGO VIATICOS CD GUZMAN FOLIO 682 REF BANCO 0017406361</t>
  </si>
  <si>
    <t>1705198PAGO VIATICOS PASAJE JAVIER CA</t>
  </si>
  <si>
    <t>PAGO VIATICOS ZACATECAS FOLIO 665 REF BANCO 0020834087</t>
  </si>
  <si>
    <t>1705198PAGO DE VIATICOS J MANUEL GUER</t>
  </si>
  <si>
    <t>PAGO VIATICOS TAMAZULA FOLIO 684 REF BANCO 0017406381</t>
  </si>
  <si>
    <t>1705198PAGO VIATICOS ALIMEN GUSTAVO R</t>
  </si>
  <si>
    <t>PAGO VIATICOS AUTLAN PTO VTA FOLIO 668 REF BANCO 0020834103</t>
  </si>
  <si>
    <t>PAGO VIATICOS TAMAZULA FOLIO 684 REF BANCO 0017406398</t>
  </si>
  <si>
    <t>1705198PAGO DE VIATICOS J EDUARDO IBA</t>
  </si>
  <si>
    <t>PAGO VIATICOS TAMAZULA FOLIO 683 REF BANCO 0017406415</t>
  </si>
  <si>
    <t xml:space="preserve">GUSTAVO RODOLFO LOPEZ REYES </t>
  </si>
  <si>
    <t>PAGO VIATICOS ZACATECAS FOLIO 667 REF BANCO 0020834119</t>
  </si>
  <si>
    <t>PAGO VIATICOS TAMAZULA FOLIO 683 REF BANCO 00017406432</t>
  </si>
  <si>
    <t>PAGO DE VIATICOS J LUIS DELGADBMRCASH</t>
  </si>
  <si>
    <t>PAGO VIATICOS TAMAZULA FOLIO 685 REF BANCO 0017406455</t>
  </si>
  <si>
    <t>PAGO VIATICOS TAMAZULA FOLIO 685 REF BANCO 00017406478</t>
  </si>
  <si>
    <t>1705198PAGO VIATICOS PASAJE GUSTAVO R</t>
  </si>
  <si>
    <t>PAGO VIATICOS ZACATECAS FOLIO 667 REF BANCO 0020834135</t>
  </si>
  <si>
    <t>PAGO DE VIATICOS SANDRA M DELGBMRCASH</t>
  </si>
  <si>
    <t>PAGO VIATICOS AUTLAN FOLIO 679 REF BANCO 0017406501</t>
  </si>
  <si>
    <t>1705198PAGO VIATICOS ALIMEN JOSE LUIS</t>
  </si>
  <si>
    <t xml:space="preserve">JOSE LUIS PAEZ PINEDO </t>
  </si>
  <si>
    <t>PAGO VIATICOS GUADALAJARA FOLIO 671 REF BANCO 0020834152</t>
  </si>
  <si>
    <t>PAGO VIATICOS AUTLAN FOLIO 679 REF BANCO 00017406530</t>
  </si>
  <si>
    <t>1705198PAGO DE VIATICOS ANA M CRUZ ES</t>
  </si>
  <si>
    <t>PAGO VIATICOS AUTLAN FOLIO 680 REF BANCO 0017406547</t>
  </si>
  <si>
    <t>PAGO VIATICOS CD. GUZMAN FOLIO 670 REF BANCO 0020834168</t>
  </si>
  <si>
    <t>1705198PAGO DE VIATICOS -ANA M CRUZ E</t>
  </si>
  <si>
    <t>PAGO VIATICOS AUTLAN FOLIO 680 REF BANCO 0017406564</t>
  </si>
  <si>
    <t>1705198PAGO DE VIATICOS -PEDRO PADILL</t>
  </si>
  <si>
    <t xml:space="preserve">PEDRO PADILLA HUERTA </t>
  </si>
  <si>
    <t>PAGO VIATICOS AUTLAN FOLIO 678 REF BANCO 0017406581</t>
  </si>
  <si>
    <t>PAGO VIATICOS AUTLAN FOLIO 678 REF BANCO 0017406598</t>
  </si>
  <si>
    <t>1705198PAGO VIATICOS ALIMEN CATALINA</t>
  </si>
  <si>
    <t>CATALINA MARTINEZ NEGRETE</t>
  </si>
  <si>
    <t>PAGO VIATICOS CD GUZMAN FOLIO  691 REF BANCO 0020834201</t>
  </si>
  <si>
    <t>1705198PAGO VIATICOS PASAJE CATALINA</t>
  </si>
  <si>
    <t>PAGO VIATICOS CD GUZMAN FOLIO 691 REF BANCO 0020834217</t>
  </si>
  <si>
    <t>2005198GASTOS ACREDIRADORES CARMEN LE</t>
  </si>
  <si>
    <t>CARMEN LETICIA GONZALEZ FLORES</t>
  </si>
  <si>
    <t>PAGO VIATICOS REF BANCO 0075641035</t>
  </si>
  <si>
    <t>2005198GASTOS ACREDIRADORES ERICK G F</t>
  </si>
  <si>
    <t>PAGO VIATICOS REF BANCO 0075641051</t>
  </si>
  <si>
    <t>2005198GASTOS ACREDIRADORES FERNANDO</t>
  </si>
  <si>
    <t>FERNANDO AUGUSTO MENDOZA AZPEITA</t>
  </si>
  <si>
    <t>PAGO VIATICOS REF BANCO 0075641068</t>
  </si>
  <si>
    <t>2005198GASTOS ACREDITADORES JESUS SAN</t>
  </si>
  <si>
    <t>SPEI DEVUELTO  JESUS SAN</t>
  </si>
  <si>
    <t xml:space="preserve"> REF BANCO 0075641227</t>
  </si>
  <si>
    <t>RAMO 33 2017                          0109654062</t>
  </si>
  <si>
    <t>GASTOS ACREDITADORES MA EDITH BMRCASH</t>
  </si>
  <si>
    <t>PAGO VIATICOS REF BANCO 0075641249</t>
  </si>
  <si>
    <t>2005198GASTOS ACREDITADORES JOSE PARR</t>
  </si>
  <si>
    <t xml:space="preserve">JOSE PARRA ARMAS </t>
  </si>
  <si>
    <t>PAGO VIATICOS REF BANCO 0075641265</t>
  </si>
  <si>
    <t>2005198GASTOS ACREDITADORES LEIDY DIA</t>
  </si>
  <si>
    <t>PAGO VIATICOS REF BANCO 0075641282</t>
  </si>
  <si>
    <t>2005198GASTOS ACREDITADORES NANCY RAQ</t>
  </si>
  <si>
    <t>PAGO VIATICOS REF BANCO 0075641298</t>
  </si>
  <si>
    <t>GASTOS ACREDITADORES JUAN MANUBMRCASH</t>
  </si>
  <si>
    <t>PAGO VIATICOS REF BANCO 0075641320</t>
  </si>
  <si>
    <t>2005198GASTOS ACREDITADORES OSMAR ART</t>
  </si>
  <si>
    <t>PAGO VIATICOS REF BANCO 0075641337</t>
  </si>
  <si>
    <t>GASTOS ACREDITADORES PEDRO RANBMRCASH</t>
  </si>
  <si>
    <t>PAGO VIATICOS REF BANCO 0075641404</t>
  </si>
  <si>
    <t>APORT ISSSTE QNA9 2019 ESTATALBMRCASH</t>
  </si>
  <si>
    <t>REF BANCO 0024419017</t>
  </si>
  <si>
    <t>2005198PAGO DE VIATICOS ROBERTO J SAN</t>
  </si>
  <si>
    <t xml:space="preserve"> REF BANCO 0037508030</t>
  </si>
  <si>
    <t>PAGO VIATICOS REF BANCO 0037508046</t>
  </si>
  <si>
    <t>2105198PAGO DEDUCIBLE SEG CHUBB GA19C</t>
  </si>
  <si>
    <t>PAGO DEDUCIBLE SEG CHUBB REF BANCO 0092275022</t>
  </si>
  <si>
    <t>2105198PAGO VIATICOS ALIMEN</t>
  </si>
  <si>
    <t>PAGO VIATICOS TAMAZULA Y CD GUZMAN FOLIO 710 REF BANCO 0049639036</t>
  </si>
  <si>
    <t>2105198PAGO VIATICOS GAST CAMIN JOSE</t>
  </si>
  <si>
    <t>PAGO VIATICOS TAMAZULA Y CD GUZMAN FOLIO 710 REF BANCO 0049639052</t>
  </si>
  <si>
    <t>2105198PAGO VIATICOS ALIMEN GERMAN M</t>
  </si>
  <si>
    <t>PAGO VIATICOS TAMAZULA Y CD GUZMAN FOLIO 708 REF BANCO 0049639068</t>
  </si>
  <si>
    <t>2105198PAGO VIATICOS ALIMEN EDSON M Z</t>
  </si>
  <si>
    <t>EDSON MIGUEL ZUNO RUVALCABA</t>
  </si>
  <si>
    <t>PAGO VIATICOS CD DE MEXICO FOLIO 714 REF BANCO 0049639085</t>
  </si>
  <si>
    <t>2105198PAGO VIATICOS GAST CAM EDSON M</t>
  </si>
  <si>
    <t>PAGO VIATICOS ALIMEN JUAN MARTBMRCASH</t>
  </si>
  <si>
    <t>PAGO VIATICOS TAMAZULA Y CD GUZMAN FOLIO 709 REF BANCO 0049639124</t>
  </si>
  <si>
    <t>2205198PAGO NOM HONORARIOS PASCUAL H</t>
  </si>
  <si>
    <t>2205198PAGO NOM HONORARIOS JOSE E COR</t>
  </si>
  <si>
    <t>2205198PAGO NOM HONORARIOS JONATHAN C</t>
  </si>
  <si>
    <t>2205198PAGO NOM HONORARIOS DAVID ALEJ</t>
  </si>
  <si>
    <t>2205198PAGO NOM HONORARIOS ROSAURA HE</t>
  </si>
  <si>
    <t>2205198PAGO NOM HONORARIOS JOEL ALAIN</t>
  </si>
  <si>
    <t>2205198PAGO NOM HONORARIOS IRERI KIZA</t>
  </si>
  <si>
    <t>2205198PAGO NOM HONORARIOS SAMUEL ORL</t>
  </si>
  <si>
    <t>2205198PAGO NOM HONORARIOS JESUS ARMA</t>
  </si>
  <si>
    <t>ENLACE TPE SA DE CV</t>
  </si>
  <si>
    <t>REF BANCO 0003380036</t>
  </si>
  <si>
    <t>AXTEL SAB DE CV</t>
  </si>
  <si>
    <t>AXTEL SA DE CV</t>
  </si>
  <si>
    <t>REF BANCO 0003380049</t>
  </si>
  <si>
    <t>2205198PAGO FACT VERONICA SANTILLAN</t>
  </si>
  <si>
    <t>VERONICA LETICIA SANTILLAN</t>
  </si>
  <si>
    <t>REF BANCO 0022444036</t>
  </si>
  <si>
    <t>PAGO VIATICOS ALIMEN ERIKA ESTBMRCASH</t>
  </si>
  <si>
    <t>PAGO VIATICOS GAST CAM ERIKA EBMRCASH</t>
  </si>
  <si>
    <t>PAGO VIATICOS PTO VALLARTA FOLIO 689 REF BANCO 0022444142</t>
  </si>
  <si>
    <t>2205198PAGO VIATICOS ALIMEN FERNANDO</t>
  </si>
  <si>
    <t>PAGO VIATICOS PTO VALLARTA FOLIO 690 REF BANCO 0022444159</t>
  </si>
  <si>
    <t>PAGO VIATICOS ALIMEN ALONSO HUBMRCASH</t>
  </si>
  <si>
    <t>ALONSO ISAIAS HUITRON HUERTA</t>
  </si>
  <si>
    <t>PAGO VIATICOS PTO VTA FOLIO 707 REF BANCO 0022444206</t>
  </si>
  <si>
    <t>2205198PAGO VIATICOS ALIMEN JOSE LUIS</t>
  </si>
  <si>
    <t>JOSE LUIS MUNGUIA</t>
  </si>
  <si>
    <t>PAGO VIATICOS CD GUZMAN FOLIO 692 REF BANCO 0038891024</t>
  </si>
  <si>
    <t>2205198PAGO VIATICOS ALIMEN CARLOS AR</t>
  </si>
  <si>
    <t>CARLOS ARANDA GODINEZ</t>
  </si>
  <si>
    <t>PAGO VIATICOS CD GUZMAN FOLIO 686 REF BANCO 0038891040</t>
  </si>
  <si>
    <t>DEV PAGO IMSS ENE19 BMRCASH</t>
  </si>
  <si>
    <t xml:space="preserve">SERVICIO DE SALUD JALISCO </t>
  </si>
  <si>
    <t>DEV PAGO IMSS REF BANCO 0048073141</t>
  </si>
  <si>
    <t>2305198PAGO NOM HONORARIOS</t>
  </si>
  <si>
    <t>2305198PAGO LAUDO 42/2015/11-A MOISES</t>
  </si>
  <si>
    <t>TRASP ENTRE CUENTAS 3736-3507 NOM ESTATAL 2018</t>
  </si>
  <si>
    <t>REF BANCO 0001335022 PAGO LAUDO CH 15789 PADILLA VAZQUEZ MOISES</t>
  </si>
  <si>
    <t>DEDU LAUDO 42/2015/11-A BMRCASH</t>
  </si>
  <si>
    <t>TRASP ENTRE CUENTAS 3736-4015 SERV DE SALUD JALISCO NP NOMS ESTATAL 2018</t>
  </si>
  <si>
    <t>REF BANCO 0001335034 DED PAGO LAUDO CH 15789 PADILLA VAZQUEZ MOISES</t>
  </si>
  <si>
    <t>PAGO CR9688 SEGURITEC BMRCASH</t>
  </si>
  <si>
    <t>SEGURITEC TRANSPORTE DE VALORES</t>
  </si>
  <si>
    <t>REF BANCO 0049100027</t>
  </si>
  <si>
    <t>PAGO CR9687 SESEPRO BMRCASH</t>
  </si>
  <si>
    <t>SESEPRO S.A. DE C.V.</t>
  </si>
  <si>
    <t>REF BANCO 0049100049</t>
  </si>
  <si>
    <t>2405198DIFERNCIA PAGO DE VIATICOS</t>
  </si>
  <si>
    <t>DIFERENCIA VIATICOS REF BANCO 0078088073</t>
  </si>
  <si>
    <t>ESTEBAN VAZQUEZ ISIDRO</t>
  </si>
  <si>
    <t>DIFERENCIA VIATICOS REF BANCO 0078088095</t>
  </si>
  <si>
    <t>2405198DIFERENCIAS VIATICOS</t>
  </si>
  <si>
    <t>JUAN RAMON RODRIGUEZ</t>
  </si>
  <si>
    <t>DIFERENCIA VIATICOS REF BANCO 0078088126</t>
  </si>
  <si>
    <t>2405198DIFERNCIA DE VIATICOS</t>
  </si>
  <si>
    <t>DIFERENCIA VIATICOS REF BANCO 0078088154</t>
  </si>
  <si>
    <t>DIFERENCIA VIATICOS BMRCASH</t>
  </si>
  <si>
    <t>DIFERENCIA VIATICOS REF BANCO 0078088176</t>
  </si>
  <si>
    <t>DIFERENCIA VIATICOS REF BANCO 00078088193</t>
  </si>
  <si>
    <t>DAVID HERNANDEZ REZA</t>
  </si>
  <si>
    <t>DIFERENCIA VIATICOS REF BANCO 0078088209</t>
  </si>
  <si>
    <t>YANARA IDALIHT AVILA ALCANTAR</t>
  </si>
  <si>
    <t>DIFERENCIA VIATICOS REF BANCO 0078088244</t>
  </si>
  <si>
    <t>2405198DIFERENCIA DE VIATICOS</t>
  </si>
  <si>
    <t>DIFERENCIA VIATICOS REF BANCO 0078088261</t>
  </si>
  <si>
    <t>DIFERENCIA VIATICOS REF BANCO 0094021022</t>
  </si>
  <si>
    <t>DIFERENCIA VIATICOS REF BANCO 00094021039</t>
  </si>
  <si>
    <t>ABEL SEGURA IBARRA</t>
  </si>
  <si>
    <t>DIFERENCIA VIATICOS REF BANCO 0094021107</t>
  </si>
  <si>
    <t>DIFERENCIA VIATICOS REF BANCO 0094021152</t>
  </si>
  <si>
    <t>DIFERENCIA VIATICOS REF BANCO 0094021177</t>
  </si>
  <si>
    <t>MARIA ELIZABETH QUINTERO SERRATOS</t>
  </si>
  <si>
    <t>DIFERENCIA VIATICOS REF BANCO 0094021220</t>
  </si>
  <si>
    <t>AFASPE 2019                                 01030317966  BANORTE</t>
  </si>
  <si>
    <t>PEDRO SANTILLAN VILLASEÑOR</t>
  </si>
  <si>
    <t>DIFERENCIA VIATIACOS REF BANCO 0094021250</t>
  </si>
  <si>
    <t>CAJA PAGADORA 24-05-2019 BMRCASH</t>
  </si>
  <si>
    <t>REF BANCO 0015454093</t>
  </si>
  <si>
    <t>2405198PAGO VIATICOS ALIMEN CARLOS MO</t>
  </si>
  <si>
    <t xml:space="preserve">REF BANCO 0049789051 </t>
  </si>
  <si>
    <t>2405198PAGO VIATICOS GAST CAMIN CARLO</t>
  </si>
  <si>
    <t>REF BANCO 0049789067</t>
  </si>
  <si>
    <t>2405198PAGO CR9693 BEST MULTISERVICIO</t>
  </si>
  <si>
    <t>BEST MULTISERVICIOS GRAFICOS S DE RL DE CV</t>
  </si>
  <si>
    <t>REF BANCO 0049789083</t>
  </si>
  <si>
    <t>2405198PAGO VIATICOS ALIMEN CONSUELO</t>
  </si>
  <si>
    <t>DRA. CONSUELO ROBLES</t>
  </si>
  <si>
    <t>REF BANCO 0049789099</t>
  </si>
  <si>
    <t>PAGO VIATICOS ALIMEN FRANCISCOBMRCASH</t>
  </si>
  <si>
    <t>FRANCISCO JAVIER ACEVES ALDRETE</t>
  </si>
  <si>
    <t>REF BANCO 0049789132</t>
  </si>
  <si>
    <t>2705198PAGO VUELO COMISION RAUL SANCH</t>
  </si>
  <si>
    <t>REF BANCO 0004389026</t>
  </si>
  <si>
    <t>PAGO VUELO ACREDITADORES JULIABMRCASH</t>
  </si>
  <si>
    <t>AGENCIA DE VIAJES LEONARVILL SA DE CV</t>
  </si>
  <si>
    <t>REF BANCO 0004389058</t>
  </si>
  <si>
    <t>PAGO VUELO ACREDITADOR JOSE G BMRCASH</t>
  </si>
  <si>
    <t>REF BANCO 0004389087</t>
  </si>
  <si>
    <t>CENTRO ESTATAL DE LABORATORIO BMRCASH</t>
  </si>
  <si>
    <t>INST DERMATOLOGICO BMRCASH</t>
  </si>
  <si>
    <t>H MAGDALENA BMRCASH</t>
  </si>
  <si>
    <t>H COCULA BMRCASH</t>
  </si>
  <si>
    <t>H DE LA MUJER BMRCASH</t>
  </si>
  <si>
    <t>H MATERNO INFANTIL ESPERANZA BMRCASH</t>
  </si>
  <si>
    <t>H PUERTO VALLARTA BMRCASH</t>
  </si>
  <si>
    <t>H AUTLAN BMRCASH</t>
  </si>
  <si>
    <t>H CD GUZMAN BMRCASH</t>
  </si>
  <si>
    <t>H LA BARCA BMRCASH</t>
  </si>
  <si>
    <t>H TEPATITLAN BMRCASH</t>
  </si>
  <si>
    <t>H YAHUALICA BMRCASH</t>
  </si>
  <si>
    <t>H LAGOS DE MORENO BMRCASH</t>
  </si>
  <si>
    <t>REGION XIII GUADALAJARA BMRCASH</t>
  </si>
  <si>
    <t>REGION XII TLAQUEPAUQE BMRCASH</t>
  </si>
  <si>
    <t>REGON IX AMECA BMRCASH</t>
  </si>
  <si>
    <t>REGION VIII PUERTO VALLARTA BMRCASH</t>
  </si>
  <si>
    <t>HC EL GRULLO BMRCASH</t>
  </si>
  <si>
    <t>REGION VII AUTLAN BMRCASH</t>
  </si>
  <si>
    <t>HC SAYULA BMRCASH</t>
  </si>
  <si>
    <t>REGION VI CIUDAD GUZMAN BMRCASH</t>
  </si>
  <si>
    <t>REGION V TAMAZULA BMRCASH</t>
  </si>
  <si>
    <t>HC OCOTLAN BMRCASH</t>
  </si>
  <si>
    <t>HC JOCOTEPEC BMRCASH</t>
  </si>
  <si>
    <t>HC ATOTONILCO BMRCASH</t>
  </si>
  <si>
    <t>REGION IV LA BARCA BMRCASH</t>
  </si>
  <si>
    <t>HC SAN JUAN DE LOS LAGOS BMRCASH</t>
  </si>
  <si>
    <t>HC TEOCALTICHE BMRCASH</t>
  </si>
  <si>
    <t>HC OJUELOS BMRCASH</t>
  </si>
  <si>
    <t>REGION II LAGOS DE MORENO BMRCASH</t>
  </si>
  <si>
    <t>HC COLOTLAN BMRCASH</t>
  </si>
  <si>
    <t>HC HUEJUQUILLA BMRCASH</t>
  </si>
  <si>
    <t>REGION I COLOTLAN BMRCASH</t>
  </si>
  <si>
    <t>PAGO VIATICOS ALIMEN FELIPE RABMRCASH</t>
  </si>
  <si>
    <t>FELIPE DE JESUS RAZO IBARRA</t>
  </si>
  <si>
    <t>REF BANCO 0059746157</t>
  </si>
  <si>
    <t>2705198PAGO VIATICOS ALIMEN FERNANDO</t>
  </si>
  <si>
    <t>FERNANDO CASTILLO SALDANA</t>
  </si>
  <si>
    <t>REF BANCO 0059746114</t>
  </si>
  <si>
    <t>2705198PAGO VIATICOS ALIMEN MA. FELIX</t>
  </si>
  <si>
    <t>MA FELIZ GOMEZ ESTRADA</t>
  </si>
  <si>
    <t>REF BANCO 0059746082</t>
  </si>
  <si>
    <t>2705198PAGO VIATICOS GASTO CAMIN PABL</t>
  </si>
  <si>
    <t>REF BANCO 0059746065</t>
  </si>
  <si>
    <t>2705198PAGO VIATICOS ALIMEN PABLO JOS</t>
  </si>
  <si>
    <t>REF BANCO 0059746048</t>
  </si>
  <si>
    <t>2705198MINIST MAYO 19 CIRUG RECONST</t>
  </si>
  <si>
    <t>2705198MINIST MAYO 19 REG XI TONALA</t>
  </si>
  <si>
    <t>2705198MINIST MAYO 19 REG X ZAPOPAN</t>
  </si>
  <si>
    <t>2705198PAGO LAUDO 851/2000-C RAUL DEL</t>
  </si>
  <si>
    <t xml:space="preserve">REF BANCO 0046693096 PAGO LAUDO CH 13258 DELGADO ORTIZ RAUL </t>
  </si>
  <si>
    <t>APORT FONAC ABRIL19 ESTATAL BMRCASH</t>
  </si>
  <si>
    <t>SERVICIOS DE SALUD JALIS NP NOMS ESTATAL 2018</t>
  </si>
  <si>
    <t>REF BANCO 0003250613</t>
  </si>
  <si>
    <t>2805198PAGO VIATICOS ALIMEN</t>
  </si>
  <si>
    <t>REF BANCO 0043879291</t>
  </si>
  <si>
    <t>2805198PAGO VIATICOS ALIMEN GUSTAVO R</t>
  </si>
  <si>
    <t>REF BANCO 0043879271</t>
  </si>
  <si>
    <t>REF BANCO 0043879253</t>
  </si>
  <si>
    <t>PAGO VIATICOS GAST CA HERMINIABMRCASH</t>
  </si>
  <si>
    <t>REF BANCO 0043879207</t>
  </si>
  <si>
    <t>PAGO VIATICOS ALIMEN HERMINIA BMRCASH</t>
  </si>
  <si>
    <t>REF BANCO 0043879185</t>
  </si>
  <si>
    <t>PAGO VIATICOS GAST CAM ANGEL SBMRCASH</t>
  </si>
  <si>
    <t>REF BANCO 0043879157</t>
  </si>
  <si>
    <t>RAMO 33 2018                      0111198645</t>
  </si>
  <si>
    <t>PAGO VIATICOS ALIMEN ANGEL SERBMRCASH</t>
  </si>
  <si>
    <t>REF BANCO0043879135</t>
  </si>
  <si>
    <t>2805198PAGO VIATICOS GAST CAM ANA MAR</t>
  </si>
  <si>
    <t>REF BANCO 0043879106</t>
  </si>
  <si>
    <t>2805198PAGO VIATICOS ALIMEN ANA MARIA</t>
  </si>
  <si>
    <t>REF BANCO 0043879089</t>
  </si>
  <si>
    <t>PAGO VIATICOS GAST CAM SANDRA BMRCASH</t>
  </si>
  <si>
    <t>REF BANCO 0043879071</t>
  </si>
  <si>
    <t>PAGO VIATICOS ALIMEN SANDRA DEBMRCASH</t>
  </si>
  <si>
    <t>REF BANCO 0043879049</t>
  </si>
  <si>
    <t>2805198PAGO VIATICOS GAST CAMIN PEDRO</t>
  </si>
  <si>
    <t>REF BANCO 0033239040</t>
  </si>
  <si>
    <t>2805198PAGO VIATICOS ALIMEN PEDRO PAD</t>
  </si>
  <si>
    <t>REF BANCO 0028250037</t>
  </si>
  <si>
    <t>PAGO DE VIATICOS M ARTURO AVINBMRCASH</t>
  </si>
  <si>
    <t>MARCO ARTURO AVIÑA SAAVEDRA</t>
  </si>
  <si>
    <t>REF BANCO 0019093133</t>
  </si>
  <si>
    <t>2805198PAGO NOM ESPECIAL M-522 2019</t>
  </si>
  <si>
    <t>REF BANCO 0019093088</t>
  </si>
  <si>
    <t>DEDUCC NOM ESPECIAL 2019 BMRCASH</t>
  </si>
  <si>
    <t>SERVICIOS DE SALUD JALISCO NP NOMS ESTATAL 2018</t>
  </si>
  <si>
    <t>REF BANCO 0019093068</t>
  </si>
  <si>
    <t>PAGO VIATICOS GAST CAM JOSE LUBMRCASH</t>
  </si>
  <si>
    <t>REF BANCO 0020624036</t>
  </si>
  <si>
    <t>PAGO VIATICOS ALIMEN JOSE LUISBMRCASH</t>
  </si>
  <si>
    <t>REF BANCO 0094293197</t>
  </si>
  <si>
    <t>2805198PAGO VIATICOS GAST CAMIN JESUS</t>
  </si>
  <si>
    <t>REF BANCO 0094293162</t>
  </si>
  <si>
    <t>REF BANCO 0094293145</t>
  </si>
  <si>
    <t>2805198PAGO VIATICOS GAST CAMIN CATAL</t>
  </si>
  <si>
    <t>REF BANCO 0094293127</t>
  </si>
  <si>
    <t>2805198PAGO VIATICOS ALIMEN CATALINA</t>
  </si>
  <si>
    <t>REF BANCO 0094293110</t>
  </si>
  <si>
    <t>2805198PAGO VIATICOS GAST CAMIN JUAN</t>
  </si>
  <si>
    <t>REF BANCO 0094293093</t>
  </si>
  <si>
    <t>2805198PAGO VIATICOS ALIMEN JUAN MANU</t>
  </si>
  <si>
    <t>REF BANCO 0094293076</t>
  </si>
  <si>
    <t>2905198PAGO VIATICOS ALIMEN JOSE ADRI</t>
  </si>
  <si>
    <t>DEDUCC CUBRES QNA9 BMRCASH</t>
  </si>
  <si>
    <t xml:space="preserve">REF BANCO 0031181090 DED CUBRES QNA 9 </t>
  </si>
  <si>
    <t>PAGO CUBRES QNA9 SAYULA BMRCASH</t>
  </si>
  <si>
    <t>TRASP ENTRE CUENTAS 3736-8391</t>
  </si>
  <si>
    <t xml:space="preserve">REF BANCO 0031181077 DED CUBRES SAYULA </t>
  </si>
  <si>
    <t>DEDUCC CUBRES QNA8 MATER BMRCASH</t>
  </si>
  <si>
    <t xml:space="preserve">REF BANCO 0031181064 DED CUBRES MATERNO </t>
  </si>
  <si>
    <t>REINT DEDUCC CUBRES QNA8 BMRCASH</t>
  </si>
  <si>
    <t>PAGO CRUBRE QNA8 BMRCASH</t>
  </si>
  <si>
    <t>TRASP ENTRE CUENTAS 3736-9915</t>
  </si>
  <si>
    <t xml:space="preserve">REF  BANCO 0031181035 CUBRES MATERNO INFANTIL </t>
  </si>
  <si>
    <t>DEDUCC CRUBRE QNA7Y8 OCOTLAN BMRCASH</t>
  </si>
  <si>
    <t xml:space="preserve">REF BANCO 0017771114 DED CUBRES UEAON OCOTLAN </t>
  </si>
  <si>
    <t>PAGO CRUBRE QNA8 H OCOTLAN BMRCASH</t>
  </si>
  <si>
    <t>TRASP ENTRE CUENTAS 3736-3784</t>
  </si>
  <si>
    <t xml:space="preserve">REF BANCO 0017771101 CUBRES UEAON OCOTLAN </t>
  </si>
  <si>
    <t>DEDUCC CRUBRE QNA7Y8 SAYULA BMRCASH</t>
  </si>
  <si>
    <t xml:space="preserve">REF BANCO 0017771079 DED CUBRES SAYULA </t>
  </si>
  <si>
    <t>TRASP ENTRE CUENTAS 3736-38391</t>
  </si>
  <si>
    <t xml:space="preserve">REF BANCO 0017771066 PAGO CUBRES SAYULA </t>
  </si>
  <si>
    <t>DEDUCC CRUBRES QNA9 SALME BMRCASH</t>
  </si>
  <si>
    <t xml:space="preserve">REF BANCO 0017771050 DED CUBRES QNA 09 SALME </t>
  </si>
  <si>
    <t>2905198PAGO CUBRES QNA9 SALME</t>
  </si>
  <si>
    <t>REF BANCO 0017771026 CUBRES DEL 01 AL 15 MYO 19</t>
  </si>
  <si>
    <t>DEDUC NOM QNA10 2019 CARAVANASBMRCASH</t>
  </si>
  <si>
    <t>REF BANCO 0006359313</t>
  </si>
  <si>
    <t>DEDUCC NOM QNA 10 2019 REPS BMRCASH</t>
  </si>
  <si>
    <t>DEDUCC NOM QNA10 2019 REPSS</t>
  </si>
  <si>
    <t>AFASPE 2018                                  0110995037</t>
  </si>
  <si>
    <t>DEDUCC NOM QNA 10 2019 AFAS BMRCASH</t>
  </si>
  <si>
    <t>DEDUCC NOM QNA10 2019 AFAS</t>
  </si>
  <si>
    <t>DEDUCC NOM QNA 10 2019 EST BMRCASH</t>
  </si>
  <si>
    <t>OPD SERVICIOS DE SALUD JALISCO NP</t>
  </si>
  <si>
    <t>REF BANCO 453050</t>
  </si>
  <si>
    <t>OPD SERVICIOS DE SALUD JALIS NP</t>
  </si>
  <si>
    <t>PAGO NOM QNA 10 2019 CARAVANASBMRCASH</t>
  </si>
  <si>
    <t>SERVIOS DE SALUD JALISCO (NOMINA CARAVANAS DE LA SALUD)</t>
  </si>
  <si>
    <t>REF BANCO 00006359092</t>
  </si>
  <si>
    <t>0000039PAGO NOM QNA 10 2019 REPSS</t>
  </si>
  <si>
    <t xml:space="preserve">OPD SERVICIOS DE SALUD JALISCO NOM </t>
  </si>
  <si>
    <t>0000038PAGO NOM QNA 10 2019 REPSS</t>
  </si>
  <si>
    <t>0000037PAGO NOM QNA 10 2019 REPSS</t>
  </si>
  <si>
    <t>0000036PAGO NOM QNA 10 2019 REPSS</t>
  </si>
  <si>
    <t>0000035PAGO NOM QNA 10 2019 REPSS</t>
  </si>
  <si>
    <t>0000034PAGO NOM QNA 10 2019 REPSS</t>
  </si>
  <si>
    <t>0000033PAGO NOM QNA 10 2019 REPSS</t>
  </si>
  <si>
    <t>0000032PAGO NOM QNA 10 2019 REPSS</t>
  </si>
  <si>
    <t>0000031PAGO NOM QNA 10 2019 REPSS</t>
  </si>
  <si>
    <t>SPEI ENVIADO BANAMEX0702198SSJAL PAGO CR 9143 -LAB PISA</t>
  </si>
  <si>
    <t>0000030PAGO NOM QNA 10 2019 REPSS</t>
  </si>
  <si>
    <t>0000029PAGO NOM QNA 10 2019 REPSS</t>
  </si>
  <si>
    <t>0000028PAGO NOM QNA 10 2019 REPSS</t>
  </si>
  <si>
    <t>0000027PAGO NOM QNA 10 2019 REPSS</t>
  </si>
  <si>
    <t>0000026PAGO NOM QNA 10 2019 REPSS</t>
  </si>
  <si>
    <t>0000025PAGO NOM QNA 10 2019 REPSS</t>
  </si>
  <si>
    <t>0000024PAGO NOM QNA 10 2019 REPSS</t>
  </si>
  <si>
    <t>0000011PAGO NOM QNA 10 2019 AFASPE</t>
  </si>
  <si>
    <t>NOMS R12</t>
  </si>
  <si>
    <t>REF BANCO 440750</t>
  </si>
  <si>
    <t>0000010PAGO NOM QNA 10 2019 AFASPE</t>
  </si>
  <si>
    <t>0000009PAGO NOM QNA 10 2019 AFASPE</t>
  </si>
  <si>
    <t>0000008PAGO NOM QNA 10 2019 AFASPE</t>
  </si>
  <si>
    <t>0000007PAGO NOM QNA 10 2019 AFASPE</t>
  </si>
  <si>
    <t>0000006PAGO NOM QNA 10 2019 AFASPE</t>
  </si>
  <si>
    <t>0000005PAGO NOM QNA 10 2019 AFASPE</t>
  </si>
  <si>
    <t>0000004PAGO NOM QNA 10 2019 AFASPE</t>
  </si>
  <si>
    <t>0000003PAGO NOM QNA 10 2019 AFASPE</t>
  </si>
  <si>
    <t>0000002PAGO NOM QNA 10 2019 AFASPE</t>
  </si>
  <si>
    <t>0000001PAGO NOM QNA 10 2019 AFASPE</t>
  </si>
  <si>
    <t>0000030PAGO NOM QNA 10 2019 ESTAT</t>
  </si>
  <si>
    <t>REF BANCO 414350</t>
  </si>
  <si>
    <t>0000029PAGO NOM QNA 10 2019 ESTAT</t>
  </si>
  <si>
    <t>0000028PAGO NOM QNA 10 2019 ESTAT</t>
  </si>
  <si>
    <t>0000027PAGO NOM QNA 10 2019 ESTAT</t>
  </si>
  <si>
    <t>0000026PAGO NOM QNA 10 2019 ESTAT</t>
  </si>
  <si>
    <t>0000025PAGO NOM QNA 10 2019 ESTAT</t>
  </si>
  <si>
    <t>0000024PAGO NOM QNA 10 2019 ESTAT</t>
  </si>
  <si>
    <t>0000023PAGO NOM QNA 10 2019 ESTAT</t>
  </si>
  <si>
    <t>0000022PAGO NOM QNA 10 2019 ESTAT</t>
  </si>
  <si>
    <t>0000021PAGO NOM QNA 10 2019 ESTAT</t>
  </si>
  <si>
    <t>0000020PAGO NOM QNA 10 2019 ESTAT</t>
  </si>
  <si>
    <t>0000019PAGO NOM QNA 10 2019 ESTAT</t>
  </si>
  <si>
    <t>0000018PAGO NOM QNA 10 2019 ESTAT</t>
  </si>
  <si>
    <t>0000017PAGO NOM QNA 10 2019 ESTAT</t>
  </si>
  <si>
    <t>0000016PAGO NOM QNA 10 2019 ESTAT</t>
  </si>
  <si>
    <t>0000015PAGO NOM QNA 10 2019 ESTAT</t>
  </si>
  <si>
    <t>0000014PAGO NOM QNA 10 2019 ESTAT</t>
  </si>
  <si>
    <t>0000013PAGO NOM QNA 10 2019 ESTAT</t>
  </si>
  <si>
    <t>0000012PAGO NOM QNA 10 2019 ESTAT</t>
  </si>
  <si>
    <t>0000011PAGO NOM QNA 10 2019 ESTAT</t>
  </si>
  <si>
    <t>0000010PAGO NOM QNA 10 2019 ESTAT</t>
  </si>
  <si>
    <t>0000009PAGO NOM QNA 10 2019 ESTAT</t>
  </si>
  <si>
    <t>0000008PAGO NOM QNA 10 2019 ESTAT</t>
  </si>
  <si>
    <t>0000007PAGO NOM QNA 10 2019 ESTAT</t>
  </si>
  <si>
    <t>0000006PAGO NOM QNA 10 2019 ESTAT</t>
  </si>
  <si>
    <t>0000005PAGO NOM QNA 10 2019 ESTAT</t>
  </si>
  <si>
    <t>0000004PAGO NOM QNA 10 2019 ESTAT</t>
  </si>
  <si>
    <t>0000003PAGO NOM QNA 10 2019 ESTAT</t>
  </si>
  <si>
    <t>0000002PAGO NOM QNA 10 2019 ESTAT</t>
  </si>
  <si>
    <t>0000001PAGO NOM QNA 10 2019 ESTAT</t>
  </si>
  <si>
    <t>3005198PAGO ARRENDA ENE19 GERARDO SOL</t>
  </si>
  <si>
    <t>3005198PAGO ARRENDA FEB19 GERARDO SOL</t>
  </si>
  <si>
    <t>3005198PAGO ARRENDA MAR19 GERARDO SOL</t>
  </si>
  <si>
    <t>3005198PAGO ARRENDA ABR19 GERARDO SOL</t>
  </si>
  <si>
    <t>MINISTRACION MAYO19 HC TAMAZULBMRCASH</t>
  </si>
  <si>
    <t>HC TAMZULA</t>
  </si>
  <si>
    <t xml:space="preserve">FOLIO 535190 </t>
  </si>
  <si>
    <t>MINISTRACION MAYO19 HC CIHUATLBMRCASH</t>
  </si>
  <si>
    <t xml:space="preserve">HC CIHUATLAN </t>
  </si>
  <si>
    <t>MINISTRACION MAYO19 HC MASCOTABMRCASH</t>
  </si>
  <si>
    <t>MINISTRACION MAYO19 HC TOMATLABMRCASH</t>
  </si>
  <si>
    <t>HC TOMATLAN</t>
  </si>
  <si>
    <t>MINISTRACION MAYO19 HR AMECA BMRCASH</t>
  </si>
  <si>
    <t>HR AMECA</t>
  </si>
  <si>
    <t>CENTRO DE TRANSFUSION SANGUINEA</t>
  </si>
  <si>
    <t xml:space="preserve">LABORATORIO ESTATAL </t>
  </si>
  <si>
    <t>REINTEGRO MINIST MAY19 BMRCASH</t>
  </si>
  <si>
    <t xml:space="preserve">OPD SSJ </t>
  </si>
  <si>
    <t xml:space="preserve">REF BANC 0039155059 REINT MIN MYO 19 LABORATORIO ESTATAL </t>
  </si>
  <si>
    <t>3005198CR 9617 DIMESA</t>
  </si>
  <si>
    <t>DIMESA</t>
  </si>
  <si>
    <t xml:space="preserve">REF BANCO 0050788023 CR 9617 MEDICAMENTO </t>
  </si>
  <si>
    <t>3005198CR 9615 DIMESA</t>
  </si>
  <si>
    <t>REF BANCO 0050788040 CR 9615 MEDICAMENTO</t>
  </si>
  <si>
    <t>3005198CR 9619</t>
  </si>
  <si>
    <t>REF BANCO 0050788057 CR 9619 MEDICAMENTO</t>
  </si>
  <si>
    <t>3005198CR 9623 DIMESA</t>
  </si>
  <si>
    <t>REF BANCO 0050788074 CR 9623 MEDICAMENTO</t>
  </si>
  <si>
    <t>3005198CR 9586</t>
  </si>
  <si>
    <t xml:space="preserve">REF BANCO 0050788097 CR 9586 MEDICAMENTO </t>
  </si>
  <si>
    <t>3005198PAGO LAUDO 855/2019 GLORIA J G</t>
  </si>
  <si>
    <t>REF BANCO 0050951034 NOM ESP PAGO LAUDO CH 15795 GUERRERO SANCHEZ GLORIA JEANNETTE</t>
  </si>
  <si>
    <t>3005198CR 9621</t>
  </si>
  <si>
    <t xml:space="preserve">REF BANCO 0050788116 CR 9621 MEDICAMENTO </t>
  </si>
  <si>
    <t>3005198CR 9613 DIMESA</t>
  </si>
  <si>
    <t xml:space="preserve">REF BANCO 0050788133 CR 9613 MEDICAMENTO </t>
  </si>
  <si>
    <t>DEDUCCI LAUDO 855/2019 GLORIA BMRCASH</t>
  </si>
  <si>
    <t>REF BANCO 0050951046 DED LAUDO CH 15795 GUERRERO SANCHEZ GLORIA JEANNETTE</t>
  </si>
  <si>
    <t>3005198CR 9611 DIMESA</t>
  </si>
  <si>
    <t>REF BANCO 0050788150 CR 9611 MEDICAMENTO</t>
  </si>
  <si>
    <t>3005198CR 9609 DIMESA</t>
  </si>
  <si>
    <t xml:space="preserve">REF BANCO 0050788167 CR 9609 MEDICAMENTO </t>
  </si>
  <si>
    <t>DEDUC QNA10 MED BARRIO BMRCASH</t>
  </si>
  <si>
    <t>REF BANCO 0050951059 DED QNA 10-19 MEDICO DE BARRIO</t>
  </si>
  <si>
    <t>3005198CR 9607 DIMESA</t>
  </si>
  <si>
    <t>REF BANCO 0050788184 CR 9607 MEDICAMENTO</t>
  </si>
  <si>
    <t>3005198CR 9627 DIMESA</t>
  </si>
  <si>
    <t>REF BANCO 0050788202 CR 9627 MATERIAL DE CURACION</t>
  </si>
  <si>
    <t>3005198PAGO NOM QNA10 MED BARR</t>
  </si>
  <si>
    <t>REF BANCO 0050951078 NOM QNA 10-19 MEDICO DE BARRIO</t>
  </si>
  <si>
    <t>3005198CR 9594 DIMESA</t>
  </si>
  <si>
    <t xml:space="preserve">REF BANCO 0050788219 CR 954 MEDICAMENTO </t>
  </si>
  <si>
    <t>3005198CR 9592 DIMESA</t>
  </si>
  <si>
    <t xml:space="preserve">REF BANCO 0050788236 CR 9592 MEDICAMENTO </t>
  </si>
  <si>
    <t>3005198CR 9698 DIMESA</t>
  </si>
  <si>
    <t xml:space="preserve">REF BANCO 0050788253 CR 9698 MEDICAMENTO </t>
  </si>
  <si>
    <t>3005198CR 9590 DIMESA</t>
  </si>
  <si>
    <t xml:space="preserve">REF BANCO 0050788270 CR 9590 MEDICAMENTO </t>
  </si>
  <si>
    <t>3005198CR 9600 DIMESA</t>
  </si>
  <si>
    <t xml:space="preserve">REF BANCO 0050788287 CR 9600 MEDICAMENTO </t>
  </si>
  <si>
    <t>3005198CR 9588 DIMESA</t>
  </si>
  <si>
    <t>REF BANCO 0050788304 CR 9588 MEDICAMENTO</t>
  </si>
  <si>
    <t>3005198CR 9596 DIMESA</t>
  </si>
  <si>
    <t>REF BANCO 0050788322 CR 9596 MEDICAMENTO</t>
  </si>
  <si>
    <t>3005198CR 9625 DIMESA</t>
  </si>
  <si>
    <t>3005198CR 9602 DIMESA</t>
  </si>
  <si>
    <t xml:space="preserve">REF BANCO 0050788356 CR 9602 MATERIAL DE CURACIÓN </t>
  </si>
  <si>
    <t>3005198CR 9605</t>
  </si>
  <si>
    <t xml:space="preserve">REF BANCO 00507888373 CR 9605 MATERIAL DE CURACION </t>
  </si>
  <si>
    <t>3005198CR 9604 DIMESA</t>
  </si>
  <si>
    <t xml:space="preserve">REF BANCO 0050788390 CR 9604 MATERIAL DE CURACION </t>
  </si>
  <si>
    <t>3005198CR 9606 DIMESA</t>
  </si>
  <si>
    <t xml:space="preserve">REF BANCO 0050788407 CR 9606 MATERIAL DE CURACIÓN </t>
  </si>
  <si>
    <t>3005198CR 9603 DIMESA</t>
  </si>
  <si>
    <t xml:space="preserve">REF BANCO 0058940023 CR 9603 MATERIAL DE CURACIÓN </t>
  </si>
  <si>
    <t>3005198PAGO CR 9674 CHUBB SEGUROS MEX</t>
  </si>
  <si>
    <t xml:space="preserve">CHUBB SEGUROS MEXICO , S.A. DE C.V. </t>
  </si>
  <si>
    <t xml:space="preserve">REF BANCO 0065968075 CR 9674 SEGURO DE AUTOMOVILES </t>
  </si>
  <si>
    <t>3005198PAGO CR 9637 GRAFICOS Y MAS</t>
  </si>
  <si>
    <t xml:space="preserve">GRAFICOS Y MAS, S.A. DE C.V. </t>
  </si>
  <si>
    <t xml:space="preserve">REF BANCO 0065968095 CR 9637 </t>
  </si>
  <si>
    <t>APORTA FIDEIC SEDAR QNA10 2019BMRCASH</t>
  </si>
  <si>
    <t>APORT IPEJAL QNA10 2019 BMRCASH</t>
  </si>
  <si>
    <t>REF BANCO 0034928126</t>
  </si>
  <si>
    <t>3105198PAGO CHEQ8692 FINIQ JOSE LUIS</t>
  </si>
  <si>
    <t xml:space="preserve">REF BANCO 0054784031 NOM ESP FINIQUITO CON FECHA 06-DIC-18 AL 31-MYO -19 JOSE LUIS LOPEZ MALDONADO </t>
  </si>
  <si>
    <t>DEDUCC CHEQ8692 JOSE LUIS LOPEBMRCASH</t>
  </si>
  <si>
    <t xml:space="preserve">REF BANCO 0061919048 FINIQUITO JOSE LUIS LOPEZ MALDONADO </t>
  </si>
  <si>
    <t>SP 1810588 4912645 BMRCASH</t>
  </si>
  <si>
    <t>3105198PAGO CR9595 DIMESA</t>
  </si>
  <si>
    <t>REF BANCO 0069860230 CR 9595 TERCERIZACION</t>
  </si>
  <si>
    <t>3105198PAGO CR9597 DIMESA</t>
  </si>
  <si>
    <t>REF BANCO 0069860247 CR 9597 TERCERIZACION</t>
  </si>
  <si>
    <t>3105198PAGO CR9591 DIMESA</t>
  </si>
  <si>
    <t>REF BANCO 0069860264 CR 9591 TERCERIZACION</t>
  </si>
  <si>
    <t>3105198PAGO CR 9587 DIMESA</t>
  </si>
  <si>
    <t xml:space="preserve">DIMESA </t>
  </si>
  <si>
    <t>REF BANCO 0091334031  CR 9587 TERCERIZACION</t>
  </si>
  <si>
    <t>3105198PAGO CR 9593 DIMESA</t>
  </si>
  <si>
    <t>REF BANCO 0091334048 CR 9593 TERCERIZACION</t>
  </si>
  <si>
    <t>3105198PAGO CR 9620</t>
  </si>
  <si>
    <t>REF BANCO 0091334065 CR 9620 TERCERIZACION</t>
  </si>
  <si>
    <t>3105198PAGO CR 9599 DIMESA</t>
  </si>
  <si>
    <t>REF BANCO 0091334082 CR 9599 TECERIZACION</t>
  </si>
  <si>
    <t>3105198PAGO CR 9612 DIMESA</t>
  </si>
  <si>
    <t>REF BANCO 0091334099 CR 9612 TERCERIZACIÓN</t>
  </si>
  <si>
    <t>3105198PAGO CR 9610 DIMESA</t>
  </si>
  <si>
    <t>REF BANCO 0091334117 CR 9610 TERCERIZACION</t>
  </si>
  <si>
    <t>3105198PAGO CR 9616</t>
  </si>
  <si>
    <t>REF BANCO 0091334134 CR 9616 TERCERIZACION</t>
  </si>
  <si>
    <t>3105198PAGO CR 9624</t>
  </si>
  <si>
    <t>REF BANCO 0091334151 CR 9624 TERCERIZACION</t>
  </si>
  <si>
    <t>3105198PAGO CR 9601 DIMESA</t>
  </si>
  <si>
    <t>REF BANCO 0091334168 CR 9601 TERCERIZACION</t>
  </si>
  <si>
    <t>3105198PAGO CR 9618 DIMESA</t>
  </si>
  <si>
    <t>REF BANCO 0091334185 CR 9618 TERCERIZACION</t>
  </si>
  <si>
    <t>3105198PAGO CR 9614 DIMESA</t>
  </si>
  <si>
    <t>DIMEA</t>
  </si>
  <si>
    <t xml:space="preserve">REF BANCO 0091334202 CR 9614 TERCERIZACION </t>
  </si>
  <si>
    <t>3105198PAGO CR 9589 DIMESA</t>
  </si>
  <si>
    <t>REF BANCO 0091334220 CR 9589 TERCERIZACION</t>
  </si>
  <si>
    <t>3105198PAGO CR 9622 DIMESA</t>
  </si>
  <si>
    <t>REF BANCO 0091334237 CR 9622 TERCERIZACION</t>
  </si>
  <si>
    <t>3105198PAGO CR 9608</t>
  </si>
  <si>
    <t>REF BANCO 0091334254 CR 9608 TERCERIZACION</t>
  </si>
  <si>
    <t>CUOTAS DE RECUPERACION                             0109841040</t>
  </si>
  <si>
    <t>FORMULA</t>
  </si>
  <si>
    <t>FONDO AHORRO REPSS17                            0109654356</t>
  </si>
  <si>
    <t>PROSPERA 2018                              0111679465</t>
  </si>
  <si>
    <t>INGRESOS</t>
  </si>
  <si>
    <t>EGRESOS</t>
  </si>
  <si>
    <t>NOM QNA2 Y AGUIN PROSPERA BMRCASH</t>
  </si>
  <si>
    <t>PAGO PARCIAL FACT A508 BMRCASH</t>
  </si>
  <si>
    <t>PAGO DE VIATICOS BMRCASH</t>
  </si>
  <si>
    <t>PAGO FACTURA A3324 BMRCASH</t>
  </si>
  <si>
    <t>PAGO FACTURA 990 BMRCASH</t>
  </si>
  <si>
    <t>PAGO FACTURA 31 BMRCASH</t>
  </si>
  <si>
    <t>PAGO FACTURA B45125 BMRCASH</t>
  </si>
  <si>
    <t>PAGO FACTURA A3335 BMRCASH</t>
  </si>
  <si>
    <t>PAGO FACTURA N32 BMRCASH</t>
  </si>
  <si>
    <t>PAGO AXTEL FACT VARIAS BMRCASH</t>
  </si>
  <si>
    <t>REF:0019AAZU541049949425 CIE:0889466</t>
  </si>
  <si>
    <t>REF BANCO 914812091704 REINT TESOFE</t>
  </si>
  <si>
    <t>REF:0019AAZU421049940404 CIE:0889466</t>
  </si>
  <si>
    <t>REF BANCO 003631298</t>
  </si>
  <si>
    <t>CONVENIO IMSS CUOTAS                                    0450794821</t>
  </si>
  <si>
    <t>TRANSF SANGUINEA 2015                             0101752405</t>
  </si>
  <si>
    <t>DEPOSITO EFECTIVO PRACTIC / ******2405 MAY03 15:04 PRAC 7384 FOLIO:2062</t>
  </si>
  <si>
    <t>DEPOSITO EFECTIVO PRACTIC / ******2405 MAY08 12:41 PRAC 4878 FOLIO:0853</t>
  </si>
  <si>
    <t>C07</t>
  </si>
  <si>
    <t>MAY14 10:13 PRAC E450 FOLIO:9462</t>
  </si>
  <si>
    <t>MAY16 14:09 PRAC 4879 FOLIO:6010</t>
  </si>
  <si>
    <t>MAY17 12:46 PRAC 6063 FOLIO:3759</t>
  </si>
  <si>
    <t>MAY20 10:47 PRAC E580 FOLIO:0489</t>
  </si>
  <si>
    <t>MAY27 11:48 PRAC 6063 FOLIO:6645</t>
  </si>
  <si>
    <t>2805191anticipo ene y feb 2019</t>
  </si>
  <si>
    <t>SSJ FIDEC GERIAR JAL                                  0107734263</t>
  </si>
  <si>
    <t>ACUERDO E.I. 11/0617                                     0111213466</t>
  </si>
  <si>
    <t>ACUERDO E.II 11/0318                                 0112120461             HOSP GERIATRICO</t>
  </si>
  <si>
    <t>ACUERDO E.III. 64/1016                        0110339237              HOSP GRAL LAGOS DE MORENO</t>
  </si>
  <si>
    <t>ACUERDO E.IV. 190518                    0112105055               CONSTRUCCION HOSP MAZAMITLA</t>
  </si>
  <si>
    <t>21119003 0584647</t>
  </si>
  <si>
    <t>10135184 0584647</t>
  </si>
  <si>
    <t>21099007 0584647</t>
  </si>
  <si>
    <t>10014017 0584647</t>
  </si>
  <si>
    <t>10055028 0584647</t>
  </si>
  <si>
    <t>10035053 0584647</t>
  </si>
  <si>
    <t>10135218 0584647</t>
  </si>
  <si>
    <t>33109083 0584647</t>
  </si>
  <si>
    <t>CUOTAS DE REC. 0584647</t>
  </si>
  <si>
    <t>33109042 0584647</t>
  </si>
  <si>
    <t>10025047 0584647</t>
  </si>
  <si>
    <t>10035038 0584647</t>
  </si>
  <si>
    <t>34109009 0584647</t>
  </si>
  <si>
    <t>10045029 0584647</t>
  </si>
  <si>
    <t>ACUERDO E.VII. 73/0918                                      0112527898   MAZAMITLA</t>
  </si>
  <si>
    <t xml:space="preserve">COFEPRIS 2018                           0111414755  </t>
  </si>
  <si>
    <t xml:space="preserve">SAT </t>
  </si>
  <si>
    <t>ADEFAS BIENES 2018                                      0111504312</t>
  </si>
  <si>
    <t>FAM CARAVANAS 2018                       0111541889</t>
  </si>
  <si>
    <t>FAM CARAVANAS 2019                          0112665425</t>
  </si>
  <si>
    <t>FONDO DE AHORRO ESTATAL                          0134407423</t>
  </si>
  <si>
    <t>OPERADO EN CANAL: SUCU</t>
  </si>
  <si>
    <t>SSJAL PAGO PERS EST ABRIL 2019BMRCASH</t>
  </si>
  <si>
    <t>NOM CARAVANAS                                       0160026603</t>
  </si>
  <si>
    <t>CUOTAS DE REC 0584647</t>
  </si>
  <si>
    <t>SERVICIOS DE SALUD JALISCO (NOMINA CA</t>
  </si>
  <si>
    <t>PAGO NOM QNA 9 2019 CARAVANAS BMRCASH</t>
  </si>
  <si>
    <t>10135234 0584647</t>
  </si>
  <si>
    <t>33109018 0584647</t>
  </si>
  <si>
    <t>1007 5026 0584647</t>
  </si>
  <si>
    <t>10045011 0584647</t>
  </si>
  <si>
    <t>33109026 0584647</t>
  </si>
  <si>
    <t>10085033 0584647</t>
  </si>
  <si>
    <t>REINTEGRO FAM BMRCASH</t>
  </si>
  <si>
    <t>10115475 0584647</t>
  </si>
  <si>
    <t>29-30/ABRIL/19 0584647</t>
  </si>
  <si>
    <t>10024016 0584647</t>
  </si>
  <si>
    <t>26 - 30 ABRIL DE 2019 0584647</t>
  </si>
  <si>
    <t>33109075 0584647</t>
  </si>
  <si>
    <t>ABRIL 0584647</t>
  </si>
  <si>
    <t>33109034 0584647</t>
  </si>
  <si>
    <t>20049003 0584647</t>
  </si>
  <si>
    <t>33109067 0584647</t>
  </si>
  <si>
    <t>0000014intereses bancarios abril 2019</t>
  </si>
  <si>
    <t>29-04-19 0584647</t>
  </si>
  <si>
    <t>01-05-19 0584647</t>
  </si>
  <si>
    <t>10075026 0584647</t>
  </si>
  <si>
    <t>33109059 0584647</t>
  </si>
  <si>
    <t>10025336 0584647</t>
  </si>
  <si>
    <t>10074094 0584647</t>
  </si>
  <si>
    <t>20045357 0584647</t>
  </si>
  <si>
    <t>CENTRO DE SALUD N. 3 0584647</t>
  </si>
  <si>
    <t>1-2 MAYO/19 0584647</t>
  </si>
  <si>
    <t>4-5 MAYO/19 0584647</t>
  </si>
  <si>
    <t>MAYO 3 /19 0584647</t>
  </si>
  <si>
    <t>10074151 0584647</t>
  </si>
  <si>
    <t>10074052 0584647</t>
  </si>
  <si>
    <t>06-05-19 0584647</t>
  </si>
  <si>
    <t>05-05-19 0584647</t>
  </si>
  <si>
    <t>8.05.19 0584647</t>
  </si>
  <si>
    <t>7-5-19 0584647</t>
  </si>
  <si>
    <t>8-5-19 0584647</t>
  </si>
  <si>
    <t>9-5-19 0584647</t>
  </si>
  <si>
    <t>NP NOM FEDERAL Y PROGRAMAS ESPECIALES                0111603841</t>
  </si>
  <si>
    <t>NP NOMS SEGURO POPULAR 2018              0111603914</t>
  </si>
  <si>
    <t>10065142 0584647</t>
  </si>
  <si>
    <t>CUENTA: 0145663725 BNET</t>
  </si>
  <si>
    <t>PRESTACIONES FINMART SAPI DE CV</t>
  </si>
  <si>
    <t>6-7 MAYO/19 0584647</t>
  </si>
  <si>
    <t>8-9-10/MAYO/19 0584647</t>
  </si>
  <si>
    <t>11-12/MAYO/19 0584647</t>
  </si>
  <si>
    <t>01 AL 12 DE MAYO 2019 0584647</t>
  </si>
  <si>
    <t>TRASPASO X CANCELACION CUENTA BMRCASH</t>
  </si>
  <si>
    <t>0000001PAGO NOM QNA 9 2019 CUOTAS</t>
  </si>
  <si>
    <t>REF BANCO 429690</t>
  </si>
  <si>
    <t>0000002PAGO NOM QNA 9 2019 CUOTAS</t>
  </si>
  <si>
    <t>13 DE MAYO 2019 0584647</t>
  </si>
  <si>
    <t>10-5-19 0584647</t>
  </si>
  <si>
    <t>13-05-19 0584647</t>
  </si>
  <si>
    <t>DEDUCC NOM QNA9 2019 CUOTAS BMRCASH</t>
  </si>
  <si>
    <t>REF BANCO 496250</t>
  </si>
  <si>
    <t>10025013 0584647</t>
  </si>
  <si>
    <t>15 05 19 0584647</t>
  </si>
  <si>
    <t>TRASPASO SAR 2DO BIM 2019 BMRCASH</t>
  </si>
  <si>
    <t>TRASPASO AHO SOL 2DO BIM 19 BMRCASH</t>
  </si>
  <si>
    <t>1 6091107 0121022019201 20190520 85</t>
  </si>
  <si>
    <t>SAR-ISSSTE</t>
  </si>
  <si>
    <t>REF BANCO 5166856708 SAR PERS FED, EST, REG Y FORM 1, 2 Y 3ET 2DO BIM 2019</t>
  </si>
  <si>
    <t>1 6091107 0121022019722 20190520 85</t>
  </si>
  <si>
    <t xml:space="preserve">REF BANCO 5166856709 SAR PERS FED. EST, REG Y FORM 1 Y 2 ET AHORRO SOLIDARIO 2DO BIM </t>
  </si>
  <si>
    <t>MAY17 11:00 MEXICO</t>
  </si>
  <si>
    <t>ISSSTE</t>
  </si>
  <si>
    <t>PAGO IMPUESTOS BMRCASH</t>
  </si>
  <si>
    <t>PAGO IMPUESTOS ABR BMRCASH</t>
  </si>
  <si>
    <t>PAGO IMPUES ABRIL 19 BMRCASH</t>
  </si>
  <si>
    <t>REF:02191BD9920023755409 CIE:0844985</t>
  </si>
  <si>
    <t xml:space="preserve">REF BANCO 0035494193 PAGO IMPTOS ABR 19 </t>
  </si>
  <si>
    <t>DIRECTODO MEXICO</t>
  </si>
  <si>
    <t>EDICIONES TRATADOS Y EQUIPOS</t>
  </si>
  <si>
    <t>DEDUCCI NOM QNA8 PRORESPO BMRCASH</t>
  </si>
  <si>
    <t>DIMEX CAPITAL SA DE CV</t>
  </si>
  <si>
    <t>DEUTSCHE BANK MEXICO SA F 1137 NOMINA APOYO</t>
  </si>
  <si>
    <t>AXA SEGUROS SA DE CV</t>
  </si>
  <si>
    <t>IMPULSORA PROMOBIEN</t>
  </si>
  <si>
    <t>DEDUCC NOM QNA 9 2019 REPSS BMRCASH</t>
  </si>
  <si>
    <t>MAVI DE OCCIDENTE</t>
  </si>
  <si>
    <t>18-19MAYO/19 0584647</t>
  </si>
  <si>
    <t>FIMUBAC SA DE CV SOFOM ENR</t>
  </si>
  <si>
    <t>PRETMEX SA DE CV SOCIEDAD FINANCIERA DE OBJETO MULTIPLE</t>
  </si>
  <si>
    <t>REF BANCO 0035494184</t>
  </si>
  <si>
    <t>REF:PROV0000000000123157 CIE:0628492</t>
  </si>
  <si>
    <t>METLIFE MEXICO</t>
  </si>
  <si>
    <t>REF BANCO 0018009074 CPTO 51 Y 57 PERS REPSS ABR 2019</t>
  </si>
  <si>
    <t>2205198PAGO CPTO46 FN REPSS ABRIL 201</t>
  </si>
  <si>
    <t>REF BANCO 0018009024 CPTO 46-FN PERS REPSS ABR 2019</t>
  </si>
  <si>
    <t>22 5 19 0584647</t>
  </si>
  <si>
    <t>17-05-19 0584647</t>
  </si>
  <si>
    <t>15-05-19 0584647</t>
  </si>
  <si>
    <t>14-05-19 0584647</t>
  </si>
  <si>
    <t>2205198PAGO FACT ELECTROPURA</t>
  </si>
  <si>
    <t>REF BANCO 0003380094</t>
  </si>
  <si>
    <t>TRASP ENTRE CUENTAS 1040-9465 SERVICIOS DE SALUD JALISCO PROSPERA 2018</t>
  </si>
  <si>
    <t>REF BANCO 0048073017 POR PAGO VARIAS FACTS AXTEL</t>
  </si>
  <si>
    <t>TRASPASO ENTRE CUENTAS DE LA 1040-9465 SERVICIOS DE SALUD JALISCO PROSPERA 2018</t>
  </si>
  <si>
    <t>REF BANCO 0048073030 POR PAGO DE FACT 32 CORPORATIVO DIAGNISTICO CELULAR CR 8802</t>
  </si>
  <si>
    <t>REF BANCO 00048073043 POR PAGO DE FACT A3335 PROVEEDORA MEDICA HOSPITALARIA, S.A. DE C.V. CR 8803</t>
  </si>
  <si>
    <t>SERV DE SALUD JALISCO PROSPERA 2018</t>
  </si>
  <si>
    <t xml:space="preserve">REF BANCO 0048073056 POR PAGO FACT B45125 IMPLEMENTOS MEDICOS DE OCCIDENTE, S.A. DE C.V. </t>
  </si>
  <si>
    <t xml:space="preserve">REF BANCO 0048073076 POR PAGO FACT 31 CORPORATIVO DIAGNOSTICO CELULAR, S.A. DE C.V. </t>
  </si>
  <si>
    <t xml:space="preserve">REF BANCO 00048073089 POR PAGO FACT 990 CONSULTORIA BIOMEDICA INTEGRAL, S.A. DE C.V. </t>
  </si>
  <si>
    <t xml:space="preserve">REF BANCO 0048073102 POR PAGO FACT A3324 INSTRUMENTAL QUIRURGICO DE OCCIDENTE, S.A. DE C.V. </t>
  </si>
  <si>
    <t>TRASP ENTRE CUENTAS DE LA 1040-9465 SERV DE SALUD JALISCO PROSPERA 2018</t>
  </si>
  <si>
    <t>REF BANCO 0048073115</t>
  </si>
  <si>
    <t>TRASP ENTRE CUENTAS 1040-9465 SERV DE SALUD JALISCO PROSPERA 2018</t>
  </si>
  <si>
    <t xml:space="preserve">REF BANCO 0048073128 POR PAGO PARCIAL FACT A 508 MAVINCO, S.A. DE C.V. </t>
  </si>
  <si>
    <t>23 5 19 0584647</t>
  </si>
  <si>
    <t>20052019 0584647</t>
  </si>
  <si>
    <t>21052019 0584647</t>
  </si>
  <si>
    <t>22052019 0584647</t>
  </si>
  <si>
    <t>21109004 0584647</t>
  </si>
  <si>
    <t>20-21/MAYO/19 0584647</t>
  </si>
  <si>
    <t>22-23/MAYO/19 0584647</t>
  </si>
  <si>
    <t>DEVOLUCION INTERES BMRCASH</t>
  </si>
  <si>
    <t>25-26/MAYO/19 0584647</t>
  </si>
  <si>
    <t>24/MAYO/19 0584647</t>
  </si>
  <si>
    <t>584647 0584647</t>
  </si>
  <si>
    <t>DEDUCC NOM QNA 10 2019 CUOT BMRCASH</t>
  </si>
  <si>
    <t>SERVICIOS DE SALUD JALISCO NP</t>
  </si>
  <si>
    <t>REF BANCO 457290</t>
  </si>
  <si>
    <t>0000002PAGO NOM QNA 10 2019 CUOT</t>
  </si>
  <si>
    <t>REF BANCO 417650</t>
  </si>
  <si>
    <t>0000001PAGO NOM QNA 10 2019 CUOT</t>
  </si>
  <si>
    <t>27-05-19 0584647</t>
  </si>
  <si>
    <t>26-05-19 0584647</t>
  </si>
  <si>
    <t>24-05-19 0584647</t>
  </si>
  <si>
    <t>23-05-19 0584647</t>
  </si>
  <si>
    <t>MAYO 0584647</t>
  </si>
  <si>
    <t>30.05.19 0584647</t>
  </si>
  <si>
    <t>BNET 0145662990</t>
  </si>
  <si>
    <t>NP NOMS ESTATAL 2018                               0111604015</t>
  </si>
  <si>
    <t>APORT ISSSTE QNA 8 2019 F3 R33BMRCASH</t>
  </si>
  <si>
    <t>REF BANCO 0032922128</t>
  </si>
  <si>
    <t>APORT ISSSTE QNA 8 2019 F2 R33BMRCASH</t>
  </si>
  <si>
    <t>REF BANCO 0032922114</t>
  </si>
  <si>
    <t>APORT ISSSTE QNA 8 2019 F1 R33BMRCASH</t>
  </si>
  <si>
    <t>REF BANCO 0032922100</t>
  </si>
  <si>
    <t>APORT ISSSTE QNA8 2019 REG R33BMRCASH</t>
  </si>
  <si>
    <t>SERICA RECAUDADOR</t>
  </si>
  <si>
    <t>REF BANCO 0034574007</t>
  </si>
  <si>
    <t>APORT ISSSTE QNA8 2019 FEDERALBMRCASH</t>
  </si>
  <si>
    <t>REF BANCO 0010849004</t>
  </si>
  <si>
    <t>REF BANCO 0008934007</t>
  </si>
  <si>
    <t>REF BANCO 0001564004</t>
  </si>
  <si>
    <t>REF BANCO 0000504007</t>
  </si>
  <si>
    <t>6091107SSJAL CUOT REF PERS REG R33 QN</t>
  </si>
  <si>
    <t>REF BANCO 0091290172</t>
  </si>
  <si>
    <t>6091107SSJAL CUOT REF PERS FED QNA 8</t>
  </si>
  <si>
    <t>REF BANCO 0091290155</t>
  </si>
  <si>
    <t>REF BANCO 0091290138</t>
  </si>
  <si>
    <t>REF BANCO 0091290120</t>
  </si>
  <si>
    <t>SSJAL PAGO PERS FEDERAL ABR19 BMRCASH</t>
  </si>
  <si>
    <t>REF BANCO 0043620305</t>
  </si>
  <si>
    <t>SSJAL PAGO PER REG R33 ABR19 BMRCASH</t>
  </si>
  <si>
    <t>REF BANCO 0043620282</t>
  </si>
  <si>
    <t>SSJAL PAGO PERS F1 R33 ABR19 BMRCASH</t>
  </si>
  <si>
    <t>REF BANCO 0043620259</t>
  </si>
  <si>
    <t>SSJAL PAGO PERS F2 R33 ABR19 BMRCASH</t>
  </si>
  <si>
    <t>REF BANCO 0043620209</t>
  </si>
  <si>
    <t>SSJAL PAGO PERS F3 R33 ABR19 BMRCASH</t>
  </si>
  <si>
    <t>REF BANCO 000043620186</t>
  </si>
  <si>
    <t>REF BANCO 0043620148</t>
  </si>
  <si>
    <t>REF BANCO 0048620134</t>
  </si>
  <si>
    <t>REF BANCO 0043620120</t>
  </si>
  <si>
    <t>REF BANCO 0043620098</t>
  </si>
  <si>
    <t>DEDUCC NOM QNA 9 2019 R33 BMRCASH</t>
  </si>
  <si>
    <t>DEDUCC NOM PROG ESP R33 QNA 9 BMRCASH</t>
  </si>
  <si>
    <t>DEDUCC NOM ESP BRIGAD QNA 9 BMRCASH</t>
  </si>
  <si>
    <t>1405198PAGO PENS ALIMENT QNA 9 2019 -</t>
  </si>
  <si>
    <t>NOM RED REG Y PROG ESP</t>
  </si>
  <si>
    <t>REF BANCO 00041704056</t>
  </si>
  <si>
    <t>REF BANCO 532240</t>
  </si>
  <si>
    <t>REF BANCO 527540</t>
  </si>
  <si>
    <t>DEDUCCIONES QNA24 BMRCASH</t>
  </si>
  <si>
    <t>REF BANCO 0035494088</t>
  </si>
  <si>
    <t>REF BANCO 024419157</t>
  </si>
  <si>
    <t>REF BANCO 0024419139</t>
  </si>
  <si>
    <t>6091107SSJAL CUOT REF PERS FED QNA 9</t>
  </si>
  <si>
    <t>REF BANCO 0024419088</t>
  </si>
  <si>
    <t>REF BANCO 0024419071</t>
  </si>
  <si>
    <t>REF BANCO 0013651004</t>
  </si>
  <si>
    <t>REF BANCO 0012367004</t>
  </si>
  <si>
    <t>REF BANCO 0011664004</t>
  </si>
  <si>
    <t>REF BANCO 0010608004</t>
  </si>
  <si>
    <t>REF BANCO 0009499004</t>
  </si>
  <si>
    <t>2305198PAGO FONAC FOR2 R33</t>
  </si>
  <si>
    <t xml:space="preserve">SERVICIOS DE SALUD JALISCO </t>
  </si>
  <si>
    <t>REF BANCO 0038502156</t>
  </si>
  <si>
    <t>2305198FONAC FOR1 R33 ABR19</t>
  </si>
  <si>
    <t>REF BANCO 0038502126</t>
  </si>
  <si>
    <t>2305198POTENCIACI FED ABR19</t>
  </si>
  <si>
    <t>SEGUROS BANORTE</t>
  </si>
  <si>
    <t>REF BANCO 0038502110</t>
  </si>
  <si>
    <t>2305198PAGO FONAC REG R33 ABR19</t>
  </si>
  <si>
    <t>REF BANCO 0018474022</t>
  </si>
  <si>
    <t>2405198PAG CPTO46MA FEDERAL ABR19 SSJ</t>
  </si>
  <si>
    <t>REF BANCO 0032164222</t>
  </si>
  <si>
    <t>2405198PAG CPTO46DX REG R33 ABR19 SSJ</t>
  </si>
  <si>
    <t>REF BANCO 0032164206</t>
  </si>
  <si>
    <t>2405198PAGO CPTO46ET REG R33 ABR19 SS</t>
  </si>
  <si>
    <t>REF BANCO 000032164189</t>
  </si>
  <si>
    <t>2405198CPTO46MA REGU ABR19</t>
  </si>
  <si>
    <t>REF BANCO 0012165061</t>
  </si>
  <si>
    <t>2405198CPTO46FN REGU ABR19</t>
  </si>
  <si>
    <t>REF BANCO 0012165045</t>
  </si>
  <si>
    <t>2405198CPTO46PB REGU ABR19 SSJ</t>
  </si>
  <si>
    <t>REF BANCO 0000304077</t>
  </si>
  <si>
    <t>2405198PAGO FONAC FOR3 R33 ABR19</t>
  </si>
  <si>
    <t>REF BANCO 0079940022</t>
  </si>
  <si>
    <t>SSJAL PAGO PERS REG ABRIL 2019BMRCASH</t>
  </si>
  <si>
    <t>REF BANCO 0003250600</t>
  </si>
  <si>
    <t>DEUTSCHE BANC MEXICO SAF 1137 NOMINA APOYO</t>
  </si>
  <si>
    <t>REF BANCO 0003250577</t>
  </si>
  <si>
    <t>2705198SSJAL PAGO PERS REG R33 ABRIL</t>
  </si>
  <si>
    <t>SINDI NAC TRAB SECRE</t>
  </si>
  <si>
    <t>REF BANCO 0003250553</t>
  </si>
  <si>
    <t>REF:PROV0000000000120146 CIE:0628492</t>
  </si>
  <si>
    <t>REF BANCO 0003250534</t>
  </si>
  <si>
    <t>SSJAL PAGO PERS FED ABRIL 2019BMRCASH</t>
  </si>
  <si>
    <t>REF BANCO 0003250519</t>
  </si>
  <si>
    <t>REF BANCO 0003250496</t>
  </si>
  <si>
    <t>REF BANCO 0003250468</t>
  </si>
  <si>
    <t>REF BANCO 0003250445</t>
  </si>
  <si>
    <t>REF BANCO 0003250422</t>
  </si>
  <si>
    <t>ASF SERVICIOS FINANCIEROS SAPI DE CV SOFOM ENR</t>
  </si>
  <si>
    <t>REF BANCO 0003250407</t>
  </si>
  <si>
    <t>2705198SSJAL PAGO PERS F1 R33 ABRIL 2</t>
  </si>
  <si>
    <t>REF BANCO 0003250346</t>
  </si>
  <si>
    <t>2705198SSJAL PAGO PERS F3 R33 ABRIL 2</t>
  </si>
  <si>
    <t>REF BANCO 0003250327</t>
  </si>
  <si>
    <t>REF BANCO 0003250309</t>
  </si>
  <si>
    <t>2705198SSJAL PAGO PERS F2 R33 ABRIL 2</t>
  </si>
  <si>
    <t>REF BANCO 0003250291</t>
  </si>
  <si>
    <t>REF BANCO 0003250273</t>
  </si>
  <si>
    <t>REF BANCO 0003250255</t>
  </si>
  <si>
    <t>REF BANCO 0003250236</t>
  </si>
  <si>
    <t>2705198SSJAL PAGO PERS REG ABRIL 2019</t>
  </si>
  <si>
    <t>REF BANCO 0003250218</t>
  </si>
  <si>
    <t>REF BANCO 0003250200</t>
  </si>
  <si>
    <t>REF BANCO 0003250182</t>
  </si>
  <si>
    <t>REF BANCO 0003250164</t>
  </si>
  <si>
    <t>2705198SSJAL PAGO PERS FED ABRIL 2019</t>
  </si>
  <si>
    <t>REF BANCO 0003250145</t>
  </si>
  <si>
    <t>REF BANCO 0003250127</t>
  </si>
  <si>
    <t>REF BANCO 0003250109</t>
  </si>
  <si>
    <t>REF BANCO 0000325090</t>
  </si>
  <si>
    <t>REF BANCO 0003250072</t>
  </si>
  <si>
    <t>REF BANCO 0003250054</t>
  </si>
  <si>
    <t>REF BANCO 0003250036</t>
  </si>
  <si>
    <t>DEDUCC NOM QNA10 2019 R33</t>
  </si>
  <si>
    <t>SERVICIOS DE SALUD JALISCO SEGURO POPULAR 2018</t>
  </si>
  <si>
    <t>REF BANCO 0061919074</t>
  </si>
  <si>
    <t>SERVICIOS DE SALUD JALISCO FASSA 2019</t>
  </si>
  <si>
    <t>REF BANCO 0061919061</t>
  </si>
  <si>
    <t>NP NOMS R12 2018                          0111603957</t>
  </si>
  <si>
    <t>NP NOMS REG 1, 2 2018                        0111604112</t>
  </si>
  <si>
    <t>0140519DEDUCC NOM QNA 9 2019 AFASPE</t>
  </si>
  <si>
    <t>DEDUCC NOM QNA9 2019 AFASP BMRCASH</t>
  </si>
  <si>
    <t>REF BANCO 0035494132</t>
  </si>
  <si>
    <t>0290519DEDUCC NOM QNA 10 2019 AFASPE</t>
  </si>
  <si>
    <t>APORT ISSSTE QNA 8 2019 REG SPBMRCASH</t>
  </si>
  <si>
    <t>REF BANCO 00152810004</t>
  </si>
  <si>
    <t>6091107SSJAL CUOT REF PERS REG SP QNA</t>
  </si>
  <si>
    <t>REF BANCO 00091290069</t>
  </si>
  <si>
    <t>REF BANCO 0043620400</t>
  </si>
  <si>
    <t>SSJAL PAGO PERS REG SP ABR19 BMRCASH</t>
  </si>
  <si>
    <t>REF BANCO 0091290052</t>
  </si>
  <si>
    <t>REF BANCO 0035494158</t>
  </si>
  <si>
    <t>REF BANCO 0024419122</t>
  </si>
  <si>
    <t>REF BANCO 0024419105</t>
  </si>
  <si>
    <t>REF BANCO 0008062004</t>
  </si>
  <si>
    <t>2205198PAGO CPTO 46 KD REGUL SP ABRIL</t>
  </si>
  <si>
    <t>REF BANCO 0036741135</t>
  </si>
  <si>
    <t>2205198PAGO CPTO 58 REGUL SP ABRIL 19</t>
  </si>
  <si>
    <t>REF BANCO 0036741118</t>
  </si>
  <si>
    <t>2205198PAGO CPTO 70 REGUL ABR 19</t>
  </si>
  <si>
    <t>REF BANCO 0036741102</t>
  </si>
  <si>
    <t>REF BANCO 0036741085</t>
  </si>
  <si>
    <t>PAGO CPTO 46 AN REGUL SP ABRILBMRCASH</t>
  </si>
  <si>
    <t>REF BANCO 0036741060</t>
  </si>
  <si>
    <t>2205198PAGO CPTO 46 DX REGUL SP ABRIL</t>
  </si>
  <si>
    <t>REF BANCO 0036741038</t>
  </si>
  <si>
    <t>2205198PAGO CPTO 46 ET REGUL SP ABRIL</t>
  </si>
  <si>
    <t>EDICIONES TRATADOS Y EQUIPO</t>
  </si>
  <si>
    <t>REF BANCO 0036741022</t>
  </si>
  <si>
    <t>2205198PAGO CPTO 46MA REGUL SP ABRIL</t>
  </si>
  <si>
    <t>REF BANCO 0018009220</t>
  </si>
  <si>
    <t>2205198PAGO CPTO 46 FN REGUL ABRIL 1</t>
  </si>
  <si>
    <t>REF BANCO 0018009204</t>
  </si>
  <si>
    <t>2205198PAGO CPTO 46 PB REGUL SP ABRIL</t>
  </si>
  <si>
    <t>IMPULSORA PROMBIEN</t>
  </si>
  <si>
    <t>REF BANCO 0018009155</t>
  </si>
  <si>
    <t>PAGO CPTO 46 QN REGUL SP ABRILBMRCASH</t>
  </si>
  <si>
    <t>REF BANCO 0018009123</t>
  </si>
  <si>
    <t>PAGO CPTO 46 SA REGUL ABRIL BMRCASH</t>
  </si>
  <si>
    <t>SEGUROS ARGOS SA REGUL ABRIL</t>
  </si>
  <si>
    <t>REF BANCO 0018009101</t>
  </si>
  <si>
    <t>2405198PAGO FONAC REGU SP ABR19 SSJ</t>
  </si>
  <si>
    <t>FEAC SEF POPULAR</t>
  </si>
  <si>
    <t>REF BANCO 0032164126</t>
  </si>
  <si>
    <t>6091107SSJAL CUOT REF PERS ESTATAL QN</t>
  </si>
  <si>
    <t>DEDUCCIONE CHEQ17140 LUIS MIGUBMRCASH</t>
  </si>
  <si>
    <t>APORT IPEJAL QNA 9 2019 ESTAT BMRCASH</t>
  </si>
  <si>
    <t>APORT SEDAR QNA 9 2019 ESTATALBMRCASH</t>
  </si>
  <si>
    <t>RETENC NOM MEDICO BARR QNA9 19BMRCASH</t>
  </si>
  <si>
    <t>DEDUCC NOM QNA 9 2019 ESTAT BMRCASH</t>
  </si>
  <si>
    <t>1605198PAGO IPEJAL QNA 9 2019 -SALME</t>
  </si>
  <si>
    <t>RETENC LAUDO M-464 2019 BMRCASH</t>
  </si>
  <si>
    <t>RETENC CUBRE QNA8 19 HC ATOTONBMRCASH</t>
  </si>
  <si>
    <t>RETENC CUBRES QNA8 19 H MUJER BMRCASH</t>
  </si>
  <si>
    <t>REF BANCO 0035494119</t>
  </si>
  <si>
    <t>PAGO SUA H6811022100 201904 327888</t>
  </si>
  <si>
    <t>REF BANCO 001752377 SALME ABRIL 19</t>
  </si>
  <si>
    <t>REF BANCO 0078085051</t>
  </si>
  <si>
    <t>6091107SSJAL CUOT REF PERS EST QNA 9</t>
  </si>
  <si>
    <t>REF BANCO 000024419054</t>
  </si>
  <si>
    <t>REF BANCO 0024419036</t>
  </si>
  <si>
    <t>PAGO CPTO46 AN ESTAT Y PSIQUIABMRCASH</t>
  </si>
  <si>
    <t>REF BANCO 0048073164</t>
  </si>
  <si>
    <t>2405198PAGO CPTO58 ESTATAL ABR19 SSJ</t>
  </si>
  <si>
    <t>REF BANCO 0015454035</t>
  </si>
  <si>
    <t>2405198PAGO CPTO46 FN EVENT ABR19 SSJ</t>
  </si>
  <si>
    <t>REF BANCO 0015454019</t>
  </si>
  <si>
    <t>2405198PAGO CPTO46-PB PERS EST ABR19</t>
  </si>
  <si>
    <t xml:space="preserve">DIRECTODO MEXICO </t>
  </si>
  <si>
    <t>REF BANCO 0005018102</t>
  </si>
  <si>
    <t>2405198PAGO CPTO46 PB PERS EST ABR19</t>
  </si>
  <si>
    <t>REF BANCO 000501886</t>
  </si>
  <si>
    <t>2405198PAGO CPTO74 PER EST SSJ</t>
  </si>
  <si>
    <t>REF BANCO 0005018070</t>
  </si>
  <si>
    <t>2405198PAGO CPTO46-ET PERS EST ABR19</t>
  </si>
  <si>
    <t>REF BANCO 00005018040</t>
  </si>
  <si>
    <t>2405198PAGO CPTO46-DX PER EST ABR19</t>
  </si>
  <si>
    <t>REF BANCO 0094815071</t>
  </si>
  <si>
    <t>2405198PAGO CPTO46-FN PERS EST Y PSIQ</t>
  </si>
  <si>
    <t>REF BANCO 0094815055</t>
  </si>
  <si>
    <t>2405198PAGO CPTO46F PER EST ABR19</t>
  </si>
  <si>
    <t>REF BANCO 0094815038</t>
  </si>
  <si>
    <t>2405198PAGO CPTO70 PERS EST ABR19</t>
  </si>
  <si>
    <t>REF BANCO 0094815022</t>
  </si>
  <si>
    <t>2405198PAGO CPTO 58 SIND NAC TRAB SSJ</t>
  </si>
  <si>
    <t>REF BANCO 0079940038</t>
  </si>
  <si>
    <t>REF BANCO 0025689071</t>
  </si>
  <si>
    <t>REF BANCO 0025689048</t>
  </si>
  <si>
    <t>SSJAL PAGO PERS EST ABR 2019 BMRCASH</t>
  </si>
  <si>
    <t>REF BANCO 0025689025</t>
  </si>
  <si>
    <t>REF:PROV0000000000129147 CIE:0628492</t>
  </si>
  <si>
    <t>MET LIFE MEXICO</t>
  </si>
  <si>
    <t>REF BANCO 0003250643</t>
  </si>
  <si>
    <t>REF BANCO 0003250627</t>
  </si>
  <si>
    <t>3105198PAGO IPEJAL QNA10 2019</t>
  </si>
  <si>
    <t>INSTITUTO DE PENSIONES DEL EST</t>
  </si>
  <si>
    <t>REF BANCO 0034928144</t>
  </si>
  <si>
    <t>0095971PAGO FIDEIC SEDAR QNA10</t>
  </si>
  <si>
    <t>REF BANCO 0034928114</t>
  </si>
  <si>
    <t>NP NOMS FORM123 2018                0111604171</t>
  </si>
  <si>
    <t>NP FAM CARAVANAS 2018                                  0111881205</t>
  </si>
  <si>
    <t>DEDUCC NOM QNA 9 2019 CARAVANABMRCASH</t>
  </si>
  <si>
    <t>REF BANCO 00035494145</t>
  </si>
  <si>
    <t>NP PROSPERA 2018                                   0111880950</t>
  </si>
  <si>
    <t>6091107SSJAL CUOT REF PERS F3 SP QNA</t>
  </si>
  <si>
    <t>REF BANCO 0032922239</t>
  </si>
  <si>
    <t>6091107SSJAL CUOT REF PERS F2 SP QNA</t>
  </si>
  <si>
    <t>REF BANCO 0032922221</t>
  </si>
  <si>
    <t>6091107SSJAL CUOT REF PERS F1 SP QNA</t>
  </si>
  <si>
    <t>REF BANCO 0032922204</t>
  </si>
  <si>
    <t>REF BANCO 0032922182</t>
  </si>
  <si>
    <t>REF BANCO 0032922164</t>
  </si>
  <si>
    <t>REF BANCO 0032922147</t>
  </si>
  <si>
    <t>APORT ISSSTE QNA 8 2019 F3 SP BMRCASH</t>
  </si>
  <si>
    <t>APORT ISSSTE QNA 8 2019 F2 SP BMRCASH</t>
  </si>
  <si>
    <t>APORT ISSSTE QNA 8 2019 F1 SP BMRCASH</t>
  </si>
  <si>
    <t>REF BANCO 0020040004</t>
  </si>
  <si>
    <t>REF BANCO 0018351004</t>
  </si>
  <si>
    <t>REF BANCO 0016861004</t>
  </si>
  <si>
    <t>SSJAL PAGO PERS F3 SP ABR19 BMRCASH</t>
  </si>
  <si>
    <t>REF BANCO 000043620377</t>
  </si>
  <si>
    <t>SSJAL PAGO PERS F2 SP ABR19 BMRCASH</t>
  </si>
  <si>
    <t>REF BANCO 00043620354</t>
  </si>
  <si>
    <t>SSJAL PAGO PERS F1 SP ABR19 BMRCASH</t>
  </si>
  <si>
    <t>REF BANCO 00043620328</t>
  </si>
  <si>
    <t>REF BANCO 0035494171</t>
  </si>
  <si>
    <t>REF BANCO 0024419260</t>
  </si>
  <si>
    <t>REF BANCO 0024419242</t>
  </si>
  <si>
    <t>REF BANCO 0024419225</t>
  </si>
  <si>
    <t>REF BANCO 0024419208</t>
  </si>
  <si>
    <t>REF BANCO 0024419191</t>
  </si>
  <si>
    <t>REF BANCO 0024419174</t>
  </si>
  <si>
    <t>REF BANCO 0003970004</t>
  </si>
  <si>
    <t>REF BANCO 0002862004</t>
  </si>
  <si>
    <t>REF BANCO 0000939007</t>
  </si>
  <si>
    <t>2205198PAGO CPTO 70 FORM1 SP ABR 19</t>
  </si>
  <si>
    <t>REF BANCO 0036741262</t>
  </si>
  <si>
    <t>PAGO FONAC FORM3 SP ABR19 BMRCASH</t>
  </si>
  <si>
    <t>SERVICIOS DE SALUD JALISCO FONDO AHORRO REPSS 2017</t>
  </si>
  <si>
    <t>REF BANCO 0038502092</t>
  </si>
  <si>
    <t>2305198PAGO CPTO 58 FOR1 SP ABR19</t>
  </si>
  <si>
    <t>REF BANCO 9938502055</t>
  </si>
  <si>
    <t>2305198PAGO CPTO 58 FOR2 SP</t>
  </si>
  <si>
    <t>REF BANCO 00038502038</t>
  </si>
  <si>
    <t>2305198PAGO CPTO 58 FOR3 SP ABR19</t>
  </si>
  <si>
    <t>REF BANCO 0038502022</t>
  </si>
  <si>
    <t>PAGO FONAC FOR2 SP ABR19 SSJ BMRCASH</t>
  </si>
  <si>
    <t>PAGO FONAC FOR2 SP ABRIL 19 SSJ</t>
  </si>
  <si>
    <t>REF BANCO 0032164171</t>
  </si>
  <si>
    <t>2405198PAGO CPTO46 ET FORM3 SP ABR19</t>
  </si>
  <si>
    <t>REF BANCO 0032164088</t>
  </si>
  <si>
    <t>2405198PAGO CPTO46 DX FORM1 SP ABR19</t>
  </si>
  <si>
    <t>REF BANCO 0032164072</t>
  </si>
  <si>
    <t>2405198PAGO CPTO46 ET FORM1 SP ABR19</t>
  </si>
  <si>
    <t>REF BANCO 0032164055</t>
  </si>
  <si>
    <t>2405198PAGO CPTO46 FN FORM1 SP ABR19</t>
  </si>
  <si>
    <t>PRESTACIONES FINMART S.A.P.I. DE CV</t>
  </si>
  <si>
    <t>REF BANCO 0032164039</t>
  </si>
  <si>
    <t>2405198PAGO CPTO46 PB FORM1 SP ABR19</t>
  </si>
  <si>
    <t>REF BANCO 0032164022</t>
  </si>
  <si>
    <t>2405198PAGO CPTO 70 FOR2 SP ABR19 SSJ</t>
  </si>
  <si>
    <t>REF BANCO 0025195120</t>
  </si>
  <si>
    <t>2405198PAGO CPTO 46 DX FOR2 SP ABR19</t>
  </si>
  <si>
    <t>REF BANCO 0025195104</t>
  </si>
  <si>
    <t>2405198PAGO CPTO 46 ET FORM2 SP ABR19</t>
  </si>
  <si>
    <t>REF BANCO 0025195087</t>
  </si>
  <si>
    <t>2405198PAGO CPTO 46 FN FOR2 SP ABR19</t>
  </si>
  <si>
    <t>REF BANCO 0025195071</t>
  </si>
  <si>
    <t>2405198PAGO CPTO 46 PB FOR2 SP ABR19</t>
  </si>
  <si>
    <t>REF BANCO 0025195055</t>
  </si>
  <si>
    <t>2405198PAGO CPTO 70 FOR3 SP</t>
  </si>
  <si>
    <t>REF BANCO 0025195038</t>
  </si>
  <si>
    <t>2405198PAGO CPTO 46 DX FOR3 SP ABR19</t>
  </si>
  <si>
    <t>REF BANCO 00025195022</t>
  </si>
  <si>
    <t>2405198PAG CPTO46 PB FORM3 SP ABR19 S</t>
  </si>
  <si>
    <t>REF BANCO 0015454070</t>
  </si>
  <si>
    <t>2405198PAGO CPTO46-FN FORM3 SP ABR19</t>
  </si>
  <si>
    <t>PRESTACIONES FINMART S.A.P.I DE C.V</t>
  </si>
  <si>
    <t>REF BANCO 0015454051</t>
  </si>
  <si>
    <t>SSJAL PAGO PERS F3 SP ABRIL19 BMRCASH</t>
  </si>
  <si>
    <t>REF BANCO 0025689302</t>
  </si>
  <si>
    <t>SSJAL PAGO PERS F1 SP ABRIL19 BMRCASH</t>
  </si>
  <si>
    <t>REF BANCO 0025689279</t>
  </si>
  <si>
    <t>REF BANCO 00256893256</t>
  </si>
  <si>
    <t>MET LIFE MEXICO SA</t>
  </si>
  <si>
    <t>REF BANCO 0025689233</t>
  </si>
  <si>
    <t>DEUTSCHE BANK MEXICO SAF 1137 NOMINA APOYO</t>
  </si>
  <si>
    <t>REF BANCO 0025689218</t>
  </si>
  <si>
    <t>REF BANCO 0025689194</t>
  </si>
  <si>
    <t>REF BANCO 0025689171</t>
  </si>
  <si>
    <t>SSJAL PAGO PERS F2 SP ABRIL19 BMRCASH</t>
  </si>
  <si>
    <t>REF BANCO 0025689156</t>
  </si>
  <si>
    <t>REF BANCO 0025689132</t>
  </si>
  <si>
    <t>REF BANCO 0025689109</t>
  </si>
  <si>
    <t>REF BANCO 0025689086</t>
  </si>
  <si>
    <t>PAGO FONAC ABRIL 2019 F1 SP BMRCASH</t>
  </si>
  <si>
    <t>REF BANCO 0003250373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</si>
</sst>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&quot;/&quot;mm&quot;/&quot;yyyy"/>
    <numFmt numFmtId="165" formatCode="&quot;$&quot;#,##0.00"/>
    <numFmt numFmtId="166" formatCode="dd&quot;/&quot;mm&quot;/&quot;yy"/>
  </numFmts>
  <fonts count="22">
    <font>
      <sz val="11"/>
      <color rgb="FF000000"/>
      <name val="Calibri"/>
    </font>
    <font>
      <sz val="20"/>
      <color rgb="FF000000"/>
      <name val="Calibri"/>
    </font>
    <font>
      <b/>
      <sz val="20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2"/>
      <color rgb="FF000000"/>
      <name val="Calibri"/>
    </font>
    <font>
      <sz val="11"/>
      <name val="Calibri"/>
    </font>
    <font>
      <sz val="11"/>
      <name val="Calibri"/>
    </font>
    <font>
      <b/>
      <sz val="11"/>
      <name val="Calibri"/>
    </font>
    <font>
      <sz val="11"/>
      <color rgb="FF000000"/>
      <name val="Calibri"/>
    </font>
    <font>
      <sz val="11"/>
      <color rgb="FF363636"/>
      <name val="Calibri"/>
    </font>
    <font>
      <sz val="11"/>
      <name val="Arial"/>
    </font>
    <font>
      <b/>
      <sz val="11"/>
      <name val="Calibri"/>
    </font>
    <font>
      <sz val="11"/>
      <color rgb="FF000000"/>
      <name val="Arial"/>
    </font>
    <font>
      <sz val="8"/>
      <color rgb="FF363636"/>
      <name val="Arial"/>
    </font>
    <font>
      <sz val="8"/>
      <color rgb="FF006EC1"/>
      <name val="Arial"/>
    </font>
    <font>
      <sz val="11"/>
      <color rgb="FF000000"/>
      <name val="Docs-Calibri"/>
    </font>
    <font>
      <b/>
      <sz val="18"/>
      <name val="Calibri"/>
    </font>
    <font>
      <b/>
      <sz val="11"/>
      <name val="Calibri"/>
    </font>
    <font>
      <sz val="11"/>
      <color rgb="FF000000"/>
      <name val="Roboto"/>
    </font>
    <font>
      <sz val="9"/>
      <color rgb="FFFFFFFF"/>
      <name val="Arial"/>
    </font>
    <font>
      <sz val="12"/>
      <color rgb="FF000000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FFFF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CCCCCC"/>
      </bottom>
      <diagonal/>
    </border>
  </borders>
  <cellStyleXfs count="1">
    <xf numFmtId="0" fontId="0" fillId="0" borderId="0"/>
  </cellStyleXfs>
  <cellXfs count="218">
    <xf numFmtId="0" fontId="0" fillId="0" borderId="0" xfId="0" applyFont="1" applyAlignment="1"/>
    <xf numFmtId="164" fontId="1" fillId="0" borderId="0" xfId="0" applyNumberFormat="1" applyFont="1" applyAlignment="1"/>
    <xf numFmtId="164" fontId="2" fillId="0" borderId="0" xfId="0" applyNumberFormat="1" applyFont="1" applyAlignment="1"/>
    <xf numFmtId="0" fontId="1" fillId="0" borderId="0" xfId="0" applyFont="1"/>
    <xf numFmtId="4" fontId="1" fillId="0" borderId="0" xfId="0" applyNumberFormat="1" applyFont="1"/>
    <xf numFmtId="4" fontId="3" fillId="0" borderId="0" xfId="0" applyNumberFormat="1" applyFont="1"/>
    <xf numFmtId="164" fontId="4" fillId="0" borderId="0" xfId="0" applyNumberFormat="1" applyFont="1" applyAlignment="1"/>
    <xf numFmtId="164" fontId="5" fillId="0" borderId="0" xfId="0" applyNumberFormat="1" applyFont="1"/>
    <xf numFmtId="0" fontId="0" fillId="0" borderId="0" xfId="0" applyFont="1"/>
    <xf numFmtId="0" fontId="5" fillId="0" borderId="0" xfId="0" applyFont="1"/>
    <xf numFmtId="49" fontId="0" fillId="0" borderId="0" xfId="0" applyNumberFormat="1" applyFont="1"/>
    <xf numFmtId="4" fontId="5" fillId="0" borderId="0" xfId="0" applyNumberFormat="1" applyFont="1"/>
    <xf numFmtId="4" fontId="0" fillId="0" borderId="0" xfId="0" applyNumberFormat="1" applyFont="1"/>
    <xf numFmtId="164" fontId="4" fillId="0" borderId="1" xfId="0" applyNumberFormat="1" applyFont="1" applyBorder="1" applyAlignment="1">
      <alignment horizontal="center" wrapText="1"/>
    </xf>
    <xf numFmtId="4" fontId="6" fillId="0" borderId="0" xfId="0" applyNumberFormat="1" applyFont="1"/>
    <xf numFmtId="0" fontId="4" fillId="0" borderId="1" xfId="0" applyFont="1" applyBorder="1" applyAlignment="1">
      <alignment horizontal="center"/>
    </xf>
    <xf numFmtId="0" fontId="6" fillId="0" borderId="0" xfId="0" applyFont="1"/>
    <xf numFmtId="49" fontId="1" fillId="0" borderId="0" xfId="0" applyNumberFormat="1" applyFont="1"/>
    <xf numFmtId="164" fontId="4" fillId="0" borderId="0" xfId="0" applyNumberFormat="1" applyFont="1"/>
    <xf numFmtId="49" fontId="5" fillId="0" borderId="0" xfId="0" applyNumberFormat="1" applyFont="1"/>
    <xf numFmtId="0" fontId="4" fillId="0" borderId="0" xfId="0" applyFont="1"/>
    <xf numFmtId="49" fontId="4" fillId="0" borderId="1" xfId="0" applyNumberFormat="1" applyFont="1" applyBorder="1" applyAlignment="1">
      <alignment horizontal="center"/>
    </xf>
    <xf numFmtId="0" fontId="4" fillId="0" borderId="0" xfId="0" applyFont="1" applyAlignment="1"/>
    <xf numFmtId="4" fontId="4" fillId="0" borderId="1" xfId="0" applyNumberFormat="1" applyFont="1" applyBorder="1" applyAlignment="1">
      <alignment horizontal="center"/>
    </xf>
    <xf numFmtId="49" fontId="4" fillId="0" borderId="0" xfId="0" applyNumberFormat="1" applyFont="1"/>
    <xf numFmtId="164" fontId="0" fillId="0" borderId="1" xfId="0" applyNumberFormat="1" applyFont="1" applyBorder="1" applyAlignment="1"/>
    <xf numFmtId="4" fontId="4" fillId="0" borderId="0" xfId="0" applyNumberFormat="1" applyFont="1"/>
    <xf numFmtId="0" fontId="0" fillId="0" borderId="1" xfId="0" applyFont="1" applyBorder="1" applyAlignment="1"/>
    <xf numFmtId="164" fontId="0" fillId="0" borderId="1" xfId="0" applyNumberFormat="1" applyFont="1" applyBorder="1" applyAlignment="1">
      <alignment horizontal="center" wrapText="1"/>
    </xf>
    <xf numFmtId="4" fontId="0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right"/>
    </xf>
    <xf numFmtId="0" fontId="6" fillId="0" borderId="1" xfId="0" applyFont="1" applyBorder="1" applyAlignment="1"/>
    <xf numFmtId="164" fontId="7" fillId="0" borderId="1" xfId="0" applyNumberFormat="1" applyFont="1" applyBorder="1" applyAlignment="1">
      <alignment horizontal="right"/>
    </xf>
    <xf numFmtId="49" fontId="6" fillId="0" borderId="1" xfId="0" applyNumberFormat="1" applyFont="1" applyBorder="1" applyAlignment="1"/>
    <xf numFmtId="4" fontId="6" fillId="0" borderId="1" xfId="0" applyNumberFormat="1" applyFont="1" applyBorder="1" applyAlignment="1">
      <alignment horizontal="right"/>
    </xf>
    <xf numFmtId="4" fontId="6" fillId="0" borderId="1" xfId="0" applyNumberFormat="1" applyFont="1" applyBorder="1" applyAlignment="1"/>
    <xf numFmtId="4" fontId="0" fillId="0" borderId="1" xfId="0" applyNumberFormat="1" applyFont="1" applyBorder="1"/>
    <xf numFmtId="4" fontId="0" fillId="0" borderId="1" xfId="0" applyNumberFormat="1" applyFont="1" applyBorder="1" applyAlignment="1"/>
    <xf numFmtId="2" fontId="7" fillId="0" borderId="1" xfId="0" applyNumberFormat="1" applyFont="1" applyBorder="1" applyAlignment="1"/>
    <xf numFmtId="49" fontId="7" fillId="0" borderId="1" xfId="0" applyNumberFormat="1" applyFont="1" applyBorder="1" applyAlignment="1"/>
    <xf numFmtId="4" fontId="7" fillId="0" borderId="1" xfId="0" applyNumberFormat="1" applyFont="1" applyBorder="1" applyAlignment="1"/>
    <xf numFmtId="0" fontId="7" fillId="0" borderId="1" xfId="0" applyFont="1" applyBorder="1" applyAlignment="1"/>
    <xf numFmtId="4" fontId="7" fillId="0" borderId="1" xfId="0" applyNumberFormat="1" applyFont="1" applyBorder="1" applyAlignment="1">
      <alignment horizontal="right"/>
    </xf>
    <xf numFmtId="49" fontId="7" fillId="0" borderId="1" xfId="0" applyNumberFormat="1" applyFont="1" applyBorder="1" applyAlignment="1"/>
    <xf numFmtId="4" fontId="7" fillId="0" borderId="1" xfId="0" applyNumberFormat="1" applyFont="1" applyBorder="1" applyAlignment="1"/>
    <xf numFmtId="4" fontId="8" fillId="0" borderId="1" xfId="0" applyNumberFormat="1" applyFont="1" applyBorder="1" applyAlignment="1">
      <alignment horizontal="right"/>
    </xf>
    <xf numFmtId="0" fontId="7" fillId="0" borderId="1" xfId="0" applyFont="1" applyBorder="1" applyAlignment="1"/>
    <xf numFmtId="0" fontId="3" fillId="0" borderId="1" xfId="0" applyFont="1" applyBorder="1" applyAlignment="1"/>
    <xf numFmtId="164" fontId="9" fillId="0" borderId="1" xfId="0" applyNumberFormat="1" applyFont="1" applyBorder="1" applyAlignment="1"/>
    <xf numFmtId="0" fontId="0" fillId="0" borderId="1" xfId="0" applyFont="1" applyBorder="1" applyAlignment="1">
      <alignment horizontal="left"/>
    </xf>
    <xf numFmtId="0" fontId="0" fillId="0" borderId="1" xfId="0" applyFont="1" applyBorder="1"/>
    <xf numFmtId="0" fontId="10" fillId="0" borderId="0" xfId="0" applyFont="1" applyAlignment="1">
      <alignment horizontal="left"/>
    </xf>
    <xf numFmtId="4" fontId="0" fillId="0" borderId="0" xfId="0" applyNumberFormat="1" applyFont="1" applyAlignment="1">
      <alignment horizontal="right"/>
    </xf>
    <xf numFmtId="4" fontId="3" fillId="0" borderId="0" xfId="0" applyNumberFormat="1" applyFont="1" applyAlignment="1"/>
    <xf numFmtId="164" fontId="11" fillId="0" borderId="0" xfId="0" applyNumberFormat="1" applyFont="1" applyAlignment="1">
      <alignment horizontal="right"/>
    </xf>
    <xf numFmtId="0" fontId="11" fillId="0" borderId="0" xfId="0" applyFont="1" applyAlignment="1"/>
    <xf numFmtId="4" fontId="11" fillId="0" borderId="0" xfId="0" applyNumberFormat="1" applyFont="1" applyAlignment="1">
      <alignment horizontal="right"/>
    </xf>
    <xf numFmtId="4" fontId="11" fillId="0" borderId="0" xfId="0" applyNumberFormat="1" applyFont="1" applyAlignment="1"/>
    <xf numFmtId="0" fontId="3" fillId="0" borderId="0" xfId="0" applyFont="1" applyAlignment="1"/>
    <xf numFmtId="164" fontId="3" fillId="0" borderId="0" xfId="0" applyNumberFormat="1" applyFont="1"/>
    <xf numFmtId="0" fontId="3" fillId="0" borderId="1" xfId="0" applyFont="1" applyBorder="1"/>
    <xf numFmtId="0" fontId="6" fillId="0" borderId="1" xfId="0" applyFont="1" applyBorder="1" applyAlignment="1"/>
    <xf numFmtId="164" fontId="6" fillId="0" borderId="1" xfId="0" applyNumberFormat="1" applyFont="1" applyBorder="1" applyAlignment="1"/>
    <xf numFmtId="0" fontId="6" fillId="0" borderId="1" xfId="0" applyFont="1" applyBorder="1"/>
    <xf numFmtId="49" fontId="6" fillId="0" borderId="1" xfId="0" applyNumberFormat="1" applyFont="1" applyBorder="1"/>
    <xf numFmtId="4" fontId="6" fillId="0" borderId="1" xfId="0" applyNumberFormat="1" applyFont="1" applyBorder="1"/>
    <xf numFmtId="49" fontId="6" fillId="0" borderId="1" xfId="0" applyNumberFormat="1" applyFont="1" applyBorder="1" applyAlignment="1"/>
    <xf numFmtId="49" fontId="3" fillId="0" borderId="1" xfId="0" applyNumberFormat="1" applyFont="1" applyBorder="1" applyAlignment="1"/>
    <xf numFmtId="0" fontId="7" fillId="0" borderId="1" xfId="0" applyFont="1" applyBorder="1" applyAlignment="1"/>
    <xf numFmtId="4" fontId="9" fillId="0" borderId="1" xfId="0" applyNumberFormat="1" applyFont="1" applyBorder="1" applyAlignment="1">
      <alignment horizontal="right"/>
    </xf>
    <xf numFmtId="4" fontId="7" fillId="0" borderId="1" xfId="0" applyNumberFormat="1" applyFont="1" applyBorder="1"/>
    <xf numFmtId="49" fontId="0" fillId="0" borderId="1" xfId="0" applyNumberFormat="1" applyFont="1" applyBorder="1" applyAlignment="1"/>
    <xf numFmtId="49" fontId="1" fillId="0" borderId="0" xfId="0" applyNumberFormat="1" applyFont="1" applyAlignment="1">
      <alignment horizontal="right"/>
    </xf>
    <xf numFmtId="0" fontId="0" fillId="0" borderId="1" xfId="0" applyFont="1" applyBorder="1" applyAlignment="1"/>
    <xf numFmtId="49" fontId="5" fillId="0" borderId="0" xfId="0" applyNumberFormat="1" applyFont="1" applyAlignment="1">
      <alignment horizontal="right"/>
    </xf>
    <xf numFmtId="49" fontId="4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right"/>
    </xf>
    <xf numFmtId="49" fontId="3" fillId="0" borderId="0" xfId="0" applyNumberFormat="1" applyFont="1" applyAlignment="1"/>
    <xf numFmtId="49" fontId="3" fillId="0" borderId="1" xfId="0" applyNumberFormat="1" applyFont="1" applyBorder="1"/>
    <xf numFmtId="49" fontId="6" fillId="0" borderId="1" xfId="0" applyNumberFormat="1" applyFont="1" applyBorder="1" applyAlignment="1"/>
    <xf numFmtId="0" fontId="6" fillId="0" borderId="1" xfId="0" applyFont="1" applyBorder="1" applyAlignment="1"/>
    <xf numFmtId="0" fontId="10" fillId="0" borderId="1" xfId="0" applyFont="1" applyBorder="1" applyAlignment="1">
      <alignment horizontal="left"/>
    </xf>
    <xf numFmtId="4" fontId="3" fillId="0" borderId="1" xfId="0" applyNumberFormat="1" applyFont="1" applyBorder="1" applyAlignment="1"/>
    <xf numFmtId="165" fontId="7" fillId="0" borderId="1" xfId="0" applyNumberFormat="1" applyFont="1" applyBorder="1" applyAlignment="1"/>
    <xf numFmtId="0" fontId="7" fillId="0" borderId="1" xfId="0" applyFont="1" applyBorder="1"/>
    <xf numFmtId="49" fontId="3" fillId="0" borderId="0" xfId="0" applyNumberFormat="1" applyFont="1" applyAlignment="1">
      <alignment horizontal="right"/>
    </xf>
    <xf numFmtId="4" fontId="0" fillId="0" borderId="0" xfId="0" applyNumberFormat="1" applyFont="1" applyAlignment="1"/>
    <xf numFmtId="164" fontId="3" fillId="0" borderId="0" xfId="0" applyNumberFormat="1" applyFont="1" applyAlignment="1"/>
    <xf numFmtId="4" fontId="13" fillId="0" borderId="3" xfId="0" applyNumberFormat="1" applyFont="1" applyBorder="1" applyAlignment="1">
      <alignment horizontal="right"/>
    </xf>
    <xf numFmtId="0" fontId="14" fillId="0" borderId="0" xfId="0" applyFont="1" applyAlignment="1">
      <alignment horizontal="left"/>
    </xf>
    <xf numFmtId="4" fontId="15" fillId="0" borderId="0" xfId="0" applyNumberFormat="1" applyFont="1" applyAlignment="1">
      <alignment horizontal="right"/>
    </xf>
    <xf numFmtId="4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164" fontId="0" fillId="0" borderId="1" xfId="0" applyNumberFormat="1" applyFont="1" applyBorder="1" applyAlignment="1">
      <alignment horizontal="right"/>
    </xf>
    <xf numFmtId="4" fontId="3" fillId="0" borderId="1" xfId="0" applyNumberFormat="1" applyFont="1" applyBorder="1"/>
    <xf numFmtId="49" fontId="0" fillId="0" borderId="1" xfId="0" applyNumberFormat="1" applyFont="1" applyBorder="1" applyAlignment="1"/>
    <xf numFmtId="49" fontId="0" fillId="0" borderId="1" xfId="0" applyNumberFormat="1" applyFont="1" applyBorder="1"/>
    <xf numFmtId="49" fontId="16" fillId="2" borderId="1" xfId="0" applyNumberFormat="1" applyFont="1" applyFill="1" applyBorder="1" applyAlignment="1">
      <alignment horizontal="left"/>
    </xf>
    <xf numFmtId="0" fontId="7" fillId="0" borderId="1" xfId="0" applyFont="1" applyBorder="1" applyAlignment="1"/>
    <xf numFmtId="0" fontId="7" fillId="0" borderId="1" xfId="0" applyFont="1" applyBorder="1" applyAlignment="1"/>
    <xf numFmtId="0" fontId="0" fillId="0" borderId="1" xfId="0" applyFont="1" applyBorder="1"/>
    <xf numFmtId="4" fontId="7" fillId="0" borderId="1" xfId="0" applyNumberFormat="1" applyFont="1" applyBorder="1" applyAlignment="1"/>
    <xf numFmtId="164" fontId="0" fillId="0" borderId="0" xfId="0" applyNumberFormat="1" applyFont="1"/>
    <xf numFmtId="0" fontId="6" fillId="0" borderId="0" xfId="0" applyFont="1" applyAlignment="1"/>
    <xf numFmtId="4" fontId="11" fillId="0" borderId="1" xfId="0" applyNumberFormat="1" applyFont="1" applyBorder="1" applyAlignment="1"/>
    <xf numFmtId="4" fontId="11" fillId="0" borderId="1" xfId="0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164" fontId="11" fillId="0" borderId="1" xfId="0" applyNumberFormat="1" applyFont="1" applyBorder="1" applyAlignment="1">
      <alignment horizontal="right"/>
    </xf>
    <xf numFmtId="0" fontId="17" fillId="0" borderId="0" xfId="0" applyFont="1" applyAlignment="1"/>
    <xf numFmtId="4" fontId="11" fillId="0" borderId="1" xfId="0" applyNumberFormat="1" applyFont="1" applyBorder="1" applyAlignment="1"/>
    <xf numFmtId="0" fontId="18" fillId="0" borderId="0" xfId="0" applyFont="1" applyAlignment="1"/>
    <xf numFmtId="0" fontId="18" fillId="0" borderId="1" xfId="0" applyFont="1" applyBorder="1" applyAlignment="1"/>
    <xf numFmtId="14" fontId="11" fillId="0" borderId="1" xfId="0" applyNumberFormat="1" applyFont="1" applyBorder="1" applyAlignment="1">
      <alignment horizontal="right"/>
    </xf>
    <xf numFmtId="0" fontId="11" fillId="0" borderId="1" xfId="0" applyFont="1" applyBorder="1" applyAlignment="1"/>
    <xf numFmtId="0" fontId="11" fillId="0" borderId="1" xfId="0" applyFont="1" applyBorder="1" applyAlignment="1"/>
    <xf numFmtId="0" fontId="11" fillId="0" borderId="1" xfId="0" applyFont="1" applyBorder="1" applyAlignment="1">
      <alignment horizontal="right"/>
    </xf>
    <xf numFmtId="0" fontId="11" fillId="0" borderId="0" xfId="0" applyFont="1" applyAlignment="1"/>
    <xf numFmtId="49" fontId="19" fillId="0" borderId="1" xfId="0" applyNumberFormat="1" applyFont="1" applyBorder="1" applyAlignment="1"/>
    <xf numFmtId="14" fontId="11" fillId="0" borderId="0" xfId="0" applyNumberFormat="1" applyFont="1" applyAlignment="1">
      <alignment horizontal="right"/>
    </xf>
    <xf numFmtId="164" fontId="6" fillId="0" borderId="0" xfId="0" applyNumberFormat="1" applyFont="1"/>
    <xf numFmtId="49" fontId="6" fillId="0" borderId="0" xfId="0" applyNumberFormat="1" applyFont="1"/>
    <xf numFmtId="166" fontId="1" fillId="0" borderId="0" xfId="0" applyNumberFormat="1" applyFont="1" applyAlignment="1"/>
    <xf numFmtId="166" fontId="5" fillId="0" borderId="0" xfId="0" applyNumberFormat="1" applyFont="1"/>
    <xf numFmtId="0" fontId="4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center"/>
    </xf>
    <xf numFmtId="166" fontId="0" fillId="0" borderId="1" xfId="0" applyNumberFormat="1" applyFont="1" applyBorder="1"/>
    <xf numFmtId="166" fontId="11" fillId="0" borderId="1" xfId="0" applyNumberFormat="1" applyFont="1" applyBorder="1" applyAlignment="1">
      <alignment horizontal="right"/>
    </xf>
    <xf numFmtId="165" fontId="11" fillId="0" borderId="1" xfId="0" applyNumberFormat="1" applyFont="1" applyBorder="1" applyAlignment="1">
      <alignment horizontal="right"/>
    </xf>
    <xf numFmtId="166" fontId="3" fillId="0" borderId="0" xfId="0" applyNumberFormat="1" applyFont="1"/>
    <xf numFmtId="14" fontId="0" fillId="0" borderId="1" xfId="0" applyNumberFormat="1" applyFont="1" applyBorder="1"/>
    <xf numFmtId="165" fontId="4" fillId="0" borderId="1" xfId="0" applyNumberFormat="1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right"/>
    </xf>
    <xf numFmtId="164" fontId="0" fillId="0" borderId="1" xfId="0" applyNumberFormat="1" applyFont="1" applyBorder="1"/>
    <xf numFmtId="2" fontId="0" fillId="0" borderId="1" xfId="0" applyNumberFormat="1" applyFont="1" applyBorder="1"/>
    <xf numFmtId="0" fontId="4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1" fillId="0" borderId="0" xfId="0" applyNumberFormat="1" applyFont="1"/>
    <xf numFmtId="165" fontId="5" fillId="0" borderId="0" xfId="0" applyNumberFormat="1" applyFont="1"/>
    <xf numFmtId="164" fontId="7" fillId="0" borderId="1" xfId="0" applyNumberFormat="1" applyFont="1" applyBorder="1" applyAlignment="1">
      <alignment horizontal="right" vertical="top"/>
    </xf>
    <xf numFmtId="0" fontId="7" fillId="0" borderId="1" xfId="0" applyFont="1" applyBorder="1" applyAlignment="1">
      <alignment horizontal="left" vertical="top"/>
    </xf>
    <xf numFmtId="4" fontId="7" fillId="0" borderId="1" xfId="0" applyNumberFormat="1" applyFont="1" applyBorder="1" applyAlignment="1">
      <alignment horizontal="right" vertical="top"/>
    </xf>
    <xf numFmtId="4" fontId="7" fillId="0" borderId="1" xfId="0" applyNumberFormat="1" applyFont="1" applyBorder="1" applyAlignment="1">
      <alignment horizontal="right" vertical="top"/>
    </xf>
    <xf numFmtId="0" fontId="18" fillId="0" borderId="0" xfId="0" applyFont="1"/>
    <xf numFmtId="0" fontId="20" fillId="0" borderId="0" xfId="0" applyFont="1"/>
    <xf numFmtId="0" fontId="21" fillId="0" borderId="0" xfId="0" applyFont="1"/>
    <xf numFmtId="165" fontId="0" fillId="0" borderId="1" xfId="0" applyNumberFormat="1" applyFont="1" applyBorder="1"/>
    <xf numFmtId="165" fontId="0" fillId="0" borderId="0" xfId="0" applyNumberFormat="1" applyFont="1"/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0" fontId="18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49" fontId="3" fillId="0" borderId="0" xfId="0" applyNumberFormat="1" applyFont="1"/>
    <xf numFmtId="0" fontId="3" fillId="0" borderId="1" xfId="0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5" fillId="0" borderId="0" xfId="0" applyFont="1" applyAlignment="1"/>
    <xf numFmtId="166" fontId="4" fillId="0" borderId="1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right"/>
    </xf>
    <xf numFmtId="14" fontId="11" fillId="0" borderId="1" xfId="0" applyNumberFormat="1" applyFont="1" applyBorder="1" applyAlignment="1">
      <alignment horizontal="right"/>
    </xf>
    <xf numFmtId="0" fontId="11" fillId="0" borderId="1" xfId="0" applyFont="1" applyBorder="1" applyAlignment="1"/>
    <xf numFmtId="4" fontId="11" fillId="2" borderId="1" xfId="0" applyNumberFormat="1" applyFont="1" applyFill="1" applyBorder="1" applyAlignment="1"/>
    <xf numFmtId="4" fontId="12" fillId="0" borderId="1" xfId="0" applyNumberFormat="1" applyFont="1" applyBorder="1" applyAlignment="1">
      <alignment horizontal="right"/>
    </xf>
    <xf numFmtId="4" fontId="1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left"/>
    </xf>
    <xf numFmtId="0" fontId="7" fillId="0" borderId="0" xfId="0" applyFont="1" applyAlignment="1"/>
    <xf numFmtId="49" fontId="7" fillId="0" borderId="0" xfId="0" applyNumberFormat="1" applyFont="1" applyAlignment="1"/>
    <xf numFmtId="4" fontId="7" fillId="0" borderId="0" xfId="0" applyNumberFormat="1" applyFont="1" applyAlignment="1">
      <alignment horizontal="right"/>
    </xf>
    <xf numFmtId="165" fontId="0" fillId="0" borderId="1" xfId="0" applyNumberFormat="1" applyFont="1" applyBorder="1" applyAlignment="1">
      <alignment horizontal="right"/>
    </xf>
    <xf numFmtId="165" fontId="11" fillId="0" borderId="1" xfId="0" applyNumberFormat="1" applyFont="1" applyBorder="1"/>
    <xf numFmtId="165" fontId="11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right"/>
    </xf>
    <xf numFmtId="164" fontId="1" fillId="0" borderId="0" xfId="0" applyNumberFormat="1" applyFont="1" applyAlignment="1"/>
    <xf numFmtId="164" fontId="5" fillId="0" borderId="0" xfId="0" applyNumberFormat="1" applyFont="1"/>
    <xf numFmtId="164" fontId="4" fillId="0" borderId="1" xfId="0" applyNumberFormat="1" applyFont="1" applyBorder="1" applyAlignment="1">
      <alignment horizontal="center"/>
    </xf>
    <xf numFmtId="164" fontId="11" fillId="0" borderId="0" xfId="0" applyNumberFormat="1" applyFont="1" applyAlignment="1">
      <alignment horizontal="right"/>
    </xf>
    <xf numFmtId="164" fontId="11" fillId="0" borderId="1" xfId="0" applyNumberFormat="1" applyFont="1" applyBorder="1" applyAlignment="1">
      <alignment horizontal="right"/>
    </xf>
    <xf numFmtId="165" fontId="11" fillId="0" borderId="1" xfId="0" applyNumberFormat="1" applyFont="1" applyBorder="1" applyAlignment="1"/>
    <xf numFmtId="164" fontId="3" fillId="0" borderId="0" xfId="0" applyNumberFormat="1" applyFont="1"/>
    <xf numFmtId="0" fontId="11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49" fontId="0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164" fontId="11" fillId="3" borderId="0" xfId="0" applyNumberFormat="1" applyFont="1" applyFill="1" applyAlignment="1">
      <alignment horizontal="right"/>
    </xf>
    <xf numFmtId="0" fontId="11" fillId="3" borderId="0" xfId="0" applyFont="1" applyFill="1" applyAlignment="1">
      <alignment horizontal="left"/>
    </xf>
    <xf numFmtId="0" fontId="0" fillId="3" borderId="0" xfId="0" applyFont="1" applyFill="1" applyAlignment="1">
      <alignment horizontal="left"/>
    </xf>
    <xf numFmtId="49" fontId="0" fillId="3" borderId="0" xfId="0" applyNumberFormat="1" applyFont="1" applyFill="1" applyAlignment="1">
      <alignment horizontal="left"/>
    </xf>
    <xf numFmtId="4" fontId="11" fillId="4" borderId="0" xfId="0" applyNumberFormat="1" applyFont="1" applyFill="1" applyAlignment="1">
      <alignment horizontal="right"/>
    </xf>
    <xf numFmtId="4" fontId="4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4" fontId="11" fillId="3" borderId="0" xfId="0" applyNumberFormat="1" applyFont="1" applyFill="1" applyAlignment="1">
      <alignment horizontal="right"/>
    </xf>
    <xf numFmtId="0" fontId="0" fillId="3" borderId="0" xfId="0" applyFont="1" applyFill="1" applyAlignment="1">
      <alignment horizontal="left"/>
    </xf>
    <xf numFmtId="49" fontId="0" fillId="3" borderId="0" xfId="0" applyNumberFormat="1" applyFont="1" applyFill="1" applyAlignment="1">
      <alignment horizontal="left"/>
    </xf>
    <xf numFmtId="4" fontId="11" fillId="3" borderId="0" xfId="0" applyNumberFormat="1" applyFont="1" applyFill="1" applyAlignment="1"/>
    <xf numFmtId="4" fontId="11" fillId="0" borderId="0" xfId="0" applyNumberFormat="1" applyFont="1" applyAlignment="1"/>
    <xf numFmtId="0" fontId="11" fillId="3" borderId="0" xfId="0" applyFont="1" applyFill="1" applyAlignment="1">
      <alignment horizontal="left"/>
    </xf>
    <xf numFmtId="0" fontId="3" fillId="0" borderId="1" xfId="0" applyFont="1" applyBorder="1" applyAlignment="1">
      <alignment horizontal="center"/>
    </xf>
    <xf numFmtId="164" fontId="2" fillId="0" borderId="0" xfId="0" applyNumberFormat="1" applyFont="1" applyAlignment="1"/>
    <xf numFmtId="164" fontId="11" fillId="5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left"/>
    </xf>
    <xf numFmtId="0" fontId="0" fillId="5" borderId="0" xfId="0" applyFont="1" applyFill="1" applyAlignment="1">
      <alignment horizontal="left"/>
    </xf>
    <xf numFmtId="49" fontId="0" fillId="5" borderId="0" xfId="0" applyNumberFormat="1" applyFont="1" applyFill="1" applyAlignment="1">
      <alignment horizontal="left"/>
    </xf>
    <xf numFmtId="4" fontId="11" fillId="6" borderId="0" xfId="0" applyNumberFormat="1" applyFont="1" applyFill="1" applyAlignment="1">
      <alignment horizontal="right"/>
    </xf>
    <xf numFmtId="4" fontId="11" fillId="7" borderId="0" xfId="0" applyNumberFormat="1" applyFont="1" applyFill="1" applyAlignment="1"/>
    <xf numFmtId="4" fontId="3" fillId="7" borderId="0" xfId="0" applyNumberFormat="1" applyFont="1" applyFill="1" applyAlignment="1"/>
    <xf numFmtId="0" fontId="0" fillId="7" borderId="0" xfId="0" applyFont="1" applyFill="1" applyAlignment="1"/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3020"/>
  <sheetViews>
    <sheetView tabSelected="1" workbookViewId="0">
      <pane ySplit="4" topLeftCell="A1009" activePane="bottomLeft" state="frozen"/>
      <selection pane="bottomLeft" activeCell="B1117" sqref="B1117"/>
    </sheetView>
  </sheetViews>
  <sheetFormatPr baseColWidth="10" defaultColWidth="14.42578125" defaultRowHeight="15" customHeight="1"/>
  <cols>
    <col min="1" max="1" width="12.140625" customWidth="1"/>
    <col min="2" max="2" width="64.5703125" customWidth="1"/>
    <col min="3" max="3" width="33.140625" customWidth="1"/>
    <col min="4" max="4" width="39.28515625" customWidth="1"/>
    <col min="5" max="5" width="23.28515625" customWidth="1"/>
    <col min="6" max="6" width="14.42578125" customWidth="1"/>
    <col min="7" max="7" width="15.140625" customWidth="1"/>
    <col min="8" max="8" width="14.5703125" customWidth="1"/>
    <col min="9" max="26" width="10.7109375" customWidth="1"/>
  </cols>
  <sheetData>
    <row r="1" spans="1:26">
      <c r="A1" s="6" t="s">
        <v>0</v>
      </c>
      <c r="B1" s="8"/>
      <c r="C1" s="8"/>
      <c r="D1" s="10"/>
      <c r="E1" s="12"/>
      <c r="F1" s="14"/>
      <c r="G1" s="14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>
      <c r="A2" s="18" t="s">
        <v>1</v>
      </c>
      <c r="B2" s="20" t="s">
        <v>9</v>
      </c>
      <c r="C2" s="22"/>
      <c r="D2" s="24"/>
      <c r="E2" s="26"/>
      <c r="F2" s="14"/>
      <c r="G2" s="14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>
      <c r="A3" s="18"/>
      <c r="B3" s="20"/>
      <c r="C3" s="20"/>
      <c r="D3" s="24"/>
      <c r="E3" s="26"/>
      <c r="F3" s="14"/>
      <c r="G3" s="14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>
      <c r="A4" s="28" t="s">
        <v>3</v>
      </c>
      <c r="B4" s="30" t="s">
        <v>4</v>
      </c>
      <c r="C4" s="30" t="s">
        <v>5</v>
      </c>
      <c r="D4" s="31" t="s">
        <v>6</v>
      </c>
      <c r="E4" s="32" t="s">
        <v>7</v>
      </c>
      <c r="F4" s="32" t="s">
        <v>10</v>
      </c>
      <c r="G4" s="32" t="s">
        <v>11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idden="1">
      <c r="A5" s="33">
        <v>43473</v>
      </c>
      <c r="B5" s="34" t="s">
        <v>12</v>
      </c>
      <c r="C5" s="34"/>
      <c r="D5" s="36"/>
      <c r="E5" s="37">
        <v>58162300</v>
      </c>
      <c r="F5" s="38"/>
      <c r="G5" s="37">
        <v>58162300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idden="1">
      <c r="A6" s="33">
        <v>43475</v>
      </c>
      <c r="B6" s="34" t="s">
        <v>13</v>
      </c>
      <c r="C6" s="34" t="s">
        <v>14</v>
      </c>
      <c r="D6" s="36" t="s">
        <v>15</v>
      </c>
      <c r="E6" s="38"/>
      <c r="F6" s="37">
        <v>45906122.530000001</v>
      </c>
      <c r="G6" s="37">
        <v>12256177.470000001</v>
      </c>
      <c r="H6" s="14">
        <f t="shared" ref="H6:H712" si="0">G5+E6-F6</f>
        <v>12256177.469999999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idden="1">
      <c r="A7" s="33">
        <v>43475</v>
      </c>
      <c r="B7" s="34" t="s">
        <v>13</v>
      </c>
      <c r="C7" s="34" t="s">
        <v>14</v>
      </c>
      <c r="D7" s="36" t="s">
        <v>15</v>
      </c>
      <c r="E7" s="38"/>
      <c r="F7" s="37">
        <v>1196281.1100000001</v>
      </c>
      <c r="G7" s="37">
        <v>11059896.359999999</v>
      </c>
      <c r="H7" s="14">
        <f t="shared" si="0"/>
        <v>11059896.360000001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idden="1">
      <c r="A8" s="33">
        <v>43475</v>
      </c>
      <c r="B8" s="34" t="s">
        <v>13</v>
      </c>
      <c r="C8" s="34" t="s">
        <v>14</v>
      </c>
      <c r="D8" s="36" t="s">
        <v>15</v>
      </c>
      <c r="E8" s="38"/>
      <c r="F8" s="37">
        <v>9738.67</v>
      </c>
      <c r="G8" s="37">
        <v>11050157.689999999</v>
      </c>
      <c r="H8" s="14">
        <f t="shared" si="0"/>
        <v>11050157.689999999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idden="1">
      <c r="A9" s="33">
        <v>43475</v>
      </c>
      <c r="B9" s="34" t="s">
        <v>13</v>
      </c>
      <c r="C9" s="34" t="s">
        <v>14</v>
      </c>
      <c r="D9" s="36" t="s">
        <v>15</v>
      </c>
      <c r="E9" s="38"/>
      <c r="F9" s="37">
        <v>55983.5</v>
      </c>
      <c r="G9" s="37">
        <v>10994174.189999999</v>
      </c>
      <c r="H9" s="14">
        <f t="shared" si="0"/>
        <v>10994174.189999999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idden="1">
      <c r="A10" s="33">
        <v>43475</v>
      </c>
      <c r="B10" s="34" t="s">
        <v>13</v>
      </c>
      <c r="C10" s="34" t="s">
        <v>14</v>
      </c>
      <c r="D10" s="36" t="s">
        <v>15</v>
      </c>
      <c r="E10" s="38"/>
      <c r="F10" s="37">
        <v>36118.83</v>
      </c>
      <c r="G10" s="37">
        <v>10958055.359999999</v>
      </c>
      <c r="H10" s="14">
        <f t="shared" si="0"/>
        <v>10958055.359999999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idden="1">
      <c r="A11" s="33">
        <v>43475</v>
      </c>
      <c r="B11" s="34" t="s">
        <v>13</v>
      </c>
      <c r="C11" s="34" t="s">
        <v>14</v>
      </c>
      <c r="D11" s="36" t="s">
        <v>15</v>
      </c>
      <c r="E11" s="38"/>
      <c r="F11" s="37">
        <v>2306.14</v>
      </c>
      <c r="G11" s="37">
        <v>10955749.220000001</v>
      </c>
      <c r="H11" s="14">
        <f t="shared" si="0"/>
        <v>10955749.219999999</v>
      </c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idden="1">
      <c r="A12" s="33">
        <v>43475</v>
      </c>
      <c r="B12" s="34" t="s">
        <v>13</v>
      </c>
      <c r="C12" s="34" t="s">
        <v>14</v>
      </c>
      <c r="D12" s="36" t="s">
        <v>15</v>
      </c>
      <c r="E12" s="38"/>
      <c r="F12" s="37">
        <v>138352.82</v>
      </c>
      <c r="G12" s="37">
        <v>10817396.4</v>
      </c>
      <c r="H12" s="14">
        <f t="shared" si="0"/>
        <v>10817396.4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idden="1">
      <c r="A13" s="33">
        <v>43475</v>
      </c>
      <c r="B13" s="34" t="s">
        <v>13</v>
      </c>
      <c r="C13" s="34" t="s">
        <v>14</v>
      </c>
      <c r="D13" s="36" t="s">
        <v>15</v>
      </c>
      <c r="E13" s="38"/>
      <c r="F13" s="37">
        <v>10241.98</v>
      </c>
      <c r="G13" s="37">
        <v>10807154.42</v>
      </c>
      <c r="H13" s="14">
        <f t="shared" si="0"/>
        <v>10807154.42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idden="1">
      <c r="A14" s="33">
        <v>43475</v>
      </c>
      <c r="B14" s="34" t="s">
        <v>13</v>
      </c>
      <c r="C14" s="34" t="s">
        <v>14</v>
      </c>
      <c r="D14" s="36" t="s">
        <v>15</v>
      </c>
      <c r="E14" s="38"/>
      <c r="F14" s="37">
        <v>320515.12</v>
      </c>
      <c r="G14" s="37">
        <v>10486639.300000001</v>
      </c>
      <c r="H14" s="14">
        <f t="shared" si="0"/>
        <v>10486639.300000001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idden="1">
      <c r="A15" s="33">
        <v>43475</v>
      </c>
      <c r="B15" s="34" t="s">
        <v>13</v>
      </c>
      <c r="C15" s="34" t="s">
        <v>14</v>
      </c>
      <c r="D15" s="36" t="s">
        <v>15</v>
      </c>
      <c r="E15" s="38"/>
      <c r="F15" s="37">
        <v>119963.16</v>
      </c>
      <c r="G15" s="37">
        <v>10366676.140000001</v>
      </c>
      <c r="H15" s="14">
        <f t="shared" si="0"/>
        <v>10366676.140000001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idden="1">
      <c r="A16" s="33">
        <v>43475</v>
      </c>
      <c r="B16" s="34" t="s">
        <v>13</v>
      </c>
      <c r="C16" s="34" t="s">
        <v>14</v>
      </c>
      <c r="D16" s="36" t="s">
        <v>15</v>
      </c>
      <c r="E16" s="38"/>
      <c r="F16" s="37">
        <v>4909184.34</v>
      </c>
      <c r="G16" s="37">
        <v>5457491.7999999998</v>
      </c>
      <c r="H16" s="14">
        <f t="shared" si="0"/>
        <v>5457491.8000000007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idden="1">
      <c r="A17" s="33">
        <v>43475</v>
      </c>
      <c r="B17" s="34" t="s">
        <v>13</v>
      </c>
      <c r="C17" s="34" t="s">
        <v>14</v>
      </c>
      <c r="D17" s="36" t="s">
        <v>15</v>
      </c>
      <c r="E17" s="38"/>
      <c r="F17" s="37">
        <v>43833.24</v>
      </c>
      <c r="G17" s="37">
        <v>5413658.5599999996</v>
      </c>
      <c r="H17" s="14">
        <f t="shared" si="0"/>
        <v>5413658.5599999996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idden="1">
      <c r="A18" s="33">
        <v>43475</v>
      </c>
      <c r="B18" s="34" t="s">
        <v>13</v>
      </c>
      <c r="C18" s="34" t="s">
        <v>14</v>
      </c>
      <c r="D18" s="36" t="s">
        <v>15</v>
      </c>
      <c r="E18" s="38"/>
      <c r="F18" s="37">
        <v>3721.17</v>
      </c>
      <c r="G18" s="37">
        <v>5409937.3899999997</v>
      </c>
      <c r="H18" s="14">
        <f t="shared" si="0"/>
        <v>5409937.3899999997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idden="1">
      <c r="A19" s="33">
        <v>43475</v>
      </c>
      <c r="B19" s="34" t="s">
        <v>13</v>
      </c>
      <c r="C19" s="34" t="s">
        <v>14</v>
      </c>
      <c r="D19" s="36" t="s">
        <v>15</v>
      </c>
      <c r="E19" s="38"/>
      <c r="F19" s="48">
        <v>6681.5</v>
      </c>
      <c r="G19" s="37">
        <v>5403255.8899999997</v>
      </c>
      <c r="H19" s="14">
        <f t="shared" si="0"/>
        <v>5403255.8899999997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idden="1">
      <c r="A20" s="33">
        <v>43475</v>
      </c>
      <c r="B20" s="34" t="s">
        <v>13</v>
      </c>
      <c r="C20" s="34" t="s">
        <v>14</v>
      </c>
      <c r="D20" s="36" t="s">
        <v>15</v>
      </c>
      <c r="E20" s="38"/>
      <c r="F20" s="37">
        <v>4980</v>
      </c>
      <c r="G20" s="37">
        <v>5398275.8899999997</v>
      </c>
      <c r="H20" s="14">
        <f t="shared" si="0"/>
        <v>5398275.8899999997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idden="1">
      <c r="A21" s="33">
        <v>43475</v>
      </c>
      <c r="B21" s="34" t="s">
        <v>13</v>
      </c>
      <c r="C21" s="34" t="s">
        <v>14</v>
      </c>
      <c r="D21" s="36" t="s">
        <v>15</v>
      </c>
      <c r="E21" s="38"/>
      <c r="F21" s="37">
        <v>15268.72</v>
      </c>
      <c r="G21" s="37">
        <v>5383007.1699999999</v>
      </c>
      <c r="H21" s="14">
        <f t="shared" si="0"/>
        <v>5383007.1699999999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idden="1">
      <c r="A22" s="33">
        <v>43475</v>
      </c>
      <c r="B22" s="34" t="s">
        <v>13</v>
      </c>
      <c r="C22" s="34" t="s">
        <v>14</v>
      </c>
      <c r="D22" s="36" t="s">
        <v>15</v>
      </c>
      <c r="E22" s="38"/>
      <c r="F22" s="37">
        <v>9420.86</v>
      </c>
      <c r="G22" s="37">
        <v>5373586.3099999996</v>
      </c>
      <c r="H22" s="14">
        <f t="shared" si="0"/>
        <v>5373586.3099999996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idden="1">
      <c r="A23" s="33">
        <v>43475</v>
      </c>
      <c r="B23" s="34" t="s">
        <v>13</v>
      </c>
      <c r="C23" s="34" t="s">
        <v>14</v>
      </c>
      <c r="D23" s="36" t="s">
        <v>15</v>
      </c>
      <c r="E23" s="38"/>
      <c r="F23" s="37">
        <v>7686.88</v>
      </c>
      <c r="G23" s="37">
        <v>5365899.43</v>
      </c>
      <c r="H23" s="14">
        <f t="shared" si="0"/>
        <v>5365899.43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idden="1">
      <c r="A24" s="33">
        <v>43475</v>
      </c>
      <c r="B24" s="34" t="s">
        <v>13</v>
      </c>
      <c r="C24" s="34" t="s">
        <v>14</v>
      </c>
      <c r="D24" s="36" t="s">
        <v>15</v>
      </c>
      <c r="E24" s="38"/>
      <c r="F24" s="37">
        <v>85880.33</v>
      </c>
      <c r="G24" s="37">
        <v>5280019.0999999996</v>
      </c>
      <c r="H24" s="14">
        <f t="shared" si="0"/>
        <v>5280019.0999999996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idden="1">
      <c r="A25" s="33">
        <v>43475</v>
      </c>
      <c r="B25" s="34" t="s">
        <v>13</v>
      </c>
      <c r="C25" s="34" t="s">
        <v>14</v>
      </c>
      <c r="D25" s="36" t="s">
        <v>15</v>
      </c>
      <c r="E25" s="38"/>
      <c r="F25" s="37">
        <v>2541.4699999999998</v>
      </c>
      <c r="G25" s="37">
        <v>5277477.63</v>
      </c>
      <c r="H25" s="14">
        <f t="shared" si="0"/>
        <v>5277477.63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idden="1">
      <c r="A26" s="33">
        <v>43475</v>
      </c>
      <c r="B26" s="34" t="s">
        <v>16</v>
      </c>
      <c r="C26" s="34" t="s">
        <v>17</v>
      </c>
      <c r="D26" s="36" t="s">
        <v>16</v>
      </c>
      <c r="E26" s="38"/>
      <c r="F26" s="37">
        <v>93284.14</v>
      </c>
      <c r="G26" s="37">
        <v>5184193.49</v>
      </c>
      <c r="H26" s="14">
        <f t="shared" si="0"/>
        <v>5184193.49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idden="1">
      <c r="A27" s="33">
        <v>43475</v>
      </c>
      <c r="B27" s="34" t="s">
        <v>16</v>
      </c>
      <c r="C27" s="34" t="s">
        <v>17</v>
      </c>
      <c r="D27" s="36" t="s">
        <v>16</v>
      </c>
      <c r="E27" s="38"/>
      <c r="F27" s="37">
        <v>857.21</v>
      </c>
      <c r="G27" s="37">
        <v>5183336.28</v>
      </c>
      <c r="H27" s="14">
        <f t="shared" si="0"/>
        <v>5183336.28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idden="1">
      <c r="A28" s="33">
        <v>43475</v>
      </c>
      <c r="B28" s="34" t="s">
        <v>16</v>
      </c>
      <c r="C28" s="34" t="s">
        <v>17</v>
      </c>
      <c r="D28" s="36" t="s">
        <v>16</v>
      </c>
      <c r="E28" s="38"/>
      <c r="F28" s="37">
        <v>829.96</v>
      </c>
      <c r="G28" s="37">
        <v>5182506.32</v>
      </c>
      <c r="H28" s="14">
        <f t="shared" si="0"/>
        <v>5182506.32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idden="1">
      <c r="A29" s="33">
        <v>43475</v>
      </c>
      <c r="B29" s="34" t="s">
        <v>16</v>
      </c>
      <c r="C29" s="34" t="s">
        <v>17</v>
      </c>
      <c r="D29" s="36" t="s">
        <v>16</v>
      </c>
      <c r="E29" s="38"/>
      <c r="F29" s="37">
        <v>452.43</v>
      </c>
      <c r="G29" s="37">
        <v>5182053.8899999997</v>
      </c>
      <c r="H29" s="14">
        <f t="shared" si="0"/>
        <v>5182053.8900000006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idden="1">
      <c r="A30" s="33">
        <v>43475</v>
      </c>
      <c r="B30" s="34" t="s">
        <v>18</v>
      </c>
      <c r="C30" s="34" t="s">
        <v>17</v>
      </c>
      <c r="D30" s="36" t="s">
        <v>16</v>
      </c>
      <c r="E30" s="38"/>
      <c r="F30" s="37">
        <v>9143.5300000000007</v>
      </c>
      <c r="G30" s="37">
        <v>5172910.3600000003</v>
      </c>
      <c r="H30" s="14">
        <f t="shared" si="0"/>
        <v>5172910.3599999994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idden="1">
      <c r="A31" s="33">
        <v>43479</v>
      </c>
      <c r="B31" s="34" t="s">
        <v>19</v>
      </c>
      <c r="C31" s="34" t="s">
        <v>14</v>
      </c>
      <c r="D31" s="36" t="s">
        <v>19</v>
      </c>
      <c r="E31" s="38"/>
      <c r="F31" s="37">
        <v>1303167.8400000001</v>
      </c>
      <c r="G31" s="37">
        <v>3869742.52</v>
      </c>
      <c r="H31" s="14">
        <f t="shared" si="0"/>
        <v>3869742.5200000005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idden="1">
      <c r="A32" s="33">
        <v>43479</v>
      </c>
      <c r="B32" s="34" t="s">
        <v>19</v>
      </c>
      <c r="C32" s="34" t="s">
        <v>14</v>
      </c>
      <c r="D32" s="36" t="s">
        <v>19</v>
      </c>
      <c r="E32" s="38"/>
      <c r="F32" s="37">
        <v>94855.05</v>
      </c>
      <c r="G32" s="37">
        <v>3774887.47</v>
      </c>
      <c r="H32" s="14">
        <f t="shared" si="0"/>
        <v>3774887.47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idden="1">
      <c r="A33" s="33">
        <v>43479</v>
      </c>
      <c r="B33" s="34" t="s">
        <v>19</v>
      </c>
      <c r="C33" s="34" t="s">
        <v>14</v>
      </c>
      <c r="D33" s="36" t="s">
        <v>19</v>
      </c>
      <c r="E33" s="38"/>
      <c r="F33" s="37">
        <v>2258.36</v>
      </c>
      <c r="G33" s="37">
        <v>3772629.11</v>
      </c>
      <c r="H33" s="14">
        <f t="shared" si="0"/>
        <v>3772629.1100000003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idden="1">
      <c r="A34" s="33">
        <v>43479</v>
      </c>
      <c r="B34" s="34" t="s">
        <v>19</v>
      </c>
      <c r="C34" s="34" t="s">
        <v>14</v>
      </c>
      <c r="D34" s="36" t="s">
        <v>19</v>
      </c>
      <c r="E34" s="38"/>
      <c r="F34" s="37">
        <v>5645.9</v>
      </c>
      <c r="G34" s="37">
        <v>3766983.21</v>
      </c>
      <c r="H34" s="14">
        <f t="shared" si="0"/>
        <v>3766983.21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idden="1">
      <c r="A35" s="33">
        <v>43479</v>
      </c>
      <c r="B35" s="34" t="s">
        <v>19</v>
      </c>
      <c r="C35" s="34" t="s">
        <v>14</v>
      </c>
      <c r="D35" s="36" t="s">
        <v>19</v>
      </c>
      <c r="E35" s="38"/>
      <c r="F35" s="37">
        <v>2258.36</v>
      </c>
      <c r="G35" s="37">
        <v>3764724.85</v>
      </c>
      <c r="H35" s="14">
        <f t="shared" si="0"/>
        <v>3764724.85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idden="1">
      <c r="A36" s="33">
        <v>43479</v>
      </c>
      <c r="B36" s="34" t="s">
        <v>19</v>
      </c>
      <c r="C36" s="34" t="s">
        <v>14</v>
      </c>
      <c r="D36" s="36" t="s">
        <v>19</v>
      </c>
      <c r="E36" s="38"/>
      <c r="F36" s="37">
        <v>56499.33</v>
      </c>
      <c r="G36" s="37">
        <v>3708225.52</v>
      </c>
      <c r="H36" s="14">
        <f t="shared" si="0"/>
        <v>3708225.52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idden="1">
      <c r="A37" s="33">
        <v>43479</v>
      </c>
      <c r="B37" s="34" t="s">
        <v>19</v>
      </c>
      <c r="C37" s="34" t="s">
        <v>14</v>
      </c>
      <c r="D37" s="36" t="s">
        <v>19</v>
      </c>
      <c r="E37" s="38"/>
      <c r="F37" s="37">
        <v>2202.58</v>
      </c>
      <c r="G37" s="37">
        <v>3706022.94</v>
      </c>
      <c r="H37" s="14">
        <f t="shared" si="0"/>
        <v>3706022.94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5.75" hidden="1" customHeight="1">
      <c r="A38" s="33">
        <v>43479</v>
      </c>
      <c r="B38" s="34" t="s">
        <v>19</v>
      </c>
      <c r="C38" s="34" t="s">
        <v>14</v>
      </c>
      <c r="D38" s="36" t="s">
        <v>19</v>
      </c>
      <c r="E38" s="38"/>
      <c r="F38" s="37">
        <v>1129.18</v>
      </c>
      <c r="G38" s="37">
        <v>3704893.76</v>
      </c>
      <c r="H38" s="14">
        <f t="shared" si="0"/>
        <v>3704893.76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5.75" hidden="1" customHeight="1">
      <c r="A39" s="33">
        <v>43479</v>
      </c>
      <c r="B39" s="34" t="s">
        <v>27</v>
      </c>
      <c r="C39" s="34" t="s">
        <v>28</v>
      </c>
      <c r="D39" s="36"/>
      <c r="E39" s="37">
        <v>164967566.11000001</v>
      </c>
      <c r="F39" s="38"/>
      <c r="G39" s="37">
        <v>168672459.87</v>
      </c>
      <c r="H39" s="14">
        <f t="shared" si="0"/>
        <v>168672459.87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5.75" hidden="1" customHeight="1">
      <c r="A40" s="33">
        <v>43479</v>
      </c>
      <c r="B40" s="34" t="s">
        <v>23</v>
      </c>
      <c r="C40" s="34" t="s">
        <v>14</v>
      </c>
      <c r="D40" s="36" t="s">
        <v>30</v>
      </c>
      <c r="E40" s="38"/>
      <c r="F40" s="37">
        <v>49050655.640000001</v>
      </c>
      <c r="G40" s="37">
        <v>119621804.23</v>
      </c>
      <c r="H40" s="14">
        <f t="shared" si="0"/>
        <v>119621804.23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5.75" hidden="1" customHeight="1">
      <c r="A41" s="33">
        <v>43479</v>
      </c>
      <c r="B41" s="34" t="s">
        <v>24</v>
      </c>
      <c r="C41" s="34" t="s">
        <v>14</v>
      </c>
      <c r="D41" s="36" t="s">
        <v>30</v>
      </c>
      <c r="E41" s="38"/>
      <c r="F41" s="37">
        <v>1277930.77</v>
      </c>
      <c r="G41" s="37">
        <v>118343873.45999999</v>
      </c>
      <c r="H41" s="14">
        <f t="shared" si="0"/>
        <v>118343873.46000001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5.75" hidden="1" customHeight="1">
      <c r="A42" s="33">
        <v>43479</v>
      </c>
      <c r="B42" s="34" t="s">
        <v>25</v>
      </c>
      <c r="C42" s="34" t="s">
        <v>14</v>
      </c>
      <c r="D42" s="36" t="s">
        <v>30</v>
      </c>
      <c r="E42" s="38"/>
      <c r="F42" s="37">
        <v>9026.56</v>
      </c>
      <c r="G42" s="37">
        <v>118334846.90000001</v>
      </c>
      <c r="H42" s="14">
        <f t="shared" si="0"/>
        <v>118334846.89999999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5.75" hidden="1" customHeight="1">
      <c r="A43" s="33">
        <v>43479</v>
      </c>
      <c r="B43" s="34" t="s">
        <v>26</v>
      </c>
      <c r="C43" s="34" t="s">
        <v>14</v>
      </c>
      <c r="D43" s="36" t="s">
        <v>30</v>
      </c>
      <c r="E43" s="38"/>
      <c r="F43" s="37">
        <v>65787.38</v>
      </c>
      <c r="G43" s="37">
        <v>118269059.52</v>
      </c>
      <c r="H43" s="14">
        <f t="shared" si="0"/>
        <v>118269059.52000001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5.75" hidden="1" customHeight="1">
      <c r="A44" s="33">
        <v>43479</v>
      </c>
      <c r="B44" s="34" t="s">
        <v>29</v>
      </c>
      <c r="C44" s="34" t="s">
        <v>14</v>
      </c>
      <c r="D44" s="36" t="s">
        <v>30</v>
      </c>
      <c r="E44" s="38"/>
      <c r="F44" s="37">
        <v>38229.43</v>
      </c>
      <c r="G44" s="37">
        <v>118230830.09</v>
      </c>
      <c r="H44" s="14">
        <f t="shared" si="0"/>
        <v>118230830.08999999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hidden="1" customHeight="1">
      <c r="A45" s="33">
        <v>43479</v>
      </c>
      <c r="B45" s="34" t="s">
        <v>31</v>
      </c>
      <c r="C45" s="34" t="s">
        <v>14</v>
      </c>
      <c r="D45" s="36" t="s">
        <v>30</v>
      </c>
      <c r="E45" s="38"/>
      <c r="F45" s="37">
        <v>4515.29</v>
      </c>
      <c r="G45" s="37">
        <v>118226314.8</v>
      </c>
      <c r="H45" s="14">
        <f t="shared" si="0"/>
        <v>118226314.8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hidden="1" customHeight="1">
      <c r="A46" s="33">
        <v>43479</v>
      </c>
      <c r="B46" s="34" t="s">
        <v>32</v>
      </c>
      <c r="C46" s="34" t="s">
        <v>14</v>
      </c>
      <c r="D46" s="36" t="s">
        <v>30</v>
      </c>
      <c r="E46" s="38"/>
      <c r="F46" s="37">
        <v>354721.28000000003</v>
      </c>
      <c r="G46" s="37">
        <v>117871593.52</v>
      </c>
      <c r="H46" s="14">
        <f t="shared" si="0"/>
        <v>117871593.52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hidden="1" customHeight="1">
      <c r="A47" s="33">
        <v>43479</v>
      </c>
      <c r="B47" s="34" t="s">
        <v>33</v>
      </c>
      <c r="C47" s="34" t="s">
        <v>14</v>
      </c>
      <c r="D47" s="36" t="s">
        <v>30</v>
      </c>
      <c r="E47" s="38"/>
      <c r="F47" s="37">
        <v>23485.7</v>
      </c>
      <c r="G47" s="37">
        <v>117848107.81999999</v>
      </c>
      <c r="H47" s="14">
        <f t="shared" si="0"/>
        <v>117848107.81999999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hidden="1" customHeight="1">
      <c r="A48" s="33">
        <v>43479</v>
      </c>
      <c r="B48" s="34" t="s">
        <v>34</v>
      </c>
      <c r="C48" s="34" t="s">
        <v>14</v>
      </c>
      <c r="D48" s="36" t="s">
        <v>30</v>
      </c>
      <c r="E48" s="38"/>
      <c r="F48" s="37">
        <v>774484.31</v>
      </c>
      <c r="G48" s="37">
        <v>117073623.51000001</v>
      </c>
      <c r="H48" s="14">
        <f t="shared" si="0"/>
        <v>117073623.50999999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hidden="1" customHeight="1">
      <c r="A49" s="33">
        <v>43479</v>
      </c>
      <c r="B49" s="34" t="s">
        <v>35</v>
      </c>
      <c r="C49" s="34" t="s">
        <v>14</v>
      </c>
      <c r="D49" s="36" t="s">
        <v>30</v>
      </c>
      <c r="E49" s="38"/>
      <c r="F49" s="37">
        <v>247331.33</v>
      </c>
      <c r="G49" s="37">
        <v>116826292.18000001</v>
      </c>
      <c r="H49" s="14">
        <f t="shared" si="0"/>
        <v>116826292.18000001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hidden="1" customHeight="1">
      <c r="A50" s="33">
        <v>43479</v>
      </c>
      <c r="B50" s="34" t="s">
        <v>36</v>
      </c>
      <c r="C50" s="34" t="s">
        <v>14</v>
      </c>
      <c r="D50" s="36" t="s">
        <v>30</v>
      </c>
      <c r="E50" s="38"/>
      <c r="F50" s="37">
        <v>5375116.0599999996</v>
      </c>
      <c r="G50" s="37">
        <v>111451176.12</v>
      </c>
      <c r="H50" s="14">
        <f t="shared" si="0"/>
        <v>111451176.12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hidden="1" customHeight="1">
      <c r="A51" s="33">
        <v>43479</v>
      </c>
      <c r="B51" s="34" t="s">
        <v>37</v>
      </c>
      <c r="C51" s="34" t="s">
        <v>14</v>
      </c>
      <c r="D51" s="36" t="s">
        <v>30</v>
      </c>
      <c r="E51" s="38"/>
      <c r="F51" s="37">
        <v>30899.759999999998</v>
      </c>
      <c r="G51" s="37">
        <v>111420276.36</v>
      </c>
      <c r="H51" s="14">
        <f t="shared" si="0"/>
        <v>111420276.36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hidden="1" customHeight="1">
      <c r="A52" s="33">
        <v>43479</v>
      </c>
      <c r="B52" s="34" t="s">
        <v>38</v>
      </c>
      <c r="C52" s="34" t="s">
        <v>14</v>
      </c>
      <c r="D52" s="36" t="s">
        <v>30</v>
      </c>
      <c r="E52" s="38"/>
      <c r="F52" s="37">
        <v>4112.09</v>
      </c>
      <c r="G52" s="37">
        <v>111416164.27</v>
      </c>
      <c r="H52" s="14">
        <f t="shared" si="0"/>
        <v>111416164.27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hidden="1" customHeight="1">
      <c r="A53" s="33">
        <v>43479</v>
      </c>
      <c r="B53" s="34" t="s">
        <v>39</v>
      </c>
      <c r="C53" s="34" t="s">
        <v>14</v>
      </c>
      <c r="D53" s="36" t="s">
        <v>30</v>
      </c>
      <c r="E53" s="38"/>
      <c r="F53" s="37">
        <v>6196.6</v>
      </c>
      <c r="G53" s="37">
        <v>111409967.67</v>
      </c>
      <c r="H53" s="14">
        <f t="shared" si="0"/>
        <v>111409967.67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hidden="1" customHeight="1">
      <c r="A54" s="33">
        <v>43479</v>
      </c>
      <c r="B54" s="34" t="s">
        <v>40</v>
      </c>
      <c r="C54" s="34" t="s">
        <v>14</v>
      </c>
      <c r="D54" s="36" t="s">
        <v>30</v>
      </c>
      <c r="E54" s="38"/>
      <c r="F54" s="37">
        <v>4460.6899999999996</v>
      </c>
      <c r="G54" s="37">
        <v>111405506.98</v>
      </c>
      <c r="H54" s="14">
        <f t="shared" si="0"/>
        <v>111405506.98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hidden="1" customHeight="1">
      <c r="A55" s="33">
        <v>43479</v>
      </c>
      <c r="B55" s="34" t="s">
        <v>43</v>
      </c>
      <c r="C55" s="34" t="s">
        <v>14</v>
      </c>
      <c r="D55" s="36" t="s">
        <v>30</v>
      </c>
      <c r="E55" s="38"/>
      <c r="F55" s="37">
        <v>32344.3</v>
      </c>
      <c r="G55" s="37">
        <v>111373162.68000001</v>
      </c>
      <c r="H55" s="14">
        <f t="shared" si="0"/>
        <v>111373162.68000001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hidden="1" customHeight="1">
      <c r="A56" s="33">
        <v>43479</v>
      </c>
      <c r="B56" s="34" t="s">
        <v>45</v>
      </c>
      <c r="C56" s="34" t="s">
        <v>14</v>
      </c>
      <c r="D56" s="36" t="s">
        <v>30</v>
      </c>
      <c r="E56" s="38"/>
      <c r="F56" s="37">
        <v>26060.400000000001</v>
      </c>
      <c r="G56" s="37">
        <v>111347102.28</v>
      </c>
      <c r="H56" s="14">
        <f t="shared" si="0"/>
        <v>111347102.28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hidden="1" customHeight="1">
      <c r="A57" s="33">
        <v>43479</v>
      </c>
      <c r="B57" s="34" t="s">
        <v>41</v>
      </c>
      <c r="C57" s="34" t="s">
        <v>14</v>
      </c>
      <c r="D57" s="36" t="s">
        <v>30</v>
      </c>
      <c r="E57" s="38"/>
      <c r="F57" s="37">
        <v>23637.88</v>
      </c>
      <c r="G57" s="37">
        <v>111323464.40000001</v>
      </c>
      <c r="H57" s="14">
        <f t="shared" si="0"/>
        <v>111323464.40000001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hidden="1" customHeight="1">
      <c r="A58" s="33">
        <v>43479</v>
      </c>
      <c r="B58" s="34" t="s">
        <v>42</v>
      </c>
      <c r="C58" s="34" t="s">
        <v>14</v>
      </c>
      <c r="D58" s="36" t="s">
        <v>30</v>
      </c>
      <c r="E58" s="38"/>
      <c r="F58" s="37">
        <v>292229.44</v>
      </c>
      <c r="G58" s="37">
        <v>111031234.95999999</v>
      </c>
      <c r="H58" s="14">
        <f t="shared" si="0"/>
        <v>111031234.96000001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hidden="1" customHeight="1">
      <c r="A59" s="33">
        <v>43479</v>
      </c>
      <c r="B59" s="34" t="s">
        <v>44</v>
      </c>
      <c r="C59" s="34" t="s">
        <v>14</v>
      </c>
      <c r="D59" s="36" t="s">
        <v>30</v>
      </c>
      <c r="E59" s="38"/>
      <c r="F59" s="37">
        <v>9801.76</v>
      </c>
      <c r="G59" s="37">
        <v>111021433.2</v>
      </c>
      <c r="H59" s="14">
        <f t="shared" si="0"/>
        <v>111021433.19999999</v>
      </c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hidden="1" customHeight="1">
      <c r="A60" s="33">
        <v>43479</v>
      </c>
      <c r="B60" s="34" t="s">
        <v>47</v>
      </c>
      <c r="C60" s="34" t="s">
        <v>48</v>
      </c>
      <c r="D60" s="36" t="s">
        <v>49</v>
      </c>
      <c r="E60" s="38"/>
      <c r="F60" s="37">
        <v>7806673.6799999997</v>
      </c>
      <c r="G60" s="37">
        <v>103214759.52</v>
      </c>
      <c r="H60" s="14">
        <f t="shared" si="0"/>
        <v>103214759.52000001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hidden="1" customHeight="1">
      <c r="A61" s="33">
        <v>43486</v>
      </c>
      <c r="B61" s="34" t="s">
        <v>50</v>
      </c>
      <c r="C61" s="34" t="s">
        <v>17</v>
      </c>
      <c r="D61" s="36" t="s">
        <v>51</v>
      </c>
      <c r="E61" s="38"/>
      <c r="F61" s="37">
        <v>555282.16</v>
      </c>
      <c r="G61" s="37">
        <v>102659477.36</v>
      </c>
      <c r="H61" s="14">
        <f t="shared" si="0"/>
        <v>102659477.36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hidden="1" customHeight="1">
      <c r="A62" s="33">
        <v>43486</v>
      </c>
      <c r="B62" s="34" t="s">
        <v>50</v>
      </c>
      <c r="C62" s="34" t="s">
        <v>17</v>
      </c>
      <c r="D62" s="36" t="s">
        <v>51</v>
      </c>
      <c r="E62" s="38"/>
      <c r="F62" s="37">
        <v>39994.949999999997</v>
      </c>
      <c r="G62" s="37">
        <v>102619482.41</v>
      </c>
      <c r="H62" s="14">
        <f t="shared" si="0"/>
        <v>102619482.41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hidden="1" customHeight="1">
      <c r="A63" s="33">
        <v>43486</v>
      </c>
      <c r="B63" s="34" t="s">
        <v>50</v>
      </c>
      <c r="C63" s="34" t="s">
        <v>17</v>
      </c>
      <c r="D63" s="36" t="s">
        <v>51</v>
      </c>
      <c r="E63" s="38"/>
      <c r="F63" s="37">
        <v>841.64</v>
      </c>
      <c r="G63" s="37">
        <v>102618640.77</v>
      </c>
      <c r="H63" s="14">
        <f t="shared" si="0"/>
        <v>102618640.77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hidden="1" customHeight="1">
      <c r="A64" s="33">
        <v>43486</v>
      </c>
      <c r="B64" s="34" t="s">
        <v>50</v>
      </c>
      <c r="C64" s="34" t="s">
        <v>17</v>
      </c>
      <c r="D64" s="36" t="s">
        <v>51</v>
      </c>
      <c r="E64" s="38"/>
      <c r="F64" s="37">
        <v>2104.1</v>
      </c>
      <c r="G64" s="37">
        <v>102616536.67</v>
      </c>
      <c r="H64" s="14">
        <f t="shared" si="0"/>
        <v>102616536.67</v>
      </c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hidden="1" customHeight="1">
      <c r="A65" s="33">
        <v>43486</v>
      </c>
      <c r="B65" s="34" t="s">
        <v>50</v>
      </c>
      <c r="C65" s="34" t="s">
        <v>17</v>
      </c>
      <c r="D65" s="36" t="s">
        <v>51</v>
      </c>
      <c r="E65" s="38"/>
      <c r="F65" s="37">
        <v>841.64</v>
      </c>
      <c r="G65" s="37">
        <v>102615695.03</v>
      </c>
      <c r="H65" s="14">
        <f t="shared" si="0"/>
        <v>102615695.03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hidden="1" customHeight="1">
      <c r="A66" s="33">
        <v>43486</v>
      </c>
      <c r="B66" s="34" t="s">
        <v>50</v>
      </c>
      <c r="C66" s="34" t="s">
        <v>17</v>
      </c>
      <c r="D66" s="36" t="s">
        <v>51</v>
      </c>
      <c r="E66" s="38"/>
      <c r="F66" s="37">
        <v>20419.419999999998</v>
      </c>
      <c r="G66" s="37">
        <v>102595275.61</v>
      </c>
      <c r="H66" s="14">
        <f t="shared" si="0"/>
        <v>102595275.61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hidden="1" customHeight="1">
      <c r="A67" s="33">
        <v>43486</v>
      </c>
      <c r="B67" s="34" t="s">
        <v>50</v>
      </c>
      <c r="C67" s="34" t="s">
        <v>17</v>
      </c>
      <c r="D67" s="36" t="s">
        <v>51</v>
      </c>
      <c r="E67" s="38"/>
      <c r="F67" s="37">
        <v>897.42</v>
      </c>
      <c r="G67" s="37">
        <v>102594378.19</v>
      </c>
      <c r="H67" s="14">
        <f t="shared" si="0"/>
        <v>102594378.19</v>
      </c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hidden="1" customHeight="1">
      <c r="A68" s="33">
        <v>43486</v>
      </c>
      <c r="B68" s="34" t="s">
        <v>50</v>
      </c>
      <c r="C68" s="34" t="s">
        <v>17</v>
      </c>
      <c r="D68" s="36" t="s">
        <v>51</v>
      </c>
      <c r="E68" s="38"/>
      <c r="F68" s="37">
        <v>420.82</v>
      </c>
      <c r="G68" s="37">
        <v>102593957.37</v>
      </c>
      <c r="H68" s="14">
        <f t="shared" si="0"/>
        <v>102593957.37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hidden="1" customHeight="1">
      <c r="A69" s="33">
        <v>43486</v>
      </c>
      <c r="B69" s="34" t="s">
        <v>52</v>
      </c>
      <c r="C69" s="34" t="s">
        <v>17</v>
      </c>
      <c r="D69" s="36" t="s">
        <v>53</v>
      </c>
      <c r="E69" s="38"/>
      <c r="F69" s="37">
        <v>28084005.829999998</v>
      </c>
      <c r="G69" s="37">
        <v>74509951.540000007</v>
      </c>
      <c r="H69" s="14">
        <f t="shared" si="0"/>
        <v>74509951.540000007</v>
      </c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hidden="1" customHeight="1">
      <c r="A70" s="33">
        <v>43486</v>
      </c>
      <c r="B70" s="34" t="s">
        <v>52</v>
      </c>
      <c r="C70" s="34" t="s">
        <v>17</v>
      </c>
      <c r="D70" s="36" t="s">
        <v>53</v>
      </c>
      <c r="E70" s="38"/>
      <c r="F70" s="37">
        <v>713139.22</v>
      </c>
      <c r="G70" s="37">
        <v>73796812.319999993</v>
      </c>
      <c r="H70" s="14">
        <f t="shared" si="0"/>
        <v>73796812.320000008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hidden="1" customHeight="1">
      <c r="A71" s="33">
        <v>43486</v>
      </c>
      <c r="B71" s="34" t="s">
        <v>52</v>
      </c>
      <c r="C71" s="34" t="s">
        <v>17</v>
      </c>
      <c r="D71" s="36" t="s">
        <v>53</v>
      </c>
      <c r="E71" s="38"/>
      <c r="F71" s="37">
        <v>3989.81</v>
      </c>
      <c r="G71" s="37">
        <v>73792822.510000005</v>
      </c>
      <c r="H71" s="14">
        <f t="shared" si="0"/>
        <v>73792822.50999999</v>
      </c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hidden="1" customHeight="1">
      <c r="A72" s="33">
        <v>43486</v>
      </c>
      <c r="B72" s="34" t="s">
        <v>52</v>
      </c>
      <c r="C72" s="34" t="s">
        <v>17</v>
      </c>
      <c r="D72" s="36" t="s">
        <v>53</v>
      </c>
      <c r="E72" s="38"/>
      <c r="F72" s="37">
        <v>24670.99</v>
      </c>
      <c r="G72" s="37">
        <v>73768151.519999996</v>
      </c>
      <c r="H72" s="14">
        <f t="shared" si="0"/>
        <v>73768151.520000011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hidden="1" customHeight="1">
      <c r="A73" s="33">
        <v>43486</v>
      </c>
      <c r="B73" s="34" t="s">
        <v>52</v>
      </c>
      <c r="C73" s="34" t="s">
        <v>17</v>
      </c>
      <c r="D73" s="36" t="s">
        <v>53</v>
      </c>
      <c r="E73" s="38"/>
      <c r="F73" s="37">
        <v>13660.02</v>
      </c>
      <c r="G73" s="37">
        <v>73754491.5</v>
      </c>
      <c r="H73" s="14">
        <f t="shared" si="0"/>
        <v>73754491.5</v>
      </c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hidden="1" customHeight="1">
      <c r="A74" s="33">
        <v>43486</v>
      </c>
      <c r="B74" s="34" t="s">
        <v>52</v>
      </c>
      <c r="C74" s="34" t="s">
        <v>17</v>
      </c>
      <c r="D74" s="36" t="s">
        <v>53</v>
      </c>
      <c r="E74" s="38"/>
      <c r="F74" s="37">
        <v>450.71</v>
      </c>
      <c r="G74" s="37">
        <v>73754040.790000007</v>
      </c>
      <c r="H74" s="14">
        <f t="shared" si="0"/>
        <v>73754040.790000007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hidden="1" customHeight="1">
      <c r="A75" s="33">
        <v>43486</v>
      </c>
      <c r="B75" s="34" t="s">
        <v>52</v>
      </c>
      <c r="C75" s="34" t="s">
        <v>17</v>
      </c>
      <c r="D75" s="36" t="s">
        <v>53</v>
      </c>
      <c r="E75" s="38"/>
      <c r="F75" s="37">
        <v>35057.22</v>
      </c>
      <c r="G75" s="37">
        <v>73718983.569999993</v>
      </c>
      <c r="H75" s="14">
        <f t="shared" si="0"/>
        <v>73718983.570000008</v>
      </c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hidden="1" customHeight="1">
      <c r="A76" s="33">
        <v>43486</v>
      </c>
      <c r="B76" s="34" t="s">
        <v>52</v>
      </c>
      <c r="C76" s="34" t="s">
        <v>17</v>
      </c>
      <c r="D76" s="36" t="s">
        <v>53</v>
      </c>
      <c r="E76" s="38"/>
      <c r="F76" s="37">
        <v>1793.19</v>
      </c>
      <c r="G76" s="37">
        <v>73717190.379999995</v>
      </c>
      <c r="H76" s="14">
        <f t="shared" si="0"/>
        <v>73717190.379999995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hidden="1" customHeight="1">
      <c r="A77" s="33">
        <v>43486</v>
      </c>
      <c r="B77" s="34" t="s">
        <v>52</v>
      </c>
      <c r="C77" s="34" t="s">
        <v>17</v>
      </c>
      <c r="D77" s="36" t="s">
        <v>53</v>
      </c>
      <c r="E77" s="38"/>
      <c r="F77" s="37">
        <v>91324.24</v>
      </c>
      <c r="G77" s="37">
        <v>73625866.140000001</v>
      </c>
      <c r="H77" s="14">
        <f t="shared" si="0"/>
        <v>73625866.140000001</v>
      </c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hidden="1" customHeight="1">
      <c r="A78" s="33">
        <v>43486</v>
      </c>
      <c r="B78" s="34" t="s">
        <v>52</v>
      </c>
      <c r="C78" s="34" t="s">
        <v>17</v>
      </c>
      <c r="D78" s="36" t="s">
        <v>53</v>
      </c>
      <c r="E78" s="38"/>
      <c r="F78" s="37">
        <v>23704.31</v>
      </c>
      <c r="G78" s="37">
        <v>73602161.829999998</v>
      </c>
      <c r="H78" s="14">
        <f t="shared" si="0"/>
        <v>73602161.829999998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hidden="1" customHeight="1">
      <c r="A79" s="33">
        <v>43486</v>
      </c>
      <c r="B79" s="34" t="s">
        <v>52</v>
      </c>
      <c r="C79" s="34" t="s">
        <v>17</v>
      </c>
      <c r="D79" s="36" t="s">
        <v>53</v>
      </c>
      <c r="E79" s="38"/>
      <c r="F79" s="37">
        <v>2129596.64</v>
      </c>
      <c r="G79" s="37">
        <v>71472565.189999998</v>
      </c>
      <c r="H79" s="14">
        <f t="shared" si="0"/>
        <v>71472565.189999998</v>
      </c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hidden="1" customHeight="1">
      <c r="A80" s="33">
        <v>43486</v>
      </c>
      <c r="B80" s="34" t="s">
        <v>52</v>
      </c>
      <c r="C80" s="34" t="s">
        <v>17</v>
      </c>
      <c r="D80" s="36" t="s">
        <v>53</v>
      </c>
      <c r="E80" s="38"/>
      <c r="F80" s="37">
        <v>12711.54</v>
      </c>
      <c r="G80" s="37">
        <v>71459853.650000006</v>
      </c>
      <c r="H80" s="14">
        <f t="shared" si="0"/>
        <v>71459853.649999991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hidden="1" customHeight="1">
      <c r="A81" s="33">
        <v>43486</v>
      </c>
      <c r="B81" s="34" t="s">
        <v>52</v>
      </c>
      <c r="C81" s="34" t="s">
        <v>17</v>
      </c>
      <c r="D81" s="36" t="s">
        <v>53</v>
      </c>
      <c r="E81" s="38"/>
      <c r="F81" s="37">
        <v>1116.9100000000001</v>
      </c>
      <c r="G81" s="37">
        <v>71458736.739999995</v>
      </c>
      <c r="H81" s="14">
        <f t="shared" si="0"/>
        <v>71458736.74000001</v>
      </c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hidden="1" customHeight="1">
      <c r="A82" s="33">
        <v>43486</v>
      </c>
      <c r="B82" s="34" t="s">
        <v>52</v>
      </c>
      <c r="C82" s="34" t="s">
        <v>17</v>
      </c>
      <c r="D82" s="36" t="s">
        <v>53</v>
      </c>
      <c r="E82" s="38"/>
      <c r="F82" s="37">
        <v>1782.7</v>
      </c>
      <c r="G82" s="37">
        <v>71456954.040000007</v>
      </c>
      <c r="H82" s="14">
        <f t="shared" si="0"/>
        <v>71456954.039999992</v>
      </c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hidden="1" customHeight="1">
      <c r="A83" s="33">
        <v>43486</v>
      </c>
      <c r="B83" s="34" t="s">
        <v>52</v>
      </c>
      <c r="C83" s="34" t="s">
        <v>17</v>
      </c>
      <c r="D83" s="36" t="s">
        <v>53</v>
      </c>
      <c r="E83" s="38"/>
      <c r="F83" s="37">
        <v>1992.81</v>
      </c>
      <c r="G83" s="37">
        <v>71454961.230000004</v>
      </c>
      <c r="H83" s="14">
        <f t="shared" si="0"/>
        <v>71454961.230000004</v>
      </c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hidden="1" customHeight="1">
      <c r="A84" s="33">
        <v>43486</v>
      </c>
      <c r="B84" s="34" t="s">
        <v>52</v>
      </c>
      <c r="C84" s="34" t="s">
        <v>17</v>
      </c>
      <c r="D84" s="36" t="s">
        <v>53</v>
      </c>
      <c r="E84" s="38"/>
      <c r="F84" s="37">
        <v>4027.7</v>
      </c>
      <c r="G84" s="37">
        <v>71450933.530000001</v>
      </c>
      <c r="H84" s="14">
        <f t="shared" si="0"/>
        <v>71450933.530000001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hidden="1" customHeight="1">
      <c r="A85" s="33">
        <v>43486</v>
      </c>
      <c r="B85" s="34" t="s">
        <v>52</v>
      </c>
      <c r="C85" s="34" t="s">
        <v>17</v>
      </c>
      <c r="D85" s="36" t="s">
        <v>53</v>
      </c>
      <c r="E85" s="38"/>
      <c r="F85" s="37">
        <v>1938.78</v>
      </c>
      <c r="G85" s="37">
        <v>71448994.75</v>
      </c>
      <c r="H85" s="14">
        <f t="shared" si="0"/>
        <v>71448994.75</v>
      </c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hidden="1" customHeight="1">
      <c r="A86" s="33">
        <v>43486</v>
      </c>
      <c r="B86" s="34" t="s">
        <v>52</v>
      </c>
      <c r="C86" s="34" t="s">
        <v>17</v>
      </c>
      <c r="D86" s="36" t="s">
        <v>53</v>
      </c>
      <c r="E86" s="38"/>
      <c r="F86" s="37">
        <v>1827.24</v>
      </c>
      <c r="G86" s="37">
        <v>71447167.510000005</v>
      </c>
      <c r="H86" s="14">
        <f t="shared" si="0"/>
        <v>71447167.510000005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hidden="1" customHeight="1">
      <c r="A87" s="33">
        <v>43486</v>
      </c>
      <c r="B87" s="34" t="s">
        <v>52</v>
      </c>
      <c r="C87" s="34" t="s">
        <v>17</v>
      </c>
      <c r="D87" s="36" t="s">
        <v>53</v>
      </c>
      <c r="E87" s="38"/>
      <c r="F87" s="37">
        <v>37004.800000000003</v>
      </c>
      <c r="G87" s="37">
        <v>71410162.709999993</v>
      </c>
      <c r="H87" s="14">
        <f t="shared" si="0"/>
        <v>71410162.710000008</v>
      </c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hidden="1" customHeight="1">
      <c r="A88" s="33">
        <v>43486</v>
      </c>
      <c r="B88" s="34" t="s">
        <v>52</v>
      </c>
      <c r="C88" s="34" t="s">
        <v>17</v>
      </c>
      <c r="D88" s="36" t="s">
        <v>53</v>
      </c>
      <c r="E88" s="38"/>
      <c r="F88" s="37">
        <v>466.2</v>
      </c>
      <c r="G88" s="37">
        <v>71409696.510000005</v>
      </c>
      <c r="H88" s="14">
        <f t="shared" si="0"/>
        <v>71409696.50999999</v>
      </c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hidden="1" customHeight="1">
      <c r="A89" s="33">
        <v>43487</v>
      </c>
      <c r="B89" s="34" t="s">
        <v>82</v>
      </c>
      <c r="C89" s="34" t="s">
        <v>17</v>
      </c>
      <c r="D89" s="36" t="s">
        <v>83</v>
      </c>
      <c r="E89" s="38"/>
      <c r="F89" s="37">
        <v>4123465.36</v>
      </c>
      <c r="G89" s="37">
        <v>67286231.150000006</v>
      </c>
      <c r="H89" s="14">
        <f t="shared" si="0"/>
        <v>67286231.150000006</v>
      </c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hidden="1" customHeight="1">
      <c r="A90" s="33">
        <v>43487</v>
      </c>
      <c r="B90" s="34" t="s">
        <v>85</v>
      </c>
      <c r="C90" s="34" t="s">
        <v>17</v>
      </c>
      <c r="D90" s="36" t="s">
        <v>86</v>
      </c>
      <c r="E90" s="38"/>
      <c r="F90" s="37">
        <v>3377.48</v>
      </c>
      <c r="G90" s="37">
        <v>67282853.670000002</v>
      </c>
      <c r="H90" s="14">
        <f t="shared" si="0"/>
        <v>67282853.670000002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hidden="1" customHeight="1">
      <c r="A91" s="33">
        <v>43487</v>
      </c>
      <c r="B91" s="34" t="s">
        <v>88</v>
      </c>
      <c r="C91" s="34" t="s">
        <v>17</v>
      </c>
      <c r="D91" s="36" t="s">
        <v>89</v>
      </c>
      <c r="E91" s="38"/>
      <c r="F91" s="37">
        <v>104398.22</v>
      </c>
      <c r="G91" s="37">
        <v>67178455.450000003</v>
      </c>
      <c r="H91" s="14">
        <f t="shared" si="0"/>
        <v>67178455.450000003</v>
      </c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hidden="1" customHeight="1">
      <c r="A92" s="33">
        <v>43487</v>
      </c>
      <c r="B92" s="34" t="s">
        <v>92</v>
      </c>
      <c r="C92" s="34" t="s">
        <v>17</v>
      </c>
      <c r="D92" s="36" t="s">
        <v>93</v>
      </c>
      <c r="E92" s="38"/>
      <c r="F92" s="37">
        <v>744.76</v>
      </c>
      <c r="G92" s="37">
        <v>67177710.689999998</v>
      </c>
      <c r="H92" s="14">
        <f t="shared" si="0"/>
        <v>67177710.689999998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hidden="1" customHeight="1">
      <c r="A93" s="33">
        <v>43487</v>
      </c>
      <c r="B93" s="34" t="s">
        <v>96</v>
      </c>
      <c r="C93" s="34" t="s">
        <v>17</v>
      </c>
      <c r="D93" s="36" t="s">
        <v>97</v>
      </c>
      <c r="E93" s="38"/>
      <c r="F93" s="37">
        <v>5585.7</v>
      </c>
      <c r="G93" s="37">
        <v>67172124.989999995</v>
      </c>
      <c r="H93" s="14">
        <f t="shared" si="0"/>
        <v>67172124.989999995</v>
      </c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hidden="1" customHeight="1">
      <c r="A94" s="33">
        <v>43493</v>
      </c>
      <c r="B94" s="34" t="s">
        <v>101</v>
      </c>
      <c r="C94" s="34" t="s">
        <v>48</v>
      </c>
      <c r="D94" s="36" t="s">
        <v>102</v>
      </c>
      <c r="E94" s="38"/>
      <c r="F94" s="37">
        <v>7836081.2999999998</v>
      </c>
      <c r="G94" s="37">
        <v>59336043.689999998</v>
      </c>
      <c r="H94" s="14">
        <f t="shared" si="0"/>
        <v>59336043.689999998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hidden="1" customHeight="1">
      <c r="A95" s="33">
        <v>43493</v>
      </c>
      <c r="B95" s="34" t="s">
        <v>106</v>
      </c>
      <c r="C95" s="34" t="s">
        <v>14</v>
      </c>
      <c r="D95" s="36" t="s">
        <v>108</v>
      </c>
      <c r="E95" s="38"/>
      <c r="F95" s="37">
        <v>48134649.420000002</v>
      </c>
      <c r="G95" s="37">
        <v>11201394.27</v>
      </c>
      <c r="H95" s="14">
        <f t="shared" si="0"/>
        <v>11201394.269999996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hidden="1" customHeight="1">
      <c r="A96" s="33">
        <v>43493</v>
      </c>
      <c r="B96" s="34" t="s">
        <v>111</v>
      </c>
      <c r="C96" s="34" t="s">
        <v>14</v>
      </c>
      <c r="D96" s="36" t="s">
        <v>108</v>
      </c>
      <c r="E96" s="38"/>
      <c r="F96" s="37">
        <v>1299966.1599999999</v>
      </c>
      <c r="G96" s="37">
        <v>9901428.1099999994</v>
      </c>
      <c r="H96" s="14">
        <f t="shared" si="0"/>
        <v>9901428.1099999994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hidden="1" customHeight="1">
      <c r="A97" s="33">
        <v>43493</v>
      </c>
      <c r="B97" s="34" t="s">
        <v>116</v>
      </c>
      <c r="C97" s="34" t="s">
        <v>14</v>
      </c>
      <c r="D97" s="36" t="s">
        <v>108</v>
      </c>
      <c r="E97" s="38"/>
      <c r="F97" s="37">
        <v>9993.2000000000007</v>
      </c>
      <c r="G97" s="37">
        <v>9891434.9100000001</v>
      </c>
      <c r="H97" s="14">
        <f t="shared" si="0"/>
        <v>9891434.9100000001</v>
      </c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hidden="1" customHeight="1">
      <c r="A98" s="33">
        <v>43493</v>
      </c>
      <c r="B98" s="34" t="s">
        <v>122</v>
      </c>
      <c r="C98" s="34" t="s">
        <v>14</v>
      </c>
      <c r="D98" s="36" t="s">
        <v>108</v>
      </c>
      <c r="E98" s="38"/>
      <c r="F98" s="37">
        <v>60977.46</v>
      </c>
      <c r="G98" s="37">
        <v>9830457.4499999993</v>
      </c>
      <c r="H98" s="14">
        <f t="shared" si="0"/>
        <v>9830457.4499999993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hidden="1" customHeight="1">
      <c r="A99" s="33">
        <v>43493</v>
      </c>
      <c r="B99" s="34" t="s">
        <v>127</v>
      </c>
      <c r="C99" s="34" t="s">
        <v>14</v>
      </c>
      <c r="D99" s="36" t="s">
        <v>108</v>
      </c>
      <c r="E99" s="38"/>
      <c r="F99" s="37">
        <v>38766.120000000003</v>
      </c>
      <c r="G99" s="37">
        <v>9791691.3300000001</v>
      </c>
      <c r="H99" s="14">
        <f t="shared" si="0"/>
        <v>9791691.3300000001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hidden="1" customHeight="1">
      <c r="A100" s="33">
        <v>43493</v>
      </c>
      <c r="B100" s="34" t="s">
        <v>132</v>
      </c>
      <c r="C100" s="34" t="s">
        <v>14</v>
      </c>
      <c r="D100" s="36" t="s">
        <v>108</v>
      </c>
      <c r="E100" s="38"/>
      <c r="F100" s="37">
        <v>4515.29</v>
      </c>
      <c r="G100" s="37">
        <v>9787176.0399999991</v>
      </c>
      <c r="H100" s="14">
        <f t="shared" si="0"/>
        <v>9787176.040000001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hidden="1" customHeight="1">
      <c r="A101" s="33">
        <v>43493</v>
      </c>
      <c r="B101" s="34" t="s">
        <v>137</v>
      </c>
      <c r="C101" s="34" t="s">
        <v>14</v>
      </c>
      <c r="D101" s="36" t="s">
        <v>108</v>
      </c>
      <c r="E101" s="38"/>
      <c r="F101" s="37">
        <v>355403.36</v>
      </c>
      <c r="G101" s="37">
        <v>9431772.6799999997</v>
      </c>
      <c r="H101" s="14">
        <f t="shared" si="0"/>
        <v>9431772.6799999997</v>
      </c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hidden="1" customHeight="1">
      <c r="A102" s="33">
        <v>43493</v>
      </c>
      <c r="B102" s="34" t="s">
        <v>139</v>
      </c>
      <c r="C102" s="34" t="s">
        <v>14</v>
      </c>
      <c r="D102" s="36" t="s">
        <v>108</v>
      </c>
      <c r="E102" s="38"/>
      <c r="F102" s="37">
        <v>22906.04</v>
      </c>
      <c r="G102" s="37">
        <v>9408866.6400000006</v>
      </c>
      <c r="H102" s="14">
        <f t="shared" si="0"/>
        <v>9408866.6400000006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hidden="1" customHeight="1">
      <c r="A103" s="33">
        <v>43493</v>
      </c>
      <c r="B103" s="34" t="s">
        <v>140</v>
      </c>
      <c r="C103" s="34" t="s">
        <v>14</v>
      </c>
      <c r="D103" s="36" t="s">
        <v>108</v>
      </c>
      <c r="E103" s="38"/>
      <c r="F103" s="37">
        <v>746806.22</v>
      </c>
      <c r="G103" s="37">
        <v>8662060.4199999999</v>
      </c>
      <c r="H103" s="14">
        <f t="shared" si="0"/>
        <v>8662060.4199999999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hidden="1" customHeight="1">
      <c r="A104" s="33">
        <v>43493</v>
      </c>
      <c r="B104" s="34" t="s">
        <v>141</v>
      </c>
      <c r="C104" s="34" t="s">
        <v>14</v>
      </c>
      <c r="D104" s="36" t="s">
        <v>108</v>
      </c>
      <c r="E104" s="38"/>
      <c r="F104" s="37">
        <v>248821.06</v>
      </c>
      <c r="G104" s="37">
        <v>8413239.3599999994</v>
      </c>
      <c r="H104" s="14">
        <f t="shared" si="0"/>
        <v>8413239.3599999994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hidden="1" customHeight="1">
      <c r="A105" s="33">
        <v>43493</v>
      </c>
      <c r="B105" s="34" t="s">
        <v>142</v>
      </c>
      <c r="C105" s="34" t="s">
        <v>14</v>
      </c>
      <c r="D105" s="36" t="s">
        <v>108</v>
      </c>
      <c r="E105" s="38"/>
      <c r="F105" s="37">
        <v>4811185.4400000004</v>
      </c>
      <c r="G105" s="37">
        <v>3602053.92</v>
      </c>
      <c r="H105" s="14">
        <f t="shared" si="0"/>
        <v>3602053.919999999</v>
      </c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hidden="1" customHeight="1">
      <c r="A106" s="33">
        <v>43493</v>
      </c>
      <c r="B106" s="34" t="s">
        <v>144</v>
      </c>
      <c r="C106" s="34" t="s">
        <v>14</v>
      </c>
      <c r="D106" s="36" t="s">
        <v>108</v>
      </c>
      <c r="E106" s="38"/>
      <c r="F106" s="37">
        <v>31510.23</v>
      </c>
      <c r="G106" s="37">
        <v>3570543.69</v>
      </c>
      <c r="H106" s="14">
        <f t="shared" si="0"/>
        <v>3570543.69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hidden="1" customHeight="1">
      <c r="A107" s="33">
        <v>43493</v>
      </c>
      <c r="B107" s="34" t="s">
        <v>145</v>
      </c>
      <c r="C107" s="34" t="s">
        <v>14</v>
      </c>
      <c r="D107" s="36" t="s">
        <v>108</v>
      </c>
      <c r="E107" s="38"/>
      <c r="F107" s="37">
        <v>4847.2</v>
      </c>
      <c r="G107" s="37">
        <v>3565696.49</v>
      </c>
      <c r="H107" s="14">
        <f t="shared" si="0"/>
        <v>3565696.4899999998</v>
      </c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hidden="1" customHeight="1">
      <c r="A108" s="33">
        <v>43493</v>
      </c>
      <c r="B108" s="34" t="s">
        <v>146</v>
      </c>
      <c r="C108" s="34" t="s">
        <v>14</v>
      </c>
      <c r="D108" s="36" t="s">
        <v>108</v>
      </c>
      <c r="E108" s="38"/>
      <c r="F108" s="37">
        <v>4460.6899999999996</v>
      </c>
      <c r="G108" s="37">
        <v>3561235.8</v>
      </c>
      <c r="H108" s="14">
        <f t="shared" si="0"/>
        <v>3561235.8000000003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hidden="1" customHeight="1">
      <c r="A109" s="33">
        <v>43493</v>
      </c>
      <c r="B109" s="34" t="s">
        <v>147</v>
      </c>
      <c r="C109" s="34" t="s">
        <v>14</v>
      </c>
      <c r="D109" s="36" t="s">
        <v>108</v>
      </c>
      <c r="E109" s="38"/>
      <c r="F109" s="37">
        <v>32344.3</v>
      </c>
      <c r="G109" s="37">
        <v>3528891.5</v>
      </c>
      <c r="H109" s="14">
        <f t="shared" si="0"/>
        <v>3528891.5</v>
      </c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hidden="1" customHeight="1">
      <c r="A110" s="33">
        <v>43493</v>
      </c>
      <c r="B110" s="34" t="s">
        <v>148</v>
      </c>
      <c r="C110" s="34" t="s">
        <v>14</v>
      </c>
      <c r="D110" s="36" t="s">
        <v>108</v>
      </c>
      <c r="E110" s="38"/>
      <c r="F110" s="37">
        <v>26060.400000000001</v>
      </c>
      <c r="G110" s="37">
        <v>3502831.1</v>
      </c>
      <c r="H110" s="14">
        <f t="shared" si="0"/>
        <v>3502831.1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hidden="1" customHeight="1">
      <c r="A111" s="33">
        <v>43493</v>
      </c>
      <c r="B111" s="34" t="s">
        <v>149</v>
      </c>
      <c r="C111" s="34" t="s">
        <v>14</v>
      </c>
      <c r="D111" s="36" t="s">
        <v>108</v>
      </c>
      <c r="E111" s="38"/>
      <c r="F111" s="37">
        <v>20282.78</v>
      </c>
      <c r="G111" s="37">
        <v>3482548.32</v>
      </c>
      <c r="H111" s="14">
        <f t="shared" si="0"/>
        <v>3482548.3200000003</v>
      </c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hidden="1" customHeight="1">
      <c r="A112" s="33">
        <v>43493</v>
      </c>
      <c r="B112" s="34" t="s">
        <v>150</v>
      </c>
      <c r="C112" s="34" t="s">
        <v>14</v>
      </c>
      <c r="D112" s="36" t="s">
        <v>108</v>
      </c>
      <c r="E112" s="38"/>
      <c r="F112" s="37">
        <v>279671.88</v>
      </c>
      <c r="G112" s="37">
        <v>3202876.44</v>
      </c>
      <c r="H112" s="14">
        <f t="shared" si="0"/>
        <v>3202876.44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hidden="1" customHeight="1">
      <c r="A113" s="33">
        <v>43493</v>
      </c>
      <c r="B113" s="34" t="s">
        <v>151</v>
      </c>
      <c r="C113" s="34" t="s">
        <v>14</v>
      </c>
      <c r="D113" s="36" t="s">
        <v>108</v>
      </c>
      <c r="E113" s="38"/>
      <c r="F113" s="37">
        <v>8858.59</v>
      </c>
      <c r="G113" s="37">
        <v>3194017.85</v>
      </c>
      <c r="H113" s="14">
        <f t="shared" si="0"/>
        <v>3194017.85</v>
      </c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hidden="1" customHeight="1">
      <c r="A114" s="33">
        <v>43494</v>
      </c>
      <c r="B114" s="34" t="s">
        <v>152</v>
      </c>
      <c r="C114" s="34" t="s">
        <v>28</v>
      </c>
      <c r="D114" s="36"/>
      <c r="E114" s="38"/>
      <c r="F114" s="37">
        <v>320.2</v>
      </c>
      <c r="G114" s="37">
        <v>3193697.65</v>
      </c>
      <c r="H114" s="14">
        <f t="shared" si="0"/>
        <v>3193697.65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hidden="1" customHeight="1">
      <c r="A115" s="33">
        <v>43494</v>
      </c>
      <c r="B115" s="34" t="s">
        <v>154</v>
      </c>
      <c r="C115" s="34" t="s">
        <v>28</v>
      </c>
      <c r="D115" s="36"/>
      <c r="E115" s="38"/>
      <c r="F115" s="37">
        <v>19994.189999999999</v>
      </c>
      <c r="G115" s="37">
        <v>3173703.46</v>
      </c>
      <c r="H115" s="14">
        <f t="shared" si="0"/>
        <v>3173703.46</v>
      </c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hidden="1" customHeight="1">
      <c r="A116" s="33">
        <v>43494</v>
      </c>
      <c r="B116" s="34" t="s">
        <v>154</v>
      </c>
      <c r="C116" s="34" t="s">
        <v>28</v>
      </c>
      <c r="D116" s="36"/>
      <c r="E116" s="38"/>
      <c r="F116" s="37">
        <v>1409.03</v>
      </c>
      <c r="G116" s="37">
        <v>3172294.43</v>
      </c>
      <c r="H116" s="14">
        <f t="shared" si="0"/>
        <v>3172294.43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hidden="1" customHeight="1">
      <c r="A117" s="33">
        <v>43494</v>
      </c>
      <c r="B117" s="34" t="s">
        <v>154</v>
      </c>
      <c r="C117" s="34" t="s">
        <v>28</v>
      </c>
      <c r="D117" s="36"/>
      <c r="E117" s="38"/>
      <c r="F117" s="37">
        <v>44752.28</v>
      </c>
      <c r="G117" s="37">
        <v>3127542.15</v>
      </c>
      <c r="H117" s="14">
        <f t="shared" si="0"/>
        <v>3127542.1500000004</v>
      </c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hidden="1" customHeight="1">
      <c r="A118" s="33">
        <v>43494</v>
      </c>
      <c r="B118" s="34" t="s">
        <v>154</v>
      </c>
      <c r="C118" s="34" t="s">
        <v>28</v>
      </c>
      <c r="D118" s="36"/>
      <c r="E118" s="38"/>
      <c r="F118" s="37">
        <v>17048.95</v>
      </c>
      <c r="G118" s="37">
        <v>3110493.2</v>
      </c>
      <c r="H118" s="14">
        <f t="shared" si="0"/>
        <v>3110493.1999999997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hidden="1" customHeight="1">
      <c r="A119" s="33">
        <v>43494</v>
      </c>
      <c r="B119" s="34" t="s">
        <v>154</v>
      </c>
      <c r="C119" s="34" t="s">
        <v>28</v>
      </c>
      <c r="D119" s="36"/>
      <c r="E119" s="38"/>
      <c r="F119" s="37">
        <v>2273.91</v>
      </c>
      <c r="G119" s="37">
        <v>3108219.29</v>
      </c>
      <c r="H119" s="14">
        <f t="shared" si="0"/>
        <v>3108219.29</v>
      </c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hidden="1" customHeight="1">
      <c r="A120" s="33">
        <v>43494</v>
      </c>
      <c r="B120" s="34" t="s">
        <v>154</v>
      </c>
      <c r="C120" s="34" t="s">
        <v>28</v>
      </c>
      <c r="D120" s="36"/>
      <c r="E120" s="38"/>
      <c r="F120" s="37">
        <v>1407.18</v>
      </c>
      <c r="G120" s="37">
        <v>3106812.11</v>
      </c>
      <c r="H120" s="14">
        <f t="shared" si="0"/>
        <v>3106812.11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hidden="1" customHeight="1">
      <c r="A121" s="33">
        <v>43494</v>
      </c>
      <c r="B121" s="34" t="s">
        <v>154</v>
      </c>
      <c r="C121" s="34" t="s">
        <v>28</v>
      </c>
      <c r="D121" s="36"/>
      <c r="E121" s="38"/>
      <c r="F121" s="37">
        <v>1234.52</v>
      </c>
      <c r="G121" s="37">
        <v>3105577.59</v>
      </c>
      <c r="H121" s="14">
        <f t="shared" si="0"/>
        <v>3105577.59</v>
      </c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hidden="1" customHeight="1">
      <c r="A122" s="33">
        <v>43494</v>
      </c>
      <c r="B122" s="34" t="s">
        <v>154</v>
      </c>
      <c r="C122" s="34" t="s">
        <v>28</v>
      </c>
      <c r="D122" s="36"/>
      <c r="E122" s="38"/>
      <c r="F122" s="37">
        <v>14639.31</v>
      </c>
      <c r="G122" s="37">
        <v>3090938.28</v>
      </c>
      <c r="H122" s="14">
        <f t="shared" si="0"/>
        <v>3090938.28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hidden="1" customHeight="1">
      <c r="A123" s="33">
        <v>43494</v>
      </c>
      <c r="B123" s="34" t="s">
        <v>154</v>
      </c>
      <c r="C123" s="34" t="s">
        <v>28</v>
      </c>
      <c r="D123" s="36"/>
      <c r="E123" s="38"/>
      <c r="F123" s="37">
        <v>587.78</v>
      </c>
      <c r="G123" s="37">
        <v>3090350.5</v>
      </c>
      <c r="H123" s="14">
        <f t="shared" si="0"/>
        <v>3090350.5</v>
      </c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hidden="1" customHeight="1">
      <c r="A124" s="33">
        <v>43496</v>
      </c>
      <c r="B124" s="36" t="s">
        <v>155</v>
      </c>
      <c r="C124" s="34" t="s">
        <v>14</v>
      </c>
      <c r="D124" s="36" t="s">
        <v>156</v>
      </c>
      <c r="E124" s="38"/>
      <c r="F124" s="37">
        <v>288947.39</v>
      </c>
      <c r="G124" s="37">
        <v>2801403.11</v>
      </c>
      <c r="H124" s="14">
        <f t="shared" si="0"/>
        <v>2801403.11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hidden="1" customHeight="1">
      <c r="A125" s="33">
        <v>43496</v>
      </c>
      <c r="B125" s="34" t="s">
        <v>157</v>
      </c>
      <c r="C125" s="34"/>
      <c r="D125" s="36"/>
      <c r="E125" s="37">
        <v>2462612.42</v>
      </c>
      <c r="F125" s="38"/>
      <c r="G125" s="37">
        <v>5264015.53</v>
      </c>
      <c r="H125" s="14">
        <f t="shared" si="0"/>
        <v>5264015.5299999993</v>
      </c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hidden="1" customHeight="1">
      <c r="A126" s="33">
        <v>43496</v>
      </c>
      <c r="B126" s="34" t="s">
        <v>158</v>
      </c>
      <c r="C126" s="34"/>
      <c r="D126" s="36"/>
      <c r="E126" s="37">
        <v>162504953.69999999</v>
      </c>
      <c r="F126" s="38"/>
      <c r="G126" s="37">
        <v>167768969.22999999</v>
      </c>
      <c r="H126" s="14">
        <f t="shared" si="0"/>
        <v>167768969.22999999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hidden="1" customHeight="1">
      <c r="A127" s="33">
        <v>43497</v>
      </c>
      <c r="B127" s="34" t="s">
        <v>46</v>
      </c>
      <c r="C127" s="34"/>
      <c r="D127" s="36"/>
      <c r="E127" s="37">
        <v>1679.01</v>
      </c>
      <c r="F127" s="38"/>
      <c r="G127" s="37">
        <v>167770648.24000001</v>
      </c>
      <c r="H127" s="14">
        <f t="shared" si="0"/>
        <v>167770648.23999998</v>
      </c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hidden="1" customHeight="1">
      <c r="A128" s="33">
        <v>43501</v>
      </c>
      <c r="B128" s="34" t="s">
        <v>159</v>
      </c>
      <c r="C128" s="34" t="s">
        <v>160</v>
      </c>
      <c r="D128" s="36" t="s">
        <v>161</v>
      </c>
      <c r="E128" s="37">
        <v>288947.39</v>
      </c>
      <c r="F128" s="38"/>
      <c r="G128" s="37">
        <v>168059595.63</v>
      </c>
      <c r="H128" s="14">
        <f t="shared" si="0"/>
        <v>168059595.63</v>
      </c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hidden="1" customHeight="1">
      <c r="A129" s="33">
        <v>43501</v>
      </c>
      <c r="B129" s="34" t="s">
        <v>162</v>
      </c>
      <c r="C129" s="34" t="s">
        <v>163</v>
      </c>
      <c r="D129" s="36"/>
      <c r="E129" s="38"/>
      <c r="F129" s="37">
        <v>8782.1</v>
      </c>
      <c r="G129" s="37">
        <v>168050813.53</v>
      </c>
      <c r="H129" s="14">
        <f t="shared" si="0"/>
        <v>168050813.53</v>
      </c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hidden="1" customHeight="1">
      <c r="A130" s="33">
        <v>43501</v>
      </c>
      <c r="B130" s="34" t="s">
        <v>162</v>
      </c>
      <c r="C130" s="34" t="s">
        <v>163</v>
      </c>
      <c r="D130" s="36"/>
      <c r="E130" s="38"/>
      <c r="F130" s="37">
        <v>25662</v>
      </c>
      <c r="G130" s="37">
        <v>168025151.53</v>
      </c>
      <c r="H130" s="14">
        <f t="shared" si="0"/>
        <v>168025151.53</v>
      </c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hidden="1" customHeight="1">
      <c r="A131" s="33">
        <v>43501</v>
      </c>
      <c r="B131" s="34" t="s">
        <v>159</v>
      </c>
      <c r="C131" s="34" t="s">
        <v>17</v>
      </c>
      <c r="D131" s="36" t="s">
        <v>164</v>
      </c>
      <c r="E131" s="38"/>
      <c r="F131" s="37">
        <v>3962071.07</v>
      </c>
      <c r="G131" s="37">
        <v>164063080.46000001</v>
      </c>
      <c r="H131" s="14">
        <f t="shared" si="0"/>
        <v>164063080.46000001</v>
      </c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hidden="1" customHeight="1">
      <c r="A132" s="33">
        <v>43501</v>
      </c>
      <c r="B132" s="34" t="s">
        <v>159</v>
      </c>
      <c r="C132" s="34" t="s">
        <v>17</v>
      </c>
      <c r="D132" s="36" t="s">
        <v>165</v>
      </c>
      <c r="E132" s="38"/>
      <c r="F132" s="37">
        <v>106334.32</v>
      </c>
      <c r="G132" s="37">
        <v>163956746.13999999</v>
      </c>
      <c r="H132" s="14">
        <f t="shared" si="0"/>
        <v>163956746.14000002</v>
      </c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hidden="1" customHeight="1">
      <c r="A133" s="33">
        <v>43501</v>
      </c>
      <c r="B133" s="34" t="s">
        <v>159</v>
      </c>
      <c r="C133" s="34" t="s">
        <v>17</v>
      </c>
      <c r="D133" s="36" t="s">
        <v>166</v>
      </c>
      <c r="E133" s="38"/>
      <c r="F133" s="37">
        <v>744.76</v>
      </c>
      <c r="G133" s="37">
        <v>163956001.38</v>
      </c>
      <c r="H133" s="14">
        <f t="shared" si="0"/>
        <v>163956001.38</v>
      </c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hidden="1" customHeight="1">
      <c r="A134" s="33">
        <v>43501</v>
      </c>
      <c r="B134" s="34" t="s">
        <v>159</v>
      </c>
      <c r="C134" s="34"/>
      <c r="D134" s="36"/>
      <c r="E134" s="38"/>
      <c r="F134" s="37">
        <v>5213.32</v>
      </c>
      <c r="G134" s="37">
        <v>163950788.06</v>
      </c>
      <c r="H134" s="14">
        <f t="shared" si="0"/>
        <v>163950788.06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hidden="1" customHeight="1">
      <c r="A135" s="33">
        <v>43501</v>
      </c>
      <c r="B135" s="34" t="s">
        <v>159</v>
      </c>
      <c r="C135" s="34"/>
      <c r="D135" s="36"/>
      <c r="E135" s="38"/>
      <c r="F135" s="37">
        <v>3377.48</v>
      </c>
      <c r="G135" s="37">
        <v>163947410.58000001</v>
      </c>
      <c r="H135" s="14">
        <f t="shared" si="0"/>
        <v>163947410.58000001</v>
      </c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hidden="1" customHeight="1">
      <c r="A136" s="33">
        <v>43501</v>
      </c>
      <c r="B136" s="34" t="s">
        <v>159</v>
      </c>
      <c r="C136" s="34" t="s">
        <v>167</v>
      </c>
      <c r="D136" s="36" t="s">
        <v>168</v>
      </c>
      <c r="E136" s="38"/>
      <c r="F136" s="37">
        <v>184190.97</v>
      </c>
      <c r="G136" s="37">
        <v>163763219.61000001</v>
      </c>
      <c r="H136" s="14">
        <f t="shared" si="0"/>
        <v>163763219.61000001</v>
      </c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hidden="1" customHeight="1">
      <c r="A137" s="33">
        <v>43501</v>
      </c>
      <c r="B137" s="34" t="s">
        <v>159</v>
      </c>
      <c r="C137" s="34" t="s">
        <v>167</v>
      </c>
      <c r="D137" s="36" t="s">
        <v>169</v>
      </c>
      <c r="E137" s="38"/>
      <c r="F137" s="37">
        <v>281524.23</v>
      </c>
      <c r="G137" s="37">
        <v>163481695.38</v>
      </c>
      <c r="H137" s="14">
        <f t="shared" si="0"/>
        <v>163481695.38000003</v>
      </c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hidden="1" customHeight="1">
      <c r="A138" s="33">
        <v>43501</v>
      </c>
      <c r="B138" s="34" t="s">
        <v>159</v>
      </c>
      <c r="C138" s="44" t="s">
        <v>170</v>
      </c>
      <c r="D138" s="36" t="s">
        <v>171</v>
      </c>
      <c r="E138" s="38"/>
      <c r="F138" s="37">
        <v>875783.88</v>
      </c>
      <c r="G138" s="37">
        <v>162605911.5</v>
      </c>
      <c r="H138" s="14">
        <f t="shared" si="0"/>
        <v>162605911.5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hidden="1" customHeight="1">
      <c r="A139" s="33">
        <v>43501</v>
      </c>
      <c r="B139" s="34" t="s">
        <v>159</v>
      </c>
      <c r="C139" s="34" t="s">
        <v>167</v>
      </c>
      <c r="D139" s="36" t="s">
        <v>172</v>
      </c>
      <c r="E139" s="38"/>
      <c r="F139" s="37">
        <v>213117</v>
      </c>
      <c r="G139" s="37">
        <v>162392794.5</v>
      </c>
      <c r="H139" s="14">
        <f t="shared" si="0"/>
        <v>162392794.5</v>
      </c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hidden="1" customHeight="1">
      <c r="A140" s="33">
        <v>43502</v>
      </c>
      <c r="B140" s="34" t="s">
        <v>159</v>
      </c>
      <c r="C140" s="34" t="s">
        <v>17</v>
      </c>
      <c r="D140" s="36" t="s">
        <v>173</v>
      </c>
      <c r="E140" s="38"/>
      <c r="F140" s="37">
        <v>27864075.620000001</v>
      </c>
      <c r="G140" s="37">
        <v>134528718.88</v>
      </c>
      <c r="H140" s="14">
        <f t="shared" si="0"/>
        <v>134528718.88</v>
      </c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hidden="1" customHeight="1">
      <c r="A141" s="33">
        <v>43502</v>
      </c>
      <c r="B141" s="34" t="s">
        <v>159</v>
      </c>
      <c r="C141" s="34" t="s">
        <v>17</v>
      </c>
      <c r="D141" s="36" t="s">
        <v>173</v>
      </c>
      <c r="E141" s="38"/>
      <c r="F141" s="37">
        <v>710439.02</v>
      </c>
      <c r="G141" s="37">
        <v>133818279.86</v>
      </c>
      <c r="H141" s="14">
        <f t="shared" si="0"/>
        <v>133818279.86</v>
      </c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hidden="1" customHeight="1">
      <c r="A142" s="33">
        <v>43502</v>
      </c>
      <c r="B142" s="34" t="s">
        <v>159</v>
      </c>
      <c r="C142" s="34" t="s">
        <v>17</v>
      </c>
      <c r="D142" s="36" t="s">
        <v>173</v>
      </c>
      <c r="E142" s="38"/>
      <c r="F142" s="37">
        <v>2913.8</v>
      </c>
      <c r="G142" s="37">
        <v>133815366.06</v>
      </c>
      <c r="H142" s="14">
        <f t="shared" si="0"/>
        <v>133815366.06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hidden="1" customHeight="1">
      <c r="A143" s="33">
        <v>43502</v>
      </c>
      <c r="B143" s="34" t="s">
        <v>159</v>
      </c>
      <c r="C143" s="34" t="s">
        <v>17</v>
      </c>
      <c r="D143" s="36" t="s">
        <v>173</v>
      </c>
      <c r="E143" s="38"/>
      <c r="F143" s="37">
        <v>22918.04</v>
      </c>
      <c r="G143" s="37">
        <v>133792448.02</v>
      </c>
      <c r="H143" s="14">
        <f t="shared" si="0"/>
        <v>133792448.02</v>
      </c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hidden="1" customHeight="1">
      <c r="A144" s="33">
        <v>43502</v>
      </c>
      <c r="B144" s="34" t="s">
        <v>159</v>
      </c>
      <c r="C144" s="34" t="s">
        <v>17</v>
      </c>
      <c r="D144" s="36" t="s">
        <v>173</v>
      </c>
      <c r="E144" s="38"/>
      <c r="F144" s="37">
        <v>13123.33</v>
      </c>
      <c r="G144" s="37">
        <v>133779324.69</v>
      </c>
      <c r="H144" s="14">
        <f t="shared" si="0"/>
        <v>133779324.69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hidden="1" customHeight="1">
      <c r="A145" s="33">
        <v>43502</v>
      </c>
      <c r="B145" s="34" t="s">
        <v>159</v>
      </c>
      <c r="C145" s="34" t="s">
        <v>17</v>
      </c>
      <c r="D145" s="36" t="s">
        <v>173</v>
      </c>
      <c r="E145" s="38"/>
      <c r="F145" s="37">
        <v>450.71</v>
      </c>
      <c r="G145" s="37">
        <v>133778873.98</v>
      </c>
      <c r="H145" s="14">
        <f t="shared" si="0"/>
        <v>133778873.98</v>
      </c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hidden="1" customHeight="1">
      <c r="A146" s="33">
        <v>43502</v>
      </c>
      <c r="B146" s="34" t="s">
        <v>159</v>
      </c>
      <c r="C146" s="34" t="s">
        <v>17</v>
      </c>
      <c r="D146" s="36" t="s">
        <v>173</v>
      </c>
      <c r="E146" s="38"/>
      <c r="F146" s="37">
        <v>34375.14</v>
      </c>
      <c r="G146" s="37">
        <v>133744498.84</v>
      </c>
      <c r="H146" s="14">
        <f t="shared" si="0"/>
        <v>133744498.84</v>
      </c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hidden="1" customHeight="1">
      <c r="A147" s="33">
        <v>43502</v>
      </c>
      <c r="B147" s="34" t="s">
        <v>159</v>
      </c>
      <c r="C147" s="34" t="s">
        <v>17</v>
      </c>
      <c r="D147" s="36" t="s">
        <v>173</v>
      </c>
      <c r="E147" s="38"/>
      <c r="F147" s="37">
        <v>2372.85</v>
      </c>
      <c r="G147" s="37">
        <v>133742125.98999999</v>
      </c>
      <c r="H147" s="14">
        <f t="shared" si="0"/>
        <v>133742125.99000001</v>
      </c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hidden="1" customHeight="1">
      <c r="A148" s="33">
        <v>43502</v>
      </c>
      <c r="B148" s="34" t="s">
        <v>159</v>
      </c>
      <c r="C148" s="34" t="s">
        <v>17</v>
      </c>
      <c r="D148" s="36" t="s">
        <v>173</v>
      </c>
      <c r="E148" s="38"/>
      <c r="F148" s="37">
        <v>88716.83</v>
      </c>
      <c r="G148" s="37">
        <v>133653409.16</v>
      </c>
      <c r="H148" s="14">
        <f t="shared" si="0"/>
        <v>133653409.16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hidden="1" customHeight="1">
      <c r="A149" s="33">
        <v>43502</v>
      </c>
      <c r="B149" s="34" t="s">
        <v>159</v>
      </c>
      <c r="C149" s="34" t="s">
        <v>17</v>
      </c>
      <c r="D149" s="36" t="s">
        <v>173</v>
      </c>
      <c r="E149" s="38"/>
      <c r="F149" s="37">
        <v>22214.58</v>
      </c>
      <c r="G149" s="37">
        <v>133631194.58</v>
      </c>
      <c r="H149" s="14">
        <f t="shared" si="0"/>
        <v>133631194.58</v>
      </c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hidden="1" customHeight="1">
      <c r="A150" s="33">
        <v>43502</v>
      </c>
      <c r="B150" s="34" t="s">
        <v>159</v>
      </c>
      <c r="C150" s="34" t="s">
        <v>17</v>
      </c>
      <c r="D150" s="36" t="s">
        <v>173</v>
      </c>
      <c r="E150" s="38"/>
      <c r="F150" s="37">
        <v>2003968.63</v>
      </c>
      <c r="G150" s="37">
        <v>131627225.95</v>
      </c>
      <c r="H150" s="14">
        <f t="shared" si="0"/>
        <v>131627225.95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hidden="1" customHeight="1">
      <c r="A151" s="33">
        <v>43502</v>
      </c>
      <c r="B151" s="34" t="s">
        <v>159</v>
      </c>
      <c r="C151" s="34" t="s">
        <v>17</v>
      </c>
      <c r="D151" s="36" t="s">
        <v>173</v>
      </c>
      <c r="E151" s="38"/>
      <c r="F151" s="37">
        <v>12877.35</v>
      </c>
      <c r="G151" s="37">
        <v>131614348.59999999</v>
      </c>
      <c r="H151" s="14">
        <f t="shared" si="0"/>
        <v>131614348.60000001</v>
      </c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hidden="1" customHeight="1">
      <c r="A152" s="33">
        <v>43502</v>
      </c>
      <c r="B152" s="34" t="s">
        <v>159</v>
      </c>
      <c r="C152" s="34" t="s">
        <v>17</v>
      </c>
      <c r="D152" s="36" t="s">
        <v>173</v>
      </c>
      <c r="E152" s="38"/>
      <c r="F152" s="37">
        <v>1606.3</v>
      </c>
      <c r="G152" s="37">
        <v>131612742.3</v>
      </c>
      <c r="H152" s="14">
        <f t="shared" si="0"/>
        <v>131612742.3</v>
      </c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hidden="1" customHeight="1">
      <c r="A153" s="33">
        <v>43502</v>
      </c>
      <c r="B153" s="34" t="s">
        <v>159</v>
      </c>
      <c r="C153" s="34" t="s">
        <v>17</v>
      </c>
      <c r="D153" s="36" t="s">
        <v>173</v>
      </c>
      <c r="E153" s="38"/>
      <c r="F153" s="37">
        <v>1992.81</v>
      </c>
      <c r="G153" s="37">
        <v>131610749.48999999</v>
      </c>
      <c r="H153" s="14">
        <f t="shared" si="0"/>
        <v>131610749.48999999</v>
      </c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hidden="1" customHeight="1">
      <c r="A154" s="33">
        <v>43502</v>
      </c>
      <c r="B154" s="34" t="s">
        <v>159</v>
      </c>
      <c r="C154" s="34" t="s">
        <v>17</v>
      </c>
      <c r="D154" s="36" t="s">
        <v>173</v>
      </c>
      <c r="E154" s="38"/>
      <c r="F154" s="37">
        <v>4027.7</v>
      </c>
      <c r="G154" s="37">
        <v>131606721.79000001</v>
      </c>
      <c r="H154" s="14">
        <f t="shared" si="0"/>
        <v>131606721.78999999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hidden="1" customHeight="1">
      <c r="A155" s="33">
        <v>43502</v>
      </c>
      <c r="B155" s="34" t="s">
        <v>159</v>
      </c>
      <c r="C155" s="34" t="s">
        <v>17</v>
      </c>
      <c r="D155" s="36" t="s">
        <v>173</v>
      </c>
      <c r="E155" s="38"/>
      <c r="F155" s="37">
        <v>1938.78</v>
      </c>
      <c r="G155" s="37">
        <v>131604783.01000001</v>
      </c>
      <c r="H155" s="14">
        <f t="shared" si="0"/>
        <v>131604783.01000001</v>
      </c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hidden="1" customHeight="1">
      <c r="A156" s="33">
        <v>43502</v>
      </c>
      <c r="B156" s="34" t="s">
        <v>159</v>
      </c>
      <c r="C156" s="34" t="s">
        <v>17</v>
      </c>
      <c r="D156" s="36" t="s">
        <v>173</v>
      </c>
      <c r="E156" s="38"/>
      <c r="F156" s="37">
        <v>1571.07</v>
      </c>
      <c r="G156" s="37">
        <v>131603211.94</v>
      </c>
      <c r="H156" s="14">
        <f t="shared" si="0"/>
        <v>131603211.94000001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hidden="1" customHeight="1">
      <c r="A157" s="33">
        <v>43502</v>
      </c>
      <c r="B157" s="34" t="s">
        <v>159</v>
      </c>
      <c r="C157" s="34" t="s">
        <v>17</v>
      </c>
      <c r="D157" s="36" t="s">
        <v>173</v>
      </c>
      <c r="E157" s="38"/>
      <c r="F157" s="37">
        <v>36526.86</v>
      </c>
      <c r="G157" s="37">
        <v>131566685.08</v>
      </c>
      <c r="H157" s="14">
        <f t="shared" si="0"/>
        <v>131566685.08</v>
      </c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hidden="1" customHeight="1">
      <c r="A158" s="33">
        <v>43502</v>
      </c>
      <c r="B158" s="34" t="s">
        <v>159</v>
      </c>
      <c r="C158" s="34" t="s">
        <v>17</v>
      </c>
      <c r="D158" s="36" t="s">
        <v>173</v>
      </c>
      <c r="E158" s="38"/>
      <c r="F158" s="37">
        <v>466.2</v>
      </c>
      <c r="G158" s="37">
        <v>131566218.88</v>
      </c>
      <c r="H158" s="14">
        <f t="shared" si="0"/>
        <v>131566218.88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hidden="1" customHeight="1">
      <c r="A159" s="33">
        <v>43502</v>
      </c>
      <c r="B159" s="36" t="s">
        <v>175</v>
      </c>
      <c r="C159" s="34" t="s">
        <v>17</v>
      </c>
      <c r="D159" s="36" t="s">
        <v>176</v>
      </c>
      <c r="E159" s="38"/>
      <c r="F159" s="37">
        <v>409.46</v>
      </c>
      <c r="G159" s="37">
        <v>131565809.42</v>
      </c>
      <c r="H159" s="14">
        <f t="shared" si="0"/>
        <v>131565809.42</v>
      </c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hidden="1" customHeight="1">
      <c r="A160" s="33">
        <v>43502</v>
      </c>
      <c r="B160" s="36" t="s">
        <v>177</v>
      </c>
      <c r="C160" s="64" t="s">
        <v>178</v>
      </c>
      <c r="D160" s="36" t="s">
        <v>179</v>
      </c>
      <c r="E160" s="38"/>
      <c r="F160" s="37">
        <v>60315.54</v>
      </c>
      <c r="G160" s="37">
        <v>131505493.88</v>
      </c>
      <c r="H160" s="14">
        <f t="shared" si="0"/>
        <v>131505493.88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hidden="1" customHeight="1">
      <c r="A161" s="33">
        <v>43502</v>
      </c>
      <c r="B161" s="34" t="s">
        <v>159</v>
      </c>
      <c r="C161" s="34" t="s">
        <v>17</v>
      </c>
      <c r="D161" s="36" t="s">
        <v>180</v>
      </c>
      <c r="E161" s="38"/>
      <c r="F161" s="37">
        <v>33.54</v>
      </c>
      <c r="G161" s="37">
        <v>131505460.34</v>
      </c>
      <c r="H161" s="14">
        <f t="shared" si="0"/>
        <v>131505460.33999999</v>
      </c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hidden="1" customHeight="1">
      <c r="A162" s="33">
        <v>43502</v>
      </c>
      <c r="B162" s="34" t="s">
        <v>159</v>
      </c>
      <c r="C162" s="34" t="s">
        <v>17</v>
      </c>
      <c r="D162" s="36" t="s">
        <v>180</v>
      </c>
      <c r="E162" s="38"/>
      <c r="F162" s="37">
        <v>718.41</v>
      </c>
      <c r="G162" s="37">
        <v>131504741.93000001</v>
      </c>
      <c r="H162" s="14">
        <f t="shared" si="0"/>
        <v>131504741.93000001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hidden="1" customHeight="1">
      <c r="A163" s="33">
        <v>43502</v>
      </c>
      <c r="B163" s="34" t="s">
        <v>159</v>
      </c>
      <c r="C163" s="34" t="s">
        <v>17</v>
      </c>
      <c r="D163" s="36" t="s">
        <v>180</v>
      </c>
      <c r="E163" s="38"/>
      <c r="F163" s="37">
        <v>166.67</v>
      </c>
      <c r="G163" s="37">
        <v>131504575.26000001</v>
      </c>
      <c r="H163" s="14">
        <f t="shared" si="0"/>
        <v>131504575.26000001</v>
      </c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hidden="1" customHeight="1">
      <c r="A164" s="33">
        <v>43502</v>
      </c>
      <c r="B164" s="34" t="s">
        <v>159</v>
      </c>
      <c r="C164" s="34" t="s">
        <v>17</v>
      </c>
      <c r="D164" s="36" t="s">
        <v>180</v>
      </c>
      <c r="E164" s="38"/>
      <c r="F164" s="37">
        <v>2861.78</v>
      </c>
      <c r="G164" s="37">
        <v>131501713.48</v>
      </c>
      <c r="H164" s="14">
        <f t="shared" si="0"/>
        <v>131501713.48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hidden="1" customHeight="1">
      <c r="A165" s="33">
        <v>43502</v>
      </c>
      <c r="B165" s="34" t="s">
        <v>159</v>
      </c>
      <c r="C165" s="34" t="s">
        <v>17</v>
      </c>
      <c r="D165" s="36" t="s">
        <v>180</v>
      </c>
      <c r="E165" s="38"/>
      <c r="F165" s="37">
        <v>1555.97</v>
      </c>
      <c r="G165" s="37">
        <v>131500157.51000001</v>
      </c>
      <c r="H165" s="14">
        <f t="shared" si="0"/>
        <v>131500157.51000001</v>
      </c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hidden="1" customHeight="1">
      <c r="A166" s="33">
        <v>43502</v>
      </c>
      <c r="B166" s="34" t="s">
        <v>159</v>
      </c>
      <c r="C166" s="34" t="s">
        <v>17</v>
      </c>
      <c r="D166" s="36" t="s">
        <v>180</v>
      </c>
      <c r="E166" s="38"/>
      <c r="F166" s="37">
        <v>316.97000000000003</v>
      </c>
      <c r="G166" s="37">
        <v>131499840.54000001</v>
      </c>
      <c r="H166" s="14">
        <f t="shared" si="0"/>
        <v>131499840.54000001</v>
      </c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hidden="1" customHeight="1">
      <c r="A167" s="33">
        <v>43502</v>
      </c>
      <c r="B167" s="34" t="s">
        <v>159</v>
      </c>
      <c r="C167" s="34" t="s">
        <v>17</v>
      </c>
      <c r="D167" s="36" t="s">
        <v>180</v>
      </c>
      <c r="E167" s="38"/>
      <c r="F167" s="37">
        <v>35.64</v>
      </c>
      <c r="G167" s="37">
        <v>131499804.90000001</v>
      </c>
      <c r="H167" s="14">
        <f t="shared" si="0"/>
        <v>131499804.90000001</v>
      </c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hidden="1" customHeight="1">
      <c r="A168" s="33">
        <v>43502</v>
      </c>
      <c r="B168" s="34" t="s">
        <v>159</v>
      </c>
      <c r="C168" s="34" t="s">
        <v>17</v>
      </c>
      <c r="D168" s="36" t="s">
        <v>180</v>
      </c>
      <c r="E168" s="38"/>
      <c r="F168" s="37">
        <v>125.87</v>
      </c>
      <c r="G168" s="37">
        <v>131499679.03</v>
      </c>
      <c r="H168" s="14">
        <f t="shared" si="0"/>
        <v>131499679.03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hidden="1" customHeight="1">
      <c r="A169" s="33">
        <v>43502</v>
      </c>
      <c r="B169" s="34" t="s">
        <v>159</v>
      </c>
      <c r="C169" s="34" t="s">
        <v>17</v>
      </c>
      <c r="D169" s="36" t="s">
        <v>180</v>
      </c>
      <c r="E169" s="38"/>
      <c r="F169" s="37">
        <v>1212.69</v>
      </c>
      <c r="G169" s="37">
        <v>131498466.34</v>
      </c>
      <c r="H169" s="14">
        <f t="shared" si="0"/>
        <v>131498466.34</v>
      </c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hidden="1" customHeight="1">
      <c r="A170" s="33">
        <v>43502</v>
      </c>
      <c r="B170" s="34" t="s">
        <v>159</v>
      </c>
      <c r="C170" s="34" t="s">
        <v>17</v>
      </c>
      <c r="D170" s="36" t="s">
        <v>180</v>
      </c>
      <c r="E170" s="38"/>
      <c r="F170" s="37">
        <v>49.36</v>
      </c>
      <c r="G170" s="37">
        <v>131498416.98</v>
      </c>
      <c r="H170" s="14">
        <f t="shared" si="0"/>
        <v>131498416.98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hidden="1" customHeight="1">
      <c r="A171" s="65">
        <v>43509</v>
      </c>
      <c r="B171" s="64" t="s">
        <v>181</v>
      </c>
      <c r="C171" s="66"/>
      <c r="D171" s="67"/>
      <c r="E171" s="37">
        <v>131372332.11</v>
      </c>
      <c r="F171" s="68"/>
      <c r="G171" s="37">
        <v>262870749.09</v>
      </c>
      <c r="H171" s="14">
        <f t="shared" si="0"/>
        <v>262870749.09</v>
      </c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hidden="1" customHeight="1">
      <c r="A172" s="65">
        <v>43509</v>
      </c>
      <c r="B172" s="69" t="s">
        <v>182</v>
      </c>
      <c r="C172" s="34" t="s">
        <v>183</v>
      </c>
      <c r="D172" s="69" t="s">
        <v>184</v>
      </c>
      <c r="E172" s="38"/>
      <c r="F172" s="37">
        <v>49231803.359999999</v>
      </c>
      <c r="G172" s="37">
        <v>213638945.72999999</v>
      </c>
      <c r="H172" s="14">
        <f t="shared" si="0"/>
        <v>213638945.73000002</v>
      </c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hidden="1" customHeight="1">
      <c r="A173" s="65">
        <v>43509</v>
      </c>
      <c r="B173" s="69" t="s">
        <v>185</v>
      </c>
      <c r="C173" s="34" t="s">
        <v>183</v>
      </c>
      <c r="D173" s="69" t="s">
        <v>184</v>
      </c>
      <c r="E173" s="38"/>
      <c r="F173" s="37">
        <v>1296162.94</v>
      </c>
      <c r="G173" s="37">
        <v>212342782.78999999</v>
      </c>
      <c r="H173" s="14">
        <f t="shared" si="0"/>
        <v>212342782.78999999</v>
      </c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hidden="1" customHeight="1">
      <c r="A174" s="65">
        <v>43509</v>
      </c>
      <c r="B174" s="69" t="s">
        <v>186</v>
      </c>
      <c r="C174" s="34" t="s">
        <v>183</v>
      </c>
      <c r="D174" s="69" t="s">
        <v>184</v>
      </c>
      <c r="E174" s="38"/>
      <c r="F174" s="37">
        <v>9993.2000000000007</v>
      </c>
      <c r="G174" s="37">
        <v>212332789.59</v>
      </c>
      <c r="H174" s="14">
        <f t="shared" si="0"/>
        <v>212332789.59</v>
      </c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hidden="1" customHeight="1">
      <c r="A175" s="65">
        <v>43509</v>
      </c>
      <c r="B175" s="69" t="s">
        <v>187</v>
      </c>
      <c r="C175" s="34" t="s">
        <v>183</v>
      </c>
      <c r="D175" s="69" t="s">
        <v>184</v>
      </c>
      <c r="E175" s="38"/>
      <c r="F175" s="37">
        <v>60113.2</v>
      </c>
      <c r="G175" s="37">
        <v>212272676.38999999</v>
      </c>
      <c r="H175" s="14">
        <f t="shared" si="0"/>
        <v>212272676.39000002</v>
      </c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hidden="1" customHeight="1">
      <c r="A176" s="65">
        <v>43509</v>
      </c>
      <c r="B176" s="69" t="s">
        <v>188</v>
      </c>
      <c r="C176" s="34" t="s">
        <v>183</v>
      </c>
      <c r="D176" s="69" t="s">
        <v>184</v>
      </c>
      <c r="E176" s="38"/>
      <c r="F176" s="37">
        <v>38766.120000000003</v>
      </c>
      <c r="G176" s="37">
        <v>212233910.27000001</v>
      </c>
      <c r="H176" s="14">
        <f t="shared" si="0"/>
        <v>212233910.26999998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hidden="1" customHeight="1">
      <c r="A177" s="65">
        <v>43509</v>
      </c>
      <c r="B177" s="69" t="s">
        <v>182</v>
      </c>
      <c r="C177" s="34" t="s">
        <v>183</v>
      </c>
      <c r="D177" s="69" t="s">
        <v>184</v>
      </c>
      <c r="E177" s="38"/>
      <c r="F177" s="37">
        <v>4515.29</v>
      </c>
      <c r="G177" s="37">
        <v>212229394.97999999</v>
      </c>
      <c r="H177" s="14">
        <f t="shared" si="0"/>
        <v>212229394.98000002</v>
      </c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hidden="1" customHeight="1">
      <c r="A178" s="65">
        <v>43509</v>
      </c>
      <c r="B178" s="69" t="s">
        <v>182</v>
      </c>
      <c r="C178" s="34" t="s">
        <v>183</v>
      </c>
      <c r="D178" s="69" t="s">
        <v>184</v>
      </c>
      <c r="E178" s="38"/>
      <c r="F178" s="37">
        <v>343695.06</v>
      </c>
      <c r="G178" s="37">
        <v>211885699.91999999</v>
      </c>
      <c r="H178" s="14">
        <f t="shared" si="0"/>
        <v>211885699.91999999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hidden="1" customHeight="1">
      <c r="A179" s="65">
        <v>43509</v>
      </c>
      <c r="B179" s="69" t="s">
        <v>182</v>
      </c>
      <c r="C179" s="34" t="s">
        <v>183</v>
      </c>
      <c r="D179" s="69" t="s">
        <v>184</v>
      </c>
      <c r="E179" s="38"/>
      <c r="F179" s="37">
        <v>20130.599999999999</v>
      </c>
      <c r="G179" s="37">
        <v>211865569.31999999</v>
      </c>
      <c r="H179" s="14">
        <f t="shared" si="0"/>
        <v>211865569.31999999</v>
      </c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hidden="1" customHeight="1">
      <c r="A180" s="65">
        <v>43509</v>
      </c>
      <c r="B180" s="69" t="s">
        <v>189</v>
      </c>
      <c r="C180" s="34" t="s">
        <v>183</v>
      </c>
      <c r="D180" s="69" t="s">
        <v>184</v>
      </c>
      <c r="E180" s="38"/>
      <c r="F180" s="37">
        <v>679217.81</v>
      </c>
      <c r="G180" s="37">
        <v>211186351.50999999</v>
      </c>
      <c r="H180" s="14">
        <f t="shared" si="0"/>
        <v>211186351.50999999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hidden="1" customHeight="1">
      <c r="A181" s="65">
        <v>43509</v>
      </c>
      <c r="B181" s="69" t="s">
        <v>190</v>
      </c>
      <c r="C181" s="34" t="s">
        <v>183</v>
      </c>
      <c r="D181" s="69" t="s">
        <v>184</v>
      </c>
      <c r="E181" s="38"/>
      <c r="F181" s="37">
        <v>234776.48</v>
      </c>
      <c r="G181" s="37">
        <v>210951575.03</v>
      </c>
      <c r="H181" s="14">
        <f t="shared" si="0"/>
        <v>210951575.03</v>
      </c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hidden="1" customHeight="1">
      <c r="A182" s="65">
        <v>43509</v>
      </c>
      <c r="B182" s="69" t="s">
        <v>182</v>
      </c>
      <c r="C182" s="34" t="s">
        <v>183</v>
      </c>
      <c r="D182" s="69" t="s">
        <v>184</v>
      </c>
      <c r="E182" s="38"/>
      <c r="F182" s="37">
        <v>5308013.8499999996</v>
      </c>
      <c r="G182" s="37">
        <v>205643561.18000001</v>
      </c>
      <c r="H182" s="14">
        <f t="shared" si="0"/>
        <v>205643561.18000001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hidden="1" customHeight="1">
      <c r="A183" s="65">
        <v>43509</v>
      </c>
      <c r="B183" s="69" t="s">
        <v>191</v>
      </c>
      <c r="C183" s="34" t="s">
        <v>183</v>
      </c>
      <c r="D183" s="69" t="s">
        <v>184</v>
      </c>
      <c r="E183" s="38"/>
      <c r="F183" s="37">
        <v>30913.279999999999</v>
      </c>
      <c r="G183" s="37">
        <v>205612647.90000001</v>
      </c>
      <c r="H183" s="14">
        <f t="shared" si="0"/>
        <v>205612647.90000001</v>
      </c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hidden="1" customHeight="1">
      <c r="A184" s="65">
        <v>43509</v>
      </c>
      <c r="B184" s="69" t="s">
        <v>192</v>
      </c>
      <c r="C184" s="34" t="s">
        <v>183</v>
      </c>
      <c r="D184" s="69" t="s">
        <v>184</v>
      </c>
      <c r="E184" s="38"/>
      <c r="F184" s="37">
        <v>3873.21</v>
      </c>
      <c r="G184" s="37">
        <v>205608774.69</v>
      </c>
      <c r="H184" s="14">
        <f t="shared" si="0"/>
        <v>205608774.69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hidden="1" customHeight="1">
      <c r="A185" s="65">
        <v>43509</v>
      </c>
      <c r="B185" s="69" t="s">
        <v>193</v>
      </c>
      <c r="C185" s="34" t="s">
        <v>183</v>
      </c>
      <c r="D185" s="69" t="s">
        <v>184</v>
      </c>
      <c r="E185" s="38"/>
      <c r="F185" s="37">
        <v>4460.6899999999996</v>
      </c>
      <c r="G185" s="37">
        <v>205604314</v>
      </c>
      <c r="H185" s="14">
        <f t="shared" si="0"/>
        <v>205604314</v>
      </c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hidden="1" customHeight="1">
      <c r="A186" s="65">
        <v>43509</v>
      </c>
      <c r="B186" s="69" t="s">
        <v>194</v>
      </c>
      <c r="C186" s="34" t="s">
        <v>183</v>
      </c>
      <c r="D186" s="69" t="s">
        <v>184</v>
      </c>
      <c r="E186" s="38"/>
      <c r="F186" s="37">
        <v>27829.01</v>
      </c>
      <c r="G186" s="37">
        <v>205576484.99000001</v>
      </c>
      <c r="H186" s="14">
        <f t="shared" si="0"/>
        <v>205576484.99000001</v>
      </c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hidden="1" customHeight="1">
      <c r="A187" s="65">
        <v>43509</v>
      </c>
      <c r="B187" s="69" t="s">
        <v>194</v>
      </c>
      <c r="C187" s="34" t="s">
        <v>183</v>
      </c>
      <c r="D187" s="69" t="s">
        <v>184</v>
      </c>
      <c r="E187" s="38"/>
      <c r="F187" s="37">
        <v>22661.22</v>
      </c>
      <c r="G187" s="37">
        <v>205553823.77000001</v>
      </c>
      <c r="H187" s="14">
        <f t="shared" si="0"/>
        <v>205553823.77000001</v>
      </c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hidden="1" customHeight="1">
      <c r="A188" s="65">
        <v>43509</v>
      </c>
      <c r="B188" s="69" t="s">
        <v>194</v>
      </c>
      <c r="C188" s="34" t="s">
        <v>183</v>
      </c>
      <c r="D188" s="69" t="s">
        <v>184</v>
      </c>
      <c r="E188" s="38"/>
      <c r="F188" s="37">
        <v>20282.78</v>
      </c>
      <c r="G188" s="37">
        <v>205533540.99000001</v>
      </c>
      <c r="H188" s="14">
        <f t="shared" si="0"/>
        <v>205533540.99000001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hidden="1" customHeight="1">
      <c r="A189" s="65">
        <v>43509</v>
      </c>
      <c r="B189" s="69" t="s">
        <v>195</v>
      </c>
      <c r="C189" s="34" t="s">
        <v>183</v>
      </c>
      <c r="D189" s="69" t="s">
        <v>184</v>
      </c>
      <c r="E189" s="38"/>
      <c r="F189" s="37">
        <v>219156.96</v>
      </c>
      <c r="G189" s="37">
        <v>205314384.03</v>
      </c>
      <c r="H189" s="14">
        <f t="shared" si="0"/>
        <v>205314384.03</v>
      </c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hidden="1" customHeight="1">
      <c r="A190" s="65">
        <v>43509</v>
      </c>
      <c r="B190" s="69" t="s">
        <v>190</v>
      </c>
      <c r="C190" s="34" t="s">
        <v>183</v>
      </c>
      <c r="D190" s="69" t="s">
        <v>184</v>
      </c>
      <c r="E190" s="38"/>
      <c r="F190" s="37">
        <v>4900.88</v>
      </c>
      <c r="G190" s="37">
        <v>205309483.15000001</v>
      </c>
      <c r="H190" s="14">
        <f t="shared" si="0"/>
        <v>205309483.15000001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hidden="1" customHeight="1">
      <c r="A191" s="65">
        <v>43509</v>
      </c>
      <c r="B191" s="69" t="s">
        <v>196</v>
      </c>
      <c r="C191" s="34" t="s">
        <v>48</v>
      </c>
      <c r="D191" s="69" t="s">
        <v>197</v>
      </c>
      <c r="E191" s="38"/>
      <c r="F191" s="37">
        <v>7738382.2800000003</v>
      </c>
      <c r="G191" s="37">
        <v>197571100.87</v>
      </c>
      <c r="H191" s="14">
        <f t="shared" si="0"/>
        <v>197571100.87</v>
      </c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hidden="1" customHeight="1">
      <c r="A192" s="65">
        <v>43510</v>
      </c>
      <c r="B192" s="69" t="s">
        <v>182</v>
      </c>
      <c r="C192" s="34" t="s">
        <v>198</v>
      </c>
      <c r="D192" s="69" t="s">
        <v>199</v>
      </c>
      <c r="E192" s="38"/>
      <c r="F192" s="37">
        <v>27967621.25</v>
      </c>
      <c r="G192" s="37">
        <v>169603479.62</v>
      </c>
      <c r="H192" s="14">
        <f t="shared" si="0"/>
        <v>169603479.62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hidden="1" customHeight="1">
      <c r="A193" s="65">
        <v>43510</v>
      </c>
      <c r="B193" s="69" t="s">
        <v>191</v>
      </c>
      <c r="C193" s="34" t="s">
        <v>198</v>
      </c>
      <c r="D193" s="69" t="s">
        <v>199</v>
      </c>
      <c r="E193" s="38"/>
      <c r="F193" s="37">
        <v>703591.33</v>
      </c>
      <c r="G193" s="37">
        <v>168899888.28999999</v>
      </c>
      <c r="H193" s="14">
        <f t="shared" si="0"/>
        <v>168899888.28999999</v>
      </c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hidden="1" customHeight="1">
      <c r="A194" s="65">
        <v>43510</v>
      </c>
      <c r="B194" s="69" t="s">
        <v>200</v>
      </c>
      <c r="C194" s="34" t="s">
        <v>198</v>
      </c>
      <c r="D194" s="69" t="s">
        <v>199</v>
      </c>
      <c r="E194" s="38"/>
      <c r="F194" s="37">
        <v>2913.8</v>
      </c>
      <c r="G194" s="37">
        <v>168896974.49000001</v>
      </c>
      <c r="H194" s="14">
        <f t="shared" si="0"/>
        <v>168896974.48999998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hidden="1" customHeight="1">
      <c r="A195" s="65">
        <v>43510</v>
      </c>
      <c r="B195" s="69" t="s">
        <v>201</v>
      </c>
      <c r="C195" s="34" t="s">
        <v>198</v>
      </c>
      <c r="D195" s="69" t="s">
        <v>199</v>
      </c>
      <c r="E195" s="38"/>
      <c r="F195" s="37">
        <v>23996.67</v>
      </c>
      <c r="G195" s="37">
        <v>168872977.81999999</v>
      </c>
      <c r="H195" s="14">
        <f t="shared" si="0"/>
        <v>168872977.82000002</v>
      </c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hidden="1" customHeight="1">
      <c r="A196" s="65">
        <v>43510</v>
      </c>
      <c r="B196" s="69" t="s">
        <v>188</v>
      </c>
      <c r="C196" s="34" t="s">
        <v>198</v>
      </c>
      <c r="D196" s="69" t="s">
        <v>199</v>
      </c>
      <c r="E196" s="38"/>
      <c r="F196" s="37">
        <v>13123.33</v>
      </c>
      <c r="G196" s="37">
        <v>168859854.49000001</v>
      </c>
      <c r="H196" s="14">
        <f t="shared" si="0"/>
        <v>168859854.48999998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hidden="1" customHeight="1">
      <c r="A197" s="65">
        <v>43510</v>
      </c>
      <c r="B197" s="69" t="s">
        <v>182</v>
      </c>
      <c r="C197" s="34" t="s">
        <v>198</v>
      </c>
      <c r="D197" s="69" t="s">
        <v>199</v>
      </c>
      <c r="E197" s="38"/>
      <c r="F197" s="37">
        <v>450.71</v>
      </c>
      <c r="G197" s="37">
        <v>168859403.78</v>
      </c>
      <c r="H197" s="14">
        <f t="shared" si="0"/>
        <v>168859403.78</v>
      </c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hidden="1" customHeight="1">
      <c r="A198" s="65">
        <v>43510</v>
      </c>
      <c r="B198" s="69" t="s">
        <v>182</v>
      </c>
      <c r="C198" s="34" t="s">
        <v>198</v>
      </c>
      <c r="D198" s="69" t="s">
        <v>199</v>
      </c>
      <c r="E198" s="38"/>
      <c r="F198" s="37">
        <v>29683.439999999999</v>
      </c>
      <c r="G198" s="37">
        <v>168829720.34</v>
      </c>
      <c r="H198" s="14">
        <f t="shared" si="0"/>
        <v>168829720.34</v>
      </c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hidden="1" customHeight="1">
      <c r="A199" s="65">
        <v>43510</v>
      </c>
      <c r="B199" s="69" t="s">
        <v>182</v>
      </c>
      <c r="C199" s="34" t="s">
        <v>198</v>
      </c>
      <c r="D199" s="69" t="s">
        <v>199</v>
      </c>
      <c r="E199" s="38"/>
      <c r="F199" s="37">
        <v>1537.02</v>
      </c>
      <c r="G199" s="37">
        <v>168828183.31999999</v>
      </c>
      <c r="H199" s="14">
        <f t="shared" si="0"/>
        <v>168828183.31999999</v>
      </c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hidden="1" customHeight="1">
      <c r="A200" s="65">
        <v>43510</v>
      </c>
      <c r="B200" s="69" t="s">
        <v>202</v>
      </c>
      <c r="C200" s="34" t="s">
        <v>198</v>
      </c>
      <c r="D200" s="69" t="s">
        <v>199</v>
      </c>
      <c r="E200" s="38"/>
      <c r="F200" s="37">
        <v>79465.100000000006</v>
      </c>
      <c r="G200" s="37">
        <v>168748718.22</v>
      </c>
      <c r="H200" s="14">
        <f t="shared" si="0"/>
        <v>168748718.22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hidden="1" customHeight="1">
      <c r="A201" s="65">
        <v>43510</v>
      </c>
      <c r="B201" s="69" t="s">
        <v>190</v>
      </c>
      <c r="C201" s="34" t="s">
        <v>198</v>
      </c>
      <c r="D201" s="69" t="s">
        <v>199</v>
      </c>
      <c r="E201" s="38"/>
      <c r="F201" s="37">
        <v>22662.080000000002</v>
      </c>
      <c r="G201" s="37">
        <v>168726056.13999999</v>
      </c>
      <c r="H201" s="14">
        <f t="shared" si="0"/>
        <v>168726056.13999999</v>
      </c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hidden="1" customHeight="1">
      <c r="A202" s="65">
        <v>43510</v>
      </c>
      <c r="B202" s="69" t="s">
        <v>182</v>
      </c>
      <c r="C202" s="34" t="s">
        <v>198</v>
      </c>
      <c r="D202" s="69" t="s">
        <v>199</v>
      </c>
      <c r="E202" s="38"/>
      <c r="F202" s="37">
        <v>2136312.7400000002</v>
      </c>
      <c r="G202" s="37">
        <v>166589743.40000001</v>
      </c>
      <c r="H202" s="14">
        <f t="shared" si="0"/>
        <v>166589743.39999998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hidden="1" customHeight="1">
      <c r="A203" s="65">
        <v>43510</v>
      </c>
      <c r="B203" s="69" t="s">
        <v>191</v>
      </c>
      <c r="C203" s="34" t="s">
        <v>198</v>
      </c>
      <c r="D203" s="69" t="s">
        <v>199</v>
      </c>
      <c r="E203" s="38"/>
      <c r="F203" s="37">
        <v>12698.02</v>
      </c>
      <c r="G203" s="37">
        <v>166577045.38</v>
      </c>
      <c r="H203" s="14">
        <f t="shared" si="0"/>
        <v>166577045.38</v>
      </c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hidden="1" customHeight="1">
      <c r="A204" s="65">
        <v>43510</v>
      </c>
      <c r="B204" s="69" t="s">
        <v>200</v>
      </c>
      <c r="C204" s="34" t="s">
        <v>198</v>
      </c>
      <c r="D204" s="69" t="s">
        <v>199</v>
      </c>
      <c r="E204" s="38"/>
      <c r="F204" s="37">
        <v>2580.29</v>
      </c>
      <c r="G204" s="37">
        <v>166574465.09</v>
      </c>
      <c r="H204" s="14">
        <f t="shared" si="0"/>
        <v>166574465.09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hidden="1" customHeight="1">
      <c r="A205" s="65">
        <v>43510</v>
      </c>
      <c r="B205" s="69" t="s">
        <v>201</v>
      </c>
      <c r="C205" s="34" t="s">
        <v>198</v>
      </c>
      <c r="D205" s="69" t="s">
        <v>199</v>
      </c>
      <c r="E205" s="38"/>
      <c r="F205" s="37">
        <v>1992.81</v>
      </c>
      <c r="G205" s="37">
        <v>166572472.28</v>
      </c>
      <c r="H205" s="14">
        <f t="shared" si="0"/>
        <v>166572472.28</v>
      </c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hidden="1" customHeight="1">
      <c r="A206" s="65">
        <v>43510</v>
      </c>
      <c r="B206" s="69" t="s">
        <v>188</v>
      </c>
      <c r="C206" s="34" t="s">
        <v>198</v>
      </c>
      <c r="D206" s="69" t="s">
        <v>199</v>
      </c>
      <c r="E206" s="38"/>
      <c r="F206" s="37">
        <v>3576.99</v>
      </c>
      <c r="G206" s="37">
        <v>166568895.28999999</v>
      </c>
      <c r="H206" s="14">
        <f t="shared" si="0"/>
        <v>166568895.28999999</v>
      </c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hidden="1" customHeight="1">
      <c r="A207" s="65">
        <v>43510</v>
      </c>
      <c r="B207" s="69" t="s">
        <v>182</v>
      </c>
      <c r="C207" s="34" t="s">
        <v>198</v>
      </c>
      <c r="D207" s="69" t="s">
        <v>199</v>
      </c>
      <c r="E207" s="38"/>
      <c r="F207" s="37">
        <v>1938.78</v>
      </c>
      <c r="G207" s="37">
        <v>166566956.50999999</v>
      </c>
      <c r="H207" s="14">
        <f t="shared" si="0"/>
        <v>166566956.50999999</v>
      </c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hidden="1" customHeight="1">
      <c r="A208" s="65">
        <v>43510</v>
      </c>
      <c r="B208" s="69" t="s">
        <v>182</v>
      </c>
      <c r="C208" s="34" t="s">
        <v>198</v>
      </c>
      <c r="D208" s="69" t="s">
        <v>199</v>
      </c>
      <c r="E208" s="38"/>
      <c r="F208" s="37">
        <v>1571.07</v>
      </c>
      <c r="G208" s="37">
        <v>166565385.44</v>
      </c>
      <c r="H208" s="14">
        <f t="shared" si="0"/>
        <v>166565385.44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hidden="1" customHeight="1">
      <c r="A209" s="65">
        <v>43510</v>
      </c>
      <c r="B209" s="69" t="s">
        <v>202</v>
      </c>
      <c r="C209" s="34" t="s">
        <v>198</v>
      </c>
      <c r="D209" s="69" t="s">
        <v>199</v>
      </c>
      <c r="E209" s="38"/>
      <c r="F209" s="37">
        <v>25096.78</v>
      </c>
      <c r="G209" s="37">
        <v>166540288.66</v>
      </c>
      <c r="H209" s="14">
        <f t="shared" si="0"/>
        <v>166540288.66</v>
      </c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hidden="1" customHeight="1">
      <c r="A210" s="65">
        <v>43510</v>
      </c>
      <c r="B210" s="69" t="s">
        <v>203</v>
      </c>
      <c r="C210" s="34" t="s">
        <v>198</v>
      </c>
      <c r="D210" s="69" t="s">
        <v>199</v>
      </c>
      <c r="E210" s="38"/>
      <c r="F210" s="37">
        <v>233.1</v>
      </c>
      <c r="G210" s="37">
        <v>166540055.56</v>
      </c>
      <c r="H210" s="14">
        <f t="shared" si="0"/>
        <v>166540055.56</v>
      </c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hidden="1" customHeight="1">
      <c r="A211" s="65">
        <v>43511</v>
      </c>
      <c r="B211" s="69" t="s">
        <v>204</v>
      </c>
      <c r="C211" s="44" t="s">
        <v>205</v>
      </c>
      <c r="D211" s="69" t="s">
        <v>206</v>
      </c>
      <c r="E211" s="38"/>
      <c r="F211" s="37">
        <v>43532.41</v>
      </c>
      <c r="G211" s="37">
        <v>166496523.15000001</v>
      </c>
      <c r="H211" s="14">
        <f t="shared" si="0"/>
        <v>166496523.15000001</v>
      </c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hidden="1" customHeight="1">
      <c r="A212" s="65">
        <v>43511</v>
      </c>
      <c r="B212" s="69" t="s">
        <v>207</v>
      </c>
      <c r="C212" s="64" t="s">
        <v>178</v>
      </c>
      <c r="D212" s="69" t="s">
        <v>208</v>
      </c>
      <c r="E212" s="38"/>
      <c r="F212" s="37">
        <v>1895808.55</v>
      </c>
      <c r="G212" s="37">
        <v>164600714.59999999</v>
      </c>
      <c r="H212" s="14">
        <f t="shared" si="0"/>
        <v>164600714.59999999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hidden="1" customHeight="1">
      <c r="A213" s="65">
        <v>43511</v>
      </c>
      <c r="B213" s="64" t="s">
        <v>210</v>
      </c>
      <c r="C213" s="44" t="s">
        <v>205</v>
      </c>
      <c r="D213" s="69" t="s">
        <v>211</v>
      </c>
      <c r="E213" s="38"/>
      <c r="F213" s="37">
        <v>17.7</v>
      </c>
      <c r="G213" s="37">
        <v>164600696.90000001</v>
      </c>
      <c r="H213" s="14">
        <f t="shared" si="0"/>
        <v>164600696.90000001</v>
      </c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hidden="1" customHeight="1">
      <c r="A214" s="65">
        <v>43511</v>
      </c>
      <c r="B214" s="64" t="s">
        <v>212</v>
      </c>
      <c r="C214" s="64" t="s">
        <v>178</v>
      </c>
      <c r="D214" s="69" t="s">
        <v>213</v>
      </c>
      <c r="E214" s="38"/>
      <c r="F214" s="37">
        <v>2607.3000000000002</v>
      </c>
      <c r="G214" s="37">
        <v>164598089.59999999</v>
      </c>
      <c r="H214" s="14">
        <f t="shared" si="0"/>
        <v>164598089.59999999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hidden="1" customHeight="1">
      <c r="A215" s="35">
        <v>43514</v>
      </c>
      <c r="B215" s="46" t="s">
        <v>214</v>
      </c>
      <c r="C215" s="44" t="s">
        <v>215</v>
      </c>
      <c r="D215" s="70" t="s">
        <v>216</v>
      </c>
      <c r="E215" s="43"/>
      <c r="F215" s="45">
        <v>190</v>
      </c>
      <c r="G215" s="45">
        <v>164597899.59999999</v>
      </c>
      <c r="H215" s="14">
        <f t="shared" si="0"/>
        <v>164597899.59999999</v>
      </c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hidden="1" customHeight="1">
      <c r="A216" s="35">
        <v>43515</v>
      </c>
      <c r="B216" s="46" t="s">
        <v>217</v>
      </c>
      <c r="C216" s="44" t="s">
        <v>205</v>
      </c>
      <c r="D216" s="70" t="s">
        <v>218</v>
      </c>
      <c r="E216" s="43"/>
      <c r="F216" s="45">
        <v>96.3</v>
      </c>
      <c r="G216" s="45">
        <v>164597803.30000001</v>
      </c>
      <c r="H216" s="14">
        <f t="shared" si="0"/>
        <v>164597803.29999998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hidden="1" customHeight="1">
      <c r="A217" s="35">
        <v>43515</v>
      </c>
      <c r="B217" s="46" t="s">
        <v>219</v>
      </c>
      <c r="C217" s="44" t="s">
        <v>205</v>
      </c>
      <c r="D217" s="70" t="s">
        <v>220</v>
      </c>
      <c r="E217" s="43"/>
      <c r="F217" s="45">
        <v>21.4</v>
      </c>
      <c r="G217" s="45">
        <v>164597781.90000001</v>
      </c>
      <c r="H217" s="14">
        <f t="shared" si="0"/>
        <v>164597781.90000001</v>
      </c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hidden="1" customHeight="1">
      <c r="A218" s="35">
        <v>43515</v>
      </c>
      <c r="B218" s="46" t="s">
        <v>222</v>
      </c>
      <c r="C218" s="44" t="s">
        <v>205</v>
      </c>
      <c r="D218" s="70" t="s">
        <v>223</v>
      </c>
      <c r="E218" s="43"/>
      <c r="F218" s="45">
        <v>69667.7</v>
      </c>
      <c r="G218" s="45">
        <v>164528114.19999999</v>
      </c>
      <c r="H218" s="14">
        <f t="shared" si="0"/>
        <v>164528114.20000002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hidden="1" customHeight="1">
      <c r="A219" s="35">
        <v>43516</v>
      </c>
      <c r="B219" s="46" t="s">
        <v>224</v>
      </c>
      <c r="C219" s="44" t="s">
        <v>205</v>
      </c>
      <c r="D219" s="70" t="s">
        <v>225</v>
      </c>
      <c r="E219" s="43"/>
      <c r="F219" s="45">
        <v>3377.48</v>
      </c>
      <c r="G219" s="45">
        <v>164524736.72</v>
      </c>
      <c r="H219" s="14">
        <f t="shared" si="0"/>
        <v>164524736.72</v>
      </c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hidden="1" customHeight="1">
      <c r="A220" s="35">
        <v>43516</v>
      </c>
      <c r="B220" s="46" t="s">
        <v>226</v>
      </c>
      <c r="C220" s="44" t="s">
        <v>205</v>
      </c>
      <c r="D220" s="70" t="s">
        <v>227</v>
      </c>
      <c r="E220" s="43"/>
      <c r="F220" s="45">
        <v>744.76</v>
      </c>
      <c r="G220" s="45">
        <v>164523991.96000001</v>
      </c>
      <c r="H220" s="14">
        <f t="shared" si="0"/>
        <v>164523991.96000001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hidden="1" customHeight="1">
      <c r="A221" s="35">
        <v>43516</v>
      </c>
      <c r="B221" s="46" t="s">
        <v>228</v>
      </c>
      <c r="C221" s="44" t="s">
        <v>205</v>
      </c>
      <c r="D221" s="70" t="s">
        <v>229</v>
      </c>
      <c r="E221" s="43"/>
      <c r="F221" s="45">
        <v>105366.28</v>
      </c>
      <c r="G221" s="45">
        <v>164418625.68000001</v>
      </c>
      <c r="H221" s="14">
        <f t="shared" si="0"/>
        <v>164418625.68000001</v>
      </c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hidden="1" customHeight="1">
      <c r="A222" s="35">
        <v>43516</v>
      </c>
      <c r="B222" s="46" t="s">
        <v>231</v>
      </c>
      <c r="C222" s="44" t="s">
        <v>205</v>
      </c>
      <c r="D222" s="70" t="s">
        <v>232</v>
      </c>
      <c r="E222" s="43"/>
      <c r="F222" s="45">
        <v>5213.32</v>
      </c>
      <c r="G222" s="45">
        <v>164413412.36000001</v>
      </c>
      <c r="H222" s="14">
        <f t="shared" si="0"/>
        <v>164413412.36000001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hidden="1" customHeight="1">
      <c r="A223" s="35">
        <v>43516</v>
      </c>
      <c r="B223" s="46" t="s">
        <v>234</v>
      </c>
      <c r="C223" s="44" t="s">
        <v>205</v>
      </c>
      <c r="D223" s="70" t="s">
        <v>235</v>
      </c>
      <c r="E223" s="43"/>
      <c r="F223" s="45">
        <v>1926</v>
      </c>
      <c r="G223" s="45">
        <v>164411486.36000001</v>
      </c>
      <c r="H223" s="14">
        <f t="shared" si="0"/>
        <v>164411486.36000001</v>
      </c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hidden="1" customHeight="1">
      <c r="A224" s="35">
        <v>43516</v>
      </c>
      <c r="B224" s="46" t="s">
        <v>237</v>
      </c>
      <c r="C224" s="44" t="s">
        <v>205</v>
      </c>
      <c r="D224" s="70" t="s">
        <v>238</v>
      </c>
      <c r="E224" s="43"/>
      <c r="F224" s="45">
        <v>155.15</v>
      </c>
      <c r="G224" s="45">
        <v>164411331.21000001</v>
      </c>
      <c r="H224" s="14">
        <f t="shared" si="0"/>
        <v>164411331.21000001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hidden="1" customHeight="1">
      <c r="A225" s="35">
        <v>43516</v>
      </c>
      <c r="B225" s="46" t="s">
        <v>239</v>
      </c>
      <c r="C225" s="44" t="s">
        <v>205</v>
      </c>
      <c r="D225" s="70" t="s">
        <v>240</v>
      </c>
      <c r="E225" s="43"/>
      <c r="F225" s="45">
        <v>1459.62</v>
      </c>
      <c r="G225" s="45">
        <v>164409871.59</v>
      </c>
      <c r="H225" s="14">
        <f t="shared" si="0"/>
        <v>164409871.59</v>
      </c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hidden="1" customHeight="1">
      <c r="A226" s="35">
        <v>43516</v>
      </c>
      <c r="B226" s="46" t="s">
        <v>241</v>
      </c>
      <c r="C226" s="44" t="s">
        <v>205</v>
      </c>
      <c r="D226" s="70" t="s">
        <v>242</v>
      </c>
      <c r="E226" s="43"/>
      <c r="F226" s="45">
        <v>10217.33</v>
      </c>
      <c r="G226" s="45">
        <v>164399654.25999999</v>
      </c>
      <c r="H226" s="14">
        <f t="shared" si="0"/>
        <v>164399654.25999999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hidden="1" customHeight="1">
      <c r="A227" s="35">
        <v>43516</v>
      </c>
      <c r="B227" s="46" t="s">
        <v>243</v>
      </c>
      <c r="C227" s="44" t="s">
        <v>205</v>
      </c>
      <c r="D227" s="70" t="s">
        <v>244</v>
      </c>
      <c r="E227" s="43"/>
      <c r="F227" s="45">
        <v>6568.3</v>
      </c>
      <c r="G227" s="45">
        <v>164393085.96000001</v>
      </c>
      <c r="H227" s="14">
        <f t="shared" si="0"/>
        <v>164393085.95999998</v>
      </c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hidden="1" customHeight="1">
      <c r="A228" s="35">
        <v>43516</v>
      </c>
      <c r="B228" s="46" t="s">
        <v>245</v>
      </c>
      <c r="C228" s="44" t="s">
        <v>205</v>
      </c>
      <c r="D228" s="70" t="s">
        <v>246</v>
      </c>
      <c r="E228" s="43"/>
      <c r="F228" s="45">
        <v>131000.9</v>
      </c>
      <c r="G228" s="45">
        <v>164262085.06</v>
      </c>
      <c r="H228" s="14">
        <f t="shared" si="0"/>
        <v>164262085.06</v>
      </c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hidden="1" customHeight="1">
      <c r="A229" s="35">
        <v>43516</v>
      </c>
      <c r="B229" s="46" t="s">
        <v>247</v>
      </c>
      <c r="C229" s="44" t="s">
        <v>248</v>
      </c>
      <c r="D229" s="70" t="s">
        <v>249</v>
      </c>
      <c r="E229" s="43"/>
      <c r="F229" s="45">
        <v>280921.57</v>
      </c>
      <c r="G229" s="45">
        <v>163981163.49000001</v>
      </c>
      <c r="H229" s="14">
        <f t="shared" si="0"/>
        <v>163981163.49000001</v>
      </c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hidden="1" customHeight="1">
      <c r="A230" s="35">
        <v>43516</v>
      </c>
      <c r="B230" s="46" t="s">
        <v>250</v>
      </c>
      <c r="C230" s="44" t="s">
        <v>248</v>
      </c>
      <c r="D230" s="70" t="s">
        <v>251</v>
      </c>
      <c r="E230" s="43"/>
      <c r="F230" s="45">
        <v>187170.13</v>
      </c>
      <c r="G230" s="45">
        <v>163793993.36000001</v>
      </c>
      <c r="H230" s="14">
        <f t="shared" si="0"/>
        <v>163793993.36000001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hidden="1" customHeight="1">
      <c r="A231" s="35">
        <v>43516</v>
      </c>
      <c r="B231" s="46" t="s">
        <v>252</v>
      </c>
      <c r="C231" s="44" t="s">
        <v>248</v>
      </c>
      <c r="D231" s="70" t="s">
        <v>253</v>
      </c>
      <c r="E231" s="43"/>
      <c r="F231" s="45">
        <v>211601.41</v>
      </c>
      <c r="G231" s="45">
        <v>163582391.94999999</v>
      </c>
      <c r="H231" s="14">
        <f t="shared" si="0"/>
        <v>163582391.95000002</v>
      </c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hidden="1" customHeight="1">
      <c r="A232" s="35">
        <v>43516</v>
      </c>
      <c r="B232" s="46" t="s">
        <v>254</v>
      </c>
      <c r="C232" s="44" t="s">
        <v>205</v>
      </c>
      <c r="D232" s="70" t="s">
        <v>255</v>
      </c>
      <c r="E232" s="43"/>
      <c r="F232" s="45">
        <v>4069239.29</v>
      </c>
      <c r="G232" s="45">
        <v>159513152.66</v>
      </c>
      <c r="H232" s="14">
        <f t="shared" si="0"/>
        <v>159513152.66</v>
      </c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hidden="1" customHeight="1">
      <c r="A233" s="35">
        <v>43516</v>
      </c>
      <c r="B233" s="46" t="s">
        <v>256</v>
      </c>
      <c r="C233" s="44" t="s">
        <v>170</v>
      </c>
      <c r="D233" s="70" t="s">
        <v>257</v>
      </c>
      <c r="E233" s="43"/>
      <c r="F233" s="45">
        <v>875256.01</v>
      </c>
      <c r="G233" s="45">
        <v>158637896.65000001</v>
      </c>
      <c r="H233" s="14">
        <f t="shared" si="0"/>
        <v>158637896.65000001</v>
      </c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hidden="1" customHeight="1">
      <c r="A234" s="35">
        <v>43517</v>
      </c>
      <c r="B234" s="46" t="s">
        <v>258</v>
      </c>
      <c r="C234" s="44" t="s">
        <v>248</v>
      </c>
      <c r="D234" s="70" t="s">
        <v>259</v>
      </c>
      <c r="E234" s="43"/>
      <c r="F234" s="45">
        <v>3771.75</v>
      </c>
      <c r="G234" s="45">
        <v>158634124.90000001</v>
      </c>
      <c r="H234" s="14">
        <f t="shared" si="0"/>
        <v>158634124.90000001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hidden="1" customHeight="1">
      <c r="A235" s="35">
        <v>43517</v>
      </c>
      <c r="B235" s="46" t="s">
        <v>260</v>
      </c>
      <c r="C235" s="44" t="s">
        <v>248</v>
      </c>
      <c r="D235" s="70" t="s">
        <v>261</v>
      </c>
      <c r="E235" s="43"/>
      <c r="F235" s="45">
        <v>3552.4</v>
      </c>
      <c r="G235" s="45">
        <v>158630572.5</v>
      </c>
      <c r="H235" s="14">
        <f t="shared" si="0"/>
        <v>158630572.5</v>
      </c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hidden="1" customHeight="1">
      <c r="A236" s="35">
        <v>43517</v>
      </c>
      <c r="B236" s="46" t="s">
        <v>262</v>
      </c>
      <c r="C236" s="44" t="s">
        <v>248</v>
      </c>
      <c r="D236" s="70" t="s">
        <v>263</v>
      </c>
      <c r="E236" s="43"/>
      <c r="F236" s="45">
        <v>4504.7</v>
      </c>
      <c r="G236" s="45">
        <v>158626067.80000001</v>
      </c>
      <c r="H236" s="14">
        <f t="shared" si="0"/>
        <v>158626067.80000001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hidden="1" customHeight="1">
      <c r="A237" s="35">
        <v>43517</v>
      </c>
      <c r="B237" s="46" t="s">
        <v>264</v>
      </c>
      <c r="C237" s="44" t="s">
        <v>248</v>
      </c>
      <c r="D237" s="70" t="s">
        <v>265</v>
      </c>
      <c r="E237" s="43"/>
      <c r="F237" s="45">
        <v>255570</v>
      </c>
      <c r="G237" s="45">
        <v>158370497.80000001</v>
      </c>
      <c r="H237" s="14">
        <f t="shared" si="0"/>
        <v>158370497.80000001</v>
      </c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hidden="1" customHeight="1">
      <c r="A238" s="35">
        <v>43517</v>
      </c>
      <c r="B238" s="46" t="s">
        <v>266</v>
      </c>
      <c r="C238" s="44" t="s">
        <v>248</v>
      </c>
      <c r="D238" s="70" t="s">
        <v>267</v>
      </c>
      <c r="E238" s="43"/>
      <c r="F238" s="45">
        <v>241567.12</v>
      </c>
      <c r="G238" s="45">
        <v>158128930.68000001</v>
      </c>
      <c r="H238" s="14">
        <f t="shared" si="0"/>
        <v>158128930.68000001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hidden="1" customHeight="1">
      <c r="A239" s="35">
        <v>43517</v>
      </c>
      <c r="B239" s="46" t="s">
        <v>268</v>
      </c>
      <c r="C239" s="44" t="s">
        <v>248</v>
      </c>
      <c r="D239" s="70" t="s">
        <v>269</v>
      </c>
      <c r="E239" s="43"/>
      <c r="F239" s="45">
        <v>306885.11</v>
      </c>
      <c r="G239" s="45">
        <v>157822045.56999999</v>
      </c>
      <c r="H239" s="14">
        <f t="shared" si="0"/>
        <v>157822045.56999999</v>
      </c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hidden="1" customHeight="1">
      <c r="A240" s="35">
        <v>43517</v>
      </c>
      <c r="B240" s="46" t="s">
        <v>270</v>
      </c>
      <c r="C240" s="44" t="s">
        <v>170</v>
      </c>
      <c r="D240" s="70" t="s">
        <v>271</v>
      </c>
      <c r="E240" s="43"/>
      <c r="F240" s="45">
        <v>14594.8</v>
      </c>
      <c r="G240" s="45">
        <v>157807450.77000001</v>
      </c>
      <c r="H240" s="14">
        <f t="shared" si="0"/>
        <v>157807450.76999998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hidden="1" customHeight="1">
      <c r="A241" s="35">
        <v>43517</v>
      </c>
      <c r="B241" s="46" t="s">
        <v>272</v>
      </c>
      <c r="C241" s="44" t="s">
        <v>170</v>
      </c>
      <c r="D241" s="70" t="s">
        <v>273</v>
      </c>
      <c r="E241" s="43"/>
      <c r="F241" s="45">
        <v>991818.8</v>
      </c>
      <c r="G241" s="45">
        <v>156815631.97</v>
      </c>
      <c r="H241" s="14">
        <f t="shared" si="0"/>
        <v>156815631.97</v>
      </c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hidden="1" customHeight="1">
      <c r="A242" s="65">
        <v>43522</v>
      </c>
      <c r="B242" s="71" t="s">
        <v>274</v>
      </c>
      <c r="C242" s="69" t="s">
        <v>14</v>
      </c>
      <c r="D242" s="50" t="s">
        <v>275</v>
      </c>
      <c r="E242" s="39"/>
      <c r="F242" s="72">
        <v>49213281.520000003</v>
      </c>
      <c r="G242" s="68">
        <f t="shared" ref="G242:G284" si="1">G241+E242-F242</f>
        <v>107602350.44999999</v>
      </c>
      <c r="H242" s="14">
        <f t="shared" si="0"/>
        <v>107602350.44999999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hidden="1" customHeight="1">
      <c r="A243" s="65">
        <v>43522</v>
      </c>
      <c r="B243" s="71" t="s">
        <v>276</v>
      </c>
      <c r="C243" s="69" t="s">
        <v>14</v>
      </c>
      <c r="D243" s="50" t="s">
        <v>275</v>
      </c>
      <c r="E243" s="39"/>
      <c r="F243" s="72">
        <v>1298904.27</v>
      </c>
      <c r="G243" s="68">
        <f t="shared" si="1"/>
        <v>106303446.17999999</v>
      </c>
      <c r="H243" s="14">
        <f t="shared" si="0"/>
        <v>106303446.17999999</v>
      </c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hidden="1" customHeight="1">
      <c r="A244" s="65">
        <v>43522</v>
      </c>
      <c r="B244" s="71" t="s">
        <v>277</v>
      </c>
      <c r="C244" s="69" t="s">
        <v>14</v>
      </c>
      <c r="D244" s="50" t="s">
        <v>275</v>
      </c>
      <c r="E244" s="39"/>
      <c r="F244" s="72">
        <v>9993.2000000000007</v>
      </c>
      <c r="G244" s="68">
        <f t="shared" si="1"/>
        <v>106293452.97999999</v>
      </c>
      <c r="H244" s="14">
        <f t="shared" si="0"/>
        <v>106293452.97999999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5.75" hidden="1" customHeight="1">
      <c r="A245" s="65">
        <v>43522</v>
      </c>
      <c r="B245" s="71" t="s">
        <v>278</v>
      </c>
      <c r="C245" s="69" t="s">
        <v>14</v>
      </c>
      <c r="D245" s="50" t="s">
        <v>275</v>
      </c>
      <c r="E245" s="39"/>
      <c r="F245" s="72">
        <v>69119.850000000006</v>
      </c>
      <c r="G245" s="68">
        <f t="shared" si="1"/>
        <v>106224333.13</v>
      </c>
      <c r="H245" s="14">
        <f t="shared" si="0"/>
        <v>106224333.13</v>
      </c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5.75" hidden="1" customHeight="1">
      <c r="A246" s="65">
        <v>43522</v>
      </c>
      <c r="B246" s="71" t="s">
        <v>279</v>
      </c>
      <c r="C246" s="69" t="s">
        <v>14</v>
      </c>
      <c r="D246" s="50" t="s">
        <v>275</v>
      </c>
      <c r="E246" s="39"/>
      <c r="F246" s="72">
        <v>39157.75</v>
      </c>
      <c r="G246" s="68">
        <f t="shared" si="1"/>
        <v>106185175.38</v>
      </c>
      <c r="H246" s="14">
        <f t="shared" si="0"/>
        <v>106185175.38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5.75" hidden="1" customHeight="1">
      <c r="A247" s="65">
        <v>43522</v>
      </c>
      <c r="B247" s="71" t="s">
        <v>280</v>
      </c>
      <c r="C247" s="69" t="s">
        <v>14</v>
      </c>
      <c r="D247" s="50" t="s">
        <v>275</v>
      </c>
      <c r="E247" s="39"/>
      <c r="F247" s="72">
        <v>4515.29</v>
      </c>
      <c r="G247" s="68">
        <f t="shared" si="1"/>
        <v>106180660.08999999</v>
      </c>
      <c r="H247" s="14">
        <f t="shared" si="0"/>
        <v>106180660.08999999</v>
      </c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5.75" hidden="1" customHeight="1">
      <c r="A248" s="65">
        <v>43522</v>
      </c>
      <c r="B248" s="71" t="s">
        <v>281</v>
      </c>
      <c r="C248" s="69" t="s">
        <v>14</v>
      </c>
      <c r="D248" s="50" t="s">
        <v>275</v>
      </c>
      <c r="E248" s="39"/>
      <c r="F248" s="72">
        <v>343695.06</v>
      </c>
      <c r="G248" s="68">
        <f t="shared" si="1"/>
        <v>105836965.02999999</v>
      </c>
      <c r="H248" s="14">
        <f t="shared" si="0"/>
        <v>105836965.02999999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5.75" hidden="1" customHeight="1">
      <c r="A249" s="65">
        <v>43522</v>
      </c>
      <c r="B249" s="71" t="s">
        <v>282</v>
      </c>
      <c r="C249" s="69" t="s">
        <v>14</v>
      </c>
      <c r="D249" s="50" t="s">
        <v>275</v>
      </c>
      <c r="E249" s="39"/>
      <c r="F249" s="72">
        <v>20130.599999999999</v>
      </c>
      <c r="G249" s="68">
        <f t="shared" si="1"/>
        <v>105816834.42999999</v>
      </c>
      <c r="H249" s="14">
        <f t="shared" si="0"/>
        <v>105816834.42999999</v>
      </c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5.75" hidden="1" customHeight="1">
      <c r="A250" s="65">
        <v>43522</v>
      </c>
      <c r="B250" s="71" t="s">
        <v>283</v>
      </c>
      <c r="C250" s="69" t="s">
        <v>14</v>
      </c>
      <c r="D250" s="50" t="s">
        <v>275</v>
      </c>
      <c r="E250" s="39"/>
      <c r="F250" s="72">
        <v>703547.29</v>
      </c>
      <c r="G250" s="68">
        <f t="shared" si="1"/>
        <v>105113287.13999999</v>
      </c>
      <c r="H250" s="14">
        <f t="shared" si="0"/>
        <v>105113287.13999999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5.75" hidden="1" customHeight="1">
      <c r="A251" s="65">
        <v>43522</v>
      </c>
      <c r="B251" s="71" t="s">
        <v>284</v>
      </c>
      <c r="C251" s="69" t="s">
        <v>14</v>
      </c>
      <c r="D251" s="50" t="s">
        <v>275</v>
      </c>
      <c r="E251" s="39"/>
      <c r="F251" s="72">
        <v>254322.11</v>
      </c>
      <c r="G251" s="68">
        <f t="shared" si="1"/>
        <v>104858965.02999999</v>
      </c>
      <c r="H251" s="14">
        <f t="shared" si="0"/>
        <v>104858965.02999999</v>
      </c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5.75" hidden="1" customHeight="1">
      <c r="A252" s="65">
        <v>43522</v>
      </c>
      <c r="B252" s="71" t="s">
        <v>285</v>
      </c>
      <c r="C252" s="69" t="s">
        <v>14</v>
      </c>
      <c r="D252" s="50" t="s">
        <v>275</v>
      </c>
      <c r="E252" s="39"/>
      <c r="F252" s="72">
        <v>5299036.21</v>
      </c>
      <c r="G252" s="68">
        <f t="shared" si="1"/>
        <v>99559928.819999993</v>
      </c>
      <c r="H252" s="14">
        <f t="shared" si="0"/>
        <v>99559928.819999993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5.75" hidden="1" customHeight="1">
      <c r="A253" s="65">
        <v>43522</v>
      </c>
      <c r="B253" s="71" t="s">
        <v>286</v>
      </c>
      <c r="C253" s="69" t="s">
        <v>14</v>
      </c>
      <c r="D253" s="50" t="s">
        <v>275</v>
      </c>
      <c r="E253" s="39"/>
      <c r="F253" s="72">
        <v>32134.21</v>
      </c>
      <c r="G253" s="68">
        <f t="shared" si="1"/>
        <v>99527794.609999999</v>
      </c>
      <c r="H253" s="14">
        <f t="shared" si="0"/>
        <v>99527794.609999999</v>
      </c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5.75" hidden="1" customHeight="1">
      <c r="A254" s="65">
        <v>43522</v>
      </c>
      <c r="B254" s="71" t="s">
        <v>287</v>
      </c>
      <c r="C254" s="69" t="s">
        <v>14</v>
      </c>
      <c r="D254" s="50" t="s">
        <v>275</v>
      </c>
      <c r="E254" s="39"/>
      <c r="F254" s="72">
        <v>20716.21</v>
      </c>
      <c r="G254" s="68">
        <f t="shared" si="1"/>
        <v>99507078.400000006</v>
      </c>
      <c r="H254" s="14">
        <f t="shared" si="0"/>
        <v>99507078.400000006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5.75" hidden="1" customHeight="1">
      <c r="A255" s="65">
        <v>43522</v>
      </c>
      <c r="B255" s="71" t="s">
        <v>288</v>
      </c>
      <c r="C255" s="69" t="s">
        <v>14</v>
      </c>
      <c r="D255" s="50" t="s">
        <v>275</v>
      </c>
      <c r="E255" s="39"/>
      <c r="F255" s="72">
        <v>7185.48</v>
      </c>
      <c r="G255" s="68">
        <f t="shared" si="1"/>
        <v>99499892.920000002</v>
      </c>
      <c r="H255" s="14">
        <f t="shared" si="0"/>
        <v>99499892.920000002</v>
      </c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5.75" hidden="1" customHeight="1">
      <c r="A256" s="65">
        <v>43522</v>
      </c>
      <c r="B256" s="71" t="s">
        <v>289</v>
      </c>
      <c r="C256" s="69" t="s">
        <v>14</v>
      </c>
      <c r="D256" s="50" t="s">
        <v>275</v>
      </c>
      <c r="E256" s="39"/>
      <c r="F256" s="72">
        <v>4996.6000000000004</v>
      </c>
      <c r="G256" s="68">
        <f t="shared" si="1"/>
        <v>99494896.320000008</v>
      </c>
      <c r="H256" s="14">
        <f t="shared" si="0"/>
        <v>99494896.320000008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5.75" hidden="1" customHeight="1">
      <c r="A257" s="65">
        <v>43522</v>
      </c>
      <c r="B257" s="71" t="s">
        <v>290</v>
      </c>
      <c r="C257" s="69" t="s">
        <v>14</v>
      </c>
      <c r="D257" s="50" t="s">
        <v>275</v>
      </c>
      <c r="E257" s="39"/>
      <c r="F257" s="72">
        <v>27829.01</v>
      </c>
      <c r="G257" s="68">
        <f t="shared" si="1"/>
        <v>99467067.310000002</v>
      </c>
      <c r="H257" s="14">
        <f t="shared" si="0"/>
        <v>99467067.310000002</v>
      </c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5.75" hidden="1" customHeight="1">
      <c r="A258" s="65">
        <v>43522</v>
      </c>
      <c r="B258" s="71" t="s">
        <v>291</v>
      </c>
      <c r="C258" s="69" t="s">
        <v>14</v>
      </c>
      <c r="D258" s="50" t="s">
        <v>275</v>
      </c>
      <c r="E258" s="39"/>
      <c r="F258" s="72">
        <v>21979.16</v>
      </c>
      <c r="G258" s="68">
        <f t="shared" si="1"/>
        <v>99445088.150000006</v>
      </c>
      <c r="H258" s="14">
        <f t="shared" si="0"/>
        <v>99445088.150000006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5.75" hidden="1" customHeight="1">
      <c r="A259" s="65">
        <v>43522</v>
      </c>
      <c r="B259" s="71" t="s">
        <v>292</v>
      </c>
      <c r="C259" s="69" t="s">
        <v>14</v>
      </c>
      <c r="D259" s="50" t="s">
        <v>275</v>
      </c>
      <c r="E259" s="39"/>
      <c r="F259" s="72">
        <v>16927.68</v>
      </c>
      <c r="G259" s="68">
        <f t="shared" si="1"/>
        <v>99428160.469999999</v>
      </c>
      <c r="H259" s="14">
        <f t="shared" si="0"/>
        <v>99428160.469999999</v>
      </c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5.75" hidden="1" customHeight="1">
      <c r="A260" s="65">
        <v>43522</v>
      </c>
      <c r="B260" s="71" t="s">
        <v>293</v>
      </c>
      <c r="C260" s="69" t="s">
        <v>14</v>
      </c>
      <c r="D260" s="50" t="s">
        <v>275</v>
      </c>
      <c r="E260" s="39"/>
      <c r="F260" s="72">
        <v>281637.32</v>
      </c>
      <c r="G260" s="68">
        <f t="shared" si="1"/>
        <v>99146523.150000006</v>
      </c>
      <c r="H260" s="14">
        <f t="shared" si="0"/>
        <v>99146523.150000006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5.75" hidden="1" customHeight="1">
      <c r="A261" s="65">
        <v>43522</v>
      </c>
      <c r="B261" s="71" t="s">
        <v>294</v>
      </c>
      <c r="C261" s="69" t="s">
        <v>14</v>
      </c>
      <c r="D261" s="50" t="s">
        <v>275</v>
      </c>
      <c r="E261" s="39"/>
      <c r="F261" s="72">
        <v>10441.68</v>
      </c>
      <c r="G261" s="68">
        <f t="shared" si="1"/>
        <v>99136081.469999999</v>
      </c>
      <c r="H261" s="14">
        <f t="shared" si="0"/>
        <v>99136081.469999999</v>
      </c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5.75" hidden="1" customHeight="1">
      <c r="A262" s="65">
        <v>43522</v>
      </c>
      <c r="B262" s="71" t="s">
        <v>295</v>
      </c>
      <c r="C262" s="69" t="s">
        <v>296</v>
      </c>
      <c r="D262" s="70" t="s">
        <v>297</v>
      </c>
      <c r="E262" s="39"/>
      <c r="F262" s="72">
        <v>7844466.8200000003</v>
      </c>
      <c r="G262" s="68">
        <f t="shared" si="1"/>
        <v>91291614.650000006</v>
      </c>
      <c r="H262" s="14">
        <f t="shared" si="0"/>
        <v>91291614.650000006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5.75" hidden="1" customHeight="1">
      <c r="A263" s="65">
        <v>43522</v>
      </c>
      <c r="B263" s="71" t="s">
        <v>298</v>
      </c>
      <c r="C263" s="44" t="s">
        <v>205</v>
      </c>
      <c r="D263" s="70" t="s">
        <v>299</v>
      </c>
      <c r="E263" s="39"/>
      <c r="F263" s="72">
        <v>27900165.329999998</v>
      </c>
      <c r="G263" s="68">
        <f t="shared" si="1"/>
        <v>63391449.320000008</v>
      </c>
      <c r="H263" s="14">
        <f t="shared" si="0"/>
        <v>63391449.320000008</v>
      </c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5.75" hidden="1" customHeight="1">
      <c r="A264" s="65">
        <v>43522</v>
      </c>
      <c r="B264" s="71" t="s">
        <v>298</v>
      </c>
      <c r="C264" s="64" t="s">
        <v>300</v>
      </c>
      <c r="D264" s="70" t="s">
        <v>301</v>
      </c>
      <c r="E264" s="39"/>
      <c r="F264" s="72">
        <v>713202.84</v>
      </c>
      <c r="G264" s="68">
        <f t="shared" si="1"/>
        <v>62678246.480000004</v>
      </c>
      <c r="H264" s="14">
        <f t="shared" si="0"/>
        <v>62678246.480000004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5.75" hidden="1" customHeight="1">
      <c r="A265" s="65">
        <v>43522</v>
      </c>
      <c r="B265" s="71" t="s">
        <v>298</v>
      </c>
      <c r="C265" s="64" t="s">
        <v>300</v>
      </c>
      <c r="D265" s="70" t="s">
        <v>302</v>
      </c>
      <c r="E265" s="39"/>
      <c r="F265" s="72">
        <v>2913.8</v>
      </c>
      <c r="G265" s="68">
        <f t="shared" si="1"/>
        <v>62675332.680000007</v>
      </c>
      <c r="H265" s="14">
        <f t="shared" si="0"/>
        <v>62675332.680000007</v>
      </c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5.75" hidden="1" customHeight="1">
      <c r="A266" s="65">
        <v>43522</v>
      </c>
      <c r="B266" s="71" t="s">
        <v>298</v>
      </c>
      <c r="C266" s="64" t="s">
        <v>300</v>
      </c>
      <c r="D266" s="70" t="s">
        <v>303</v>
      </c>
      <c r="E266" s="39"/>
      <c r="F266" s="72">
        <v>22005.98</v>
      </c>
      <c r="G266" s="68">
        <f t="shared" si="1"/>
        <v>62653326.70000001</v>
      </c>
      <c r="H266" s="14">
        <f t="shared" si="0"/>
        <v>62653326.70000001</v>
      </c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5.75" hidden="1" customHeight="1">
      <c r="A267" s="65">
        <v>43522</v>
      </c>
      <c r="B267" s="71" t="s">
        <v>298</v>
      </c>
      <c r="C267" s="64" t="s">
        <v>300</v>
      </c>
      <c r="D267" s="70" t="s">
        <v>304</v>
      </c>
      <c r="E267" s="39"/>
      <c r="F267" s="72">
        <v>13229.7</v>
      </c>
      <c r="G267" s="68">
        <f t="shared" si="1"/>
        <v>62640097.000000007</v>
      </c>
      <c r="H267" s="14">
        <f t="shared" si="0"/>
        <v>62640097.000000007</v>
      </c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5.75" hidden="1" customHeight="1">
      <c r="A268" s="65">
        <v>43522</v>
      </c>
      <c r="B268" s="71" t="s">
        <v>298</v>
      </c>
      <c r="C268" s="64" t="s">
        <v>300</v>
      </c>
      <c r="D268" s="70" t="s">
        <v>305</v>
      </c>
      <c r="E268" s="39"/>
      <c r="F268" s="72">
        <v>450.71</v>
      </c>
      <c r="G268" s="68">
        <f t="shared" si="1"/>
        <v>62639646.290000007</v>
      </c>
      <c r="H268" s="14">
        <f t="shared" si="0"/>
        <v>62639646.290000007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5.75" hidden="1" customHeight="1">
      <c r="A269" s="65">
        <v>43522</v>
      </c>
      <c r="B269" s="71" t="s">
        <v>298</v>
      </c>
      <c r="C269" s="64" t="s">
        <v>300</v>
      </c>
      <c r="D269" s="70" t="s">
        <v>306</v>
      </c>
      <c r="E269" s="39"/>
      <c r="F269" s="72">
        <v>29683.439999999999</v>
      </c>
      <c r="G269" s="68">
        <f t="shared" si="1"/>
        <v>62609962.850000009</v>
      </c>
      <c r="H269" s="14">
        <f t="shared" si="0"/>
        <v>62609962.850000009</v>
      </c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5.75" hidden="1" customHeight="1">
      <c r="A270" s="65">
        <v>43522</v>
      </c>
      <c r="B270" s="71" t="s">
        <v>298</v>
      </c>
      <c r="C270" s="64" t="s">
        <v>300</v>
      </c>
      <c r="D270" s="70" t="s">
        <v>307</v>
      </c>
      <c r="E270" s="39"/>
      <c r="F270" s="72">
        <v>1537.02</v>
      </c>
      <c r="G270" s="68">
        <f t="shared" si="1"/>
        <v>62608425.830000006</v>
      </c>
      <c r="H270" s="14">
        <f t="shared" si="0"/>
        <v>62608425.830000006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5.75" hidden="1" customHeight="1">
      <c r="A271" s="65">
        <v>43522</v>
      </c>
      <c r="B271" s="71" t="s">
        <v>298</v>
      </c>
      <c r="C271" s="64" t="s">
        <v>300</v>
      </c>
      <c r="D271" s="70" t="s">
        <v>308</v>
      </c>
      <c r="E271" s="39"/>
      <c r="F271" s="72">
        <v>83703.62</v>
      </c>
      <c r="G271" s="68">
        <f t="shared" si="1"/>
        <v>62524722.210000008</v>
      </c>
      <c r="H271" s="14">
        <f t="shared" si="0"/>
        <v>62524722.210000008</v>
      </c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5.75" hidden="1" customHeight="1">
      <c r="A272" s="65">
        <v>43522</v>
      </c>
      <c r="B272" s="71" t="s">
        <v>298</v>
      </c>
      <c r="C272" s="64" t="s">
        <v>300</v>
      </c>
      <c r="D272" s="70" t="s">
        <v>309</v>
      </c>
      <c r="E272" s="39"/>
      <c r="F272" s="72">
        <v>20075.3</v>
      </c>
      <c r="G272" s="68">
        <f t="shared" si="1"/>
        <v>62504646.910000011</v>
      </c>
      <c r="H272" s="14">
        <f t="shared" si="0"/>
        <v>62504646.910000011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5.75" hidden="1" customHeight="1">
      <c r="A273" s="65">
        <v>43522</v>
      </c>
      <c r="B273" s="71" t="s">
        <v>298</v>
      </c>
      <c r="C273" s="64" t="s">
        <v>300</v>
      </c>
      <c r="D273" s="70" t="s">
        <v>310</v>
      </c>
      <c r="E273" s="39"/>
      <c r="F273" s="72">
        <v>2153136.71</v>
      </c>
      <c r="G273" s="68">
        <f t="shared" si="1"/>
        <v>60351510.20000001</v>
      </c>
      <c r="H273" s="14">
        <f t="shared" si="0"/>
        <v>60351510.20000001</v>
      </c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5.75" hidden="1" customHeight="1">
      <c r="A274" s="65">
        <v>43522</v>
      </c>
      <c r="B274" s="71" t="s">
        <v>298</v>
      </c>
      <c r="C274" s="64" t="s">
        <v>300</v>
      </c>
      <c r="D274" s="70" t="s">
        <v>311</v>
      </c>
      <c r="E274" s="39"/>
      <c r="F274" s="72">
        <v>13029.65</v>
      </c>
      <c r="G274" s="68">
        <f t="shared" si="1"/>
        <v>60338480.550000012</v>
      </c>
      <c r="H274" s="14">
        <f t="shared" si="0"/>
        <v>60338480.550000012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5.75" hidden="1" customHeight="1">
      <c r="A275" s="65">
        <v>43522</v>
      </c>
      <c r="B275" s="71" t="s">
        <v>298</v>
      </c>
      <c r="C275" s="64" t="s">
        <v>300</v>
      </c>
      <c r="D275" s="70" t="s">
        <v>312</v>
      </c>
      <c r="E275" s="39"/>
      <c r="F275" s="72">
        <v>5097.79</v>
      </c>
      <c r="G275" s="68">
        <f t="shared" si="1"/>
        <v>60333382.760000013</v>
      </c>
      <c r="H275" s="14">
        <f t="shared" si="0"/>
        <v>60333382.760000013</v>
      </c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5.75" hidden="1" customHeight="1">
      <c r="A276" s="65">
        <v>43522</v>
      </c>
      <c r="B276" s="71" t="s">
        <v>298</v>
      </c>
      <c r="C276" s="64" t="s">
        <v>300</v>
      </c>
      <c r="D276" s="70" t="s">
        <v>313</v>
      </c>
      <c r="E276" s="39"/>
      <c r="F276" s="72">
        <v>3892.85</v>
      </c>
      <c r="G276" s="68">
        <f t="shared" si="1"/>
        <v>60329489.910000011</v>
      </c>
      <c r="H276" s="14">
        <f t="shared" si="0"/>
        <v>60329489.910000011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5.75" hidden="1" customHeight="1">
      <c r="A277" s="65">
        <v>43522</v>
      </c>
      <c r="B277" s="71" t="s">
        <v>298</v>
      </c>
      <c r="C277" s="64" t="s">
        <v>300</v>
      </c>
      <c r="D277" s="70" t="s">
        <v>314</v>
      </c>
      <c r="E277" s="39"/>
      <c r="F277" s="72">
        <v>1456.9</v>
      </c>
      <c r="G277" s="68">
        <f t="shared" si="1"/>
        <v>60328033.010000013</v>
      </c>
      <c r="H277" s="14">
        <f t="shared" si="0"/>
        <v>60328033.010000013</v>
      </c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5.75" hidden="1" customHeight="1">
      <c r="A278" s="65">
        <v>43522</v>
      </c>
      <c r="B278" s="71" t="s">
        <v>298</v>
      </c>
      <c r="C278" s="64" t="s">
        <v>300</v>
      </c>
      <c r="D278" s="70" t="s">
        <v>315</v>
      </c>
      <c r="E278" s="39"/>
      <c r="F278" s="72">
        <v>3576.99</v>
      </c>
      <c r="G278" s="68">
        <f t="shared" si="1"/>
        <v>60324456.020000011</v>
      </c>
      <c r="H278" s="14">
        <f t="shared" si="0"/>
        <v>60324456.020000011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5.75" hidden="1" customHeight="1">
      <c r="A279" s="65">
        <v>43522</v>
      </c>
      <c r="B279" s="71" t="s">
        <v>298</v>
      </c>
      <c r="C279" s="64" t="s">
        <v>300</v>
      </c>
      <c r="D279" s="70" t="s">
        <v>316</v>
      </c>
      <c r="E279" s="39"/>
      <c r="F279" s="72">
        <v>2620.84</v>
      </c>
      <c r="G279" s="68">
        <f t="shared" si="1"/>
        <v>60321835.180000007</v>
      </c>
      <c r="H279" s="14">
        <f t="shared" si="0"/>
        <v>60321835.180000007</v>
      </c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5.75" hidden="1" customHeight="1">
      <c r="A280" s="65">
        <v>43522</v>
      </c>
      <c r="B280" s="71" t="s">
        <v>298</v>
      </c>
      <c r="C280" s="64" t="s">
        <v>300</v>
      </c>
      <c r="D280" s="70" t="s">
        <v>317</v>
      </c>
      <c r="E280" s="39"/>
      <c r="F280" s="72">
        <v>1314.9</v>
      </c>
      <c r="G280" s="68">
        <f t="shared" si="1"/>
        <v>60320520.280000009</v>
      </c>
      <c r="H280" s="14">
        <f t="shared" si="0"/>
        <v>60320520.280000009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5.75" hidden="1" customHeight="1">
      <c r="A281" s="65">
        <v>43522</v>
      </c>
      <c r="B281" s="71" t="s">
        <v>298</v>
      </c>
      <c r="C281" s="64" t="s">
        <v>300</v>
      </c>
      <c r="D281" s="70" t="s">
        <v>318</v>
      </c>
      <c r="E281" s="39"/>
      <c r="F281" s="72">
        <v>38691.94</v>
      </c>
      <c r="G281" s="68">
        <f t="shared" si="1"/>
        <v>60281828.340000011</v>
      </c>
      <c r="H281" s="14">
        <f t="shared" si="0"/>
        <v>60281828.340000011</v>
      </c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5.75" hidden="1" customHeight="1">
      <c r="A282" s="65">
        <v>43522</v>
      </c>
      <c r="B282" s="71" t="s">
        <v>298</v>
      </c>
      <c r="C282" s="64" t="s">
        <v>300</v>
      </c>
      <c r="D282" s="70" t="s">
        <v>319</v>
      </c>
      <c r="E282" s="39"/>
      <c r="F282" s="72">
        <v>699.3</v>
      </c>
      <c r="G282" s="68">
        <f t="shared" si="1"/>
        <v>60281129.040000014</v>
      </c>
      <c r="H282" s="14">
        <f t="shared" si="0"/>
        <v>60281129.040000014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5.75" hidden="1" customHeight="1">
      <c r="A283" s="65">
        <v>43522</v>
      </c>
      <c r="B283" s="52" t="s">
        <v>320</v>
      </c>
      <c r="C283" s="66"/>
      <c r="D283" s="67"/>
      <c r="E283" s="29">
        <v>2462612.42</v>
      </c>
      <c r="F283" s="73"/>
      <c r="G283" s="68">
        <f t="shared" si="1"/>
        <v>62743741.460000016</v>
      </c>
      <c r="H283" s="14">
        <f t="shared" si="0"/>
        <v>62743741.460000016</v>
      </c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5.75" hidden="1" customHeight="1">
      <c r="A284" s="65">
        <v>43522</v>
      </c>
      <c r="B284" s="52" t="s">
        <v>321</v>
      </c>
      <c r="C284" s="66"/>
      <c r="D284" s="67"/>
      <c r="E284" s="29">
        <v>128909719.69</v>
      </c>
      <c r="F284" s="73"/>
      <c r="G284" s="68">
        <f t="shared" si="1"/>
        <v>191653461.15000001</v>
      </c>
      <c r="H284" s="14">
        <f t="shared" si="0"/>
        <v>191653461.15000001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5.75" hidden="1" customHeight="1">
      <c r="A285" s="35">
        <v>43523</v>
      </c>
      <c r="B285" s="74" t="s">
        <v>322</v>
      </c>
      <c r="C285" s="76" t="s">
        <v>323</v>
      </c>
      <c r="D285" s="69" t="s">
        <v>325</v>
      </c>
      <c r="E285" s="43"/>
      <c r="F285" s="45">
        <v>68703.03</v>
      </c>
      <c r="G285" s="45">
        <v>191584758.12</v>
      </c>
      <c r="H285" s="14">
        <f t="shared" si="0"/>
        <v>191584758.12</v>
      </c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5.75" hidden="1" customHeight="1">
      <c r="A286" s="35">
        <v>43523</v>
      </c>
      <c r="B286" s="74" t="s">
        <v>322</v>
      </c>
      <c r="C286" s="76" t="s">
        <v>323</v>
      </c>
      <c r="D286" s="69" t="s">
        <v>325</v>
      </c>
      <c r="E286" s="43"/>
      <c r="F286" s="45">
        <v>195671.23</v>
      </c>
      <c r="G286" s="45">
        <v>191389086.88999999</v>
      </c>
      <c r="H286" s="14">
        <f t="shared" si="0"/>
        <v>191389086.89000002</v>
      </c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5.75" hidden="1" customHeight="1">
      <c r="A287" s="35">
        <v>43523</v>
      </c>
      <c r="B287" s="74" t="s">
        <v>322</v>
      </c>
      <c r="C287" s="76" t="s">
        <v>323</v>
      </c>
      <c r="D287" s="69" t="s">
        <v>325</v>
      </c>
      <c r="E287" s="43"/>
      <c r="F287" s="45">
        <v>91696.67</v>
      </c>
      <c r="G287" s="45">
        <v>191297390.22</v>
      </c>
      <c r="H287" s="14">
        <f t="shared" si="0"/>
        <v>191297390.22</v>
      </c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5.75" hidden="1" customHeight="1">
      <c r="A288" s="35">
        <v>43523</v>
      </c>
      <c r="B288" s="74" t="s">
        <v>322</v>
      </c>
      <c r="C288" s="76" t="s">
        <v>323</v>
      </c>
      <c r="D288" s="69" t="s">
        <v>325</v>
      </c>
      <c r="E288" s="43"/>
      <c r="F288" s="45">
        <v>90448.01</v>
      </c>
      <c r="G288" s="45">
        <v>191206942.21000001</v>
      </c>
      <c r="H288" s="14">
        <f t="shared" si="0"/>
        <v>191206942.21000001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5.75" hidden="1" customHeight="1">
      <c r="A289" s="35">
        <v>43523</v>
      </c>
      <c r="B289" s="74" t="s">
        <v>322</v>
      </c>
      <c r="C289" s="76" t="s">
        <v>323</v>
      </c>
      <c r="D289" s="69" t="s">
        <v>325</v>
      </c>
      <c r="E289" s="43"/>
      <c r="F289" s="45">
        <v>53353.919999999998</v>
      </c>
      <c r="G289" s="45">
        <v>191153588.28999999</v>
      </c>
      <c r="H289" s="14">
        <f t="shared" si="0"/>
        <v>191153588.29000002</v>
      </c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5.75" hidden="1" customHeight="1">
      <c r="A290" s="35">
        <v>43523</v>
      </c>
      <c r="B290" s="74" t="s">
        <v>322</v>
      </c>
      <c r="C290" s="76" t="s">
        <v>323</v>
      </c>
      <c r="D290" s="69" t="s">
        <v>325</v>
      </c>
      <c r="E290" s="43"/>
      <c r="F290" s="45">
        <v>899395.32</v>
      </c>
      <c r="G290" s="45">
        <v>190254192.97</v>
      </c>
      <c r="H290" s="14">
        <f t="shared" si="0"/>
        <v>190254192.97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5.75" hidden="1" customHeight="1">
      <c r="A291" s="35">
        <v>43523</v>
      </c>
      <c r="B291" s="74" t="s">
        <v>322</v>
      </c>
      <c r="C291" s="76" t="s">
        <v>323</v>
      </c>
      <c r="D291" s="69" t="s">
        <v>325</v>
      </c>
      <c r="E291" s="43"/>
      <c r="F291" s="45">
        <v>81408.63</v>
      </c>
      <c r="G291" s="45">
        <v>190172784.34</v>
      </c>
      <c r="H291" s="14">
        <f t="shared" si="0"/>
        <v>190172784.34</v>
      </c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5.75" hidden="1" customHeight="1">
      <c r="A292" s="35">
        <v>43523</v>
      </c>
      <c r="B292" s="74" t="s">
        <v>322</v>
      </c>
      <c r="C292" s="76" t="s">
        <v>323</v>
      </c>
      <c r="D292" s="69" t="s">
        <v>325</v>
      </c>
      <c r="E292" s="43"/>
      <c r="F292" s="45">
        <v>6542.56</v>
      </c>
      <c r="G292" s="45">
        <v>190166241.78</v>
      </c>
      <c r="H292" s="14">
        <f t="shared" si="0"/>
        <v>190166241.78</v>
      </c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5.75" hidden="1" customHeight="1">
      <c r="A293" s="35">
        <v>43523</v>
      </c>
      <c r="B293" s="74" t="s">
        <v>322</v>
      </c>
      <c r="C293" s="76" t="s">
        <v>323</v>
      </c>
      <c r="D293" s="69" t="s">
        <v>325</v>
      </c>
      <c r="E293" s="43"/>
      <c r="F293" s="45">
        <v>2491700.44</v>
      </c>
      <c r="G293" s="45">
        <v>187674541.34</v>
      </c>
      <c r="H293" s="14">
        <f t="shared" si="0"/>
        <v>187674541.34</v>
      </c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5.75" hidden="1" customHeight="1">
      <c r="A294" s="35">
        <v>43523</v>
      </c>
      <c r="B294" s="74" t="s">
        <v>322</v>
      </c>
      <c r="C294" s="76" t="s">
        <v>323</v>
      </c>
      <c r="D294" s="69" t="s">
        <v>325</v>
      </c>
      <c r="E294" s="43"/>
      <c r="F294" s="45">
        <v>9059764.4299999997</v>
      </c>
      <c r="G294" s="45">
        <v>178614776.91</v>
      </c>
      <c r="H294" s="14">
        <f t="shared" si="0"/>
        <v>178614776.91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5.75" hidden="1" customHeight="1">
      <c r="A295" s="35">
        <v>43523</v>
      </c>
      <c r="B295" s="74" t="s">
        <v>322</v>
      </c>
      <c r="C295" s="76" t="s">
        <v>323</v>
      </c>
      <c r="D295" s="69" t="s">
        <v>325</v>
      </c>
      <c r="E295" s="43"/>
      <c r="F295" s="45">
        <v>2894474.53</v>
      </c>
      <c r="G295" s="45">
        <v>175720302.38</v>
      </c>
      <c r="H295" s="14">
        <f t="shared" si="0"/>
        <v>175720302.38</v>
      </c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5.75" hidden="1" customHeight="1">
      <c r="A296" s="35">
        <v>43523</v>
      </c>
      <c r="B296" s="74" t="s">
        <v>322</v>
      </c>
      <c r="C296" s="76" t="s">
        <v>323</v>
      </c>
      <c r="D296" s="69" t="s">
        <v>325</v>
      </c>
      <c r="E296" s="43"/>
      <c r="F296" s="45">
        <v>2499921.81</v>
      </c>
      <c r="G296" s="45">
        <v>173220380.56999999</v>
      </c>
      <c r="H296" s="14">
        <f t="shared" si="0"/>
        <v>173220380.56999999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5.75" hidden="1" customHeight="1">
      <c r="A297" s="35">
        <v>43523</v>
      </c>
      <c r="B297" s="74" t="s">
        <v>322</v>
      </c>
      <c r="C297" s="76" t="s">
        <v>323</v>
      </c>
      <c r="D297" s="69" t="s">
        <v>325</v>
      </c>
      <c r="E297" s="43"/>
      <c r="F297" s="45">
        <v>4033366.67</v>
      </c>
      <c r="G297" s="45">
        <v>169187013.90000001</v>
      </c>
      <c r="H297" s="14">
        <f t="shared" si="0"/>
        <v>169187013.90000001</v>
      </c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5.75" hidden="1" customHeight="1">
      <c r="A298" s="35">
        <v>43523</v>
      </c>
      <c r="B298" s="74" t="s">
        <v>322</v>
      </c>
      <c r="C298" s="76" t="s">
        <v>323</v>
      </c>
      <c r="D298" s="69" t="s">
        <v>325</v>
      </c>
      <c r="E298" s="43"/>
      <c r="F298" s="45">
        <v>12417814.199999999</v>
      </c>
      <c r="G298" s="45">
        <v>156769199.69999999</v>
      </c>
      <c r="H298" s="14">
        <f t="shared" si="0"/>
        <v>156769199.70000002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5.75" hidden="1" customHeight="1">
      <c r="A299" s="35">
        <v>43523</v>
      </c>
      <c r="B299" s="74" t="s">
        <v>322</v>
      </c>
      <c r="C299" s="76" t="s">
        <v>323</v>
      </c>
      <c r="D299" s="69" t="s">
        <v>325</v>
      </c>
      <c r="E299" s="43"/>
      <c r="F299" s="45">
        <v>1571171.95</v>
      </c>
      <c r="G299" s="45">
        <v>155198027.75</v>
      </c>
      <c r="H299" s="14">
        <f t="shared" si="0"/>
        <v>155198027.75</v>
      </c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5.75" hidden="1" customHeight="1">
      <c r="A300" s="35">
        <v>43523</v>
      </c>
      <c r="B300" s="74" t="s">
        <v>322</v>
      </c>
      <c r="C300" s="76" t="s">
        <v>323</v>
      </c>
      <c r="D300" s="69" t="s">
        <v>325</v>
      </c>
      <c r="E300" s="43"/>
      <c r="F300" s="45">
        <v>56983.54</v>
      </c>
      <c r="G300" s="45">
        <v>155141044.21000001</v>
      </c>
      <c r="H300" s="14">
        <f t="shared" si="0"/>
        <v>155141044.21000001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5.75" hidden="1" customHeight="1">
      <c r="A301" s="35">
        <v>43523</v>
      </c>
      <c r="B301" s="74" t="s">
        <v>327</v>
      </c>
      <c r="C301" s="76" t="s">
        <v>328</v>
      </c>
      <c r="D301" s="69" t="s">
        <v>329</v>
      </c>
      <c r="E301" s="43"/>
      <c r="F301" s="45">
        <v>2416524.4700000002</v>
      </c>
      <c r="G301" s="45">
        <v>152724519.74000001</v>
      </c>
      <c r="H301" s="14">
        <f t="shared" si="0"/>
        <v>152724519.74000001</v>
      </c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5.75" hidden="1" customHeight="1">
      <c r="A302" s="35">
        <v>43523</v>
      </c>
      <c r="B302" s="74" t="s">
        <v>327</v>
      </c>
      <c r="C302" s="76" t="s">
        <v>328</v>
      </c>
      <c r="D302" s="69" t="s">
        <v>329</v>
      </c>
      <c r="E302" s="43"/>
      <c r="F302" s="45">
        <v>335098.63</v>
      </c>
      <c r="G302" s="45">
        <v>152389421.11000001</v>
      </c>
      <c r="H302" s="14">
        <f t="shared" si="0"/>
        <v>152389421.11000001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5.75" hidden="1" customHeight="1">
      <c r="A303" s="35">
        <v>43523</v>
      </c>
      <c r="B303" s="74" t="s">
        <v>327</v>
      </c>
      <c r="C303" s="76" t="s">
        <v>328</v>
      </c>
      <c r="D303" s="69" t="s">
        <v>329</v>
      </c>
      <c r="E303" s="43"/>
      <c r="F303" s="45">
        <v>119794.64</v>
      </c>
      <c r="G303" s="45">
        <v>152269626.47</v>
      </c>
      <c r="H303" s="14">
        <f t="shared" si="0"/>
        <v>152269626.47000003</v>
      </c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5.75" hidden="1" customHeight="1">
      <c r="A304" s="35">
        <v>43523</v>
      </c>
      <c r="B304" s="74" t="s">
        <v>330</v>
      </c>
      <c r="C304" s="44" t="s">
        <v>170</v>
      </c>
      <c r="D304" s="69" t="s">
        <v>331</v>
      </c>
      <c r="E304" s="43"/>
      <c r="F304" s="45">
        <v>28172.39</v>
      </c>
      <c r="G304" s="45">
        <v>152241454.08000001</v>
      </c>
      <c r="H304" s="14">
        <f t="shared" si="0"/>
        <v>152241454.08000001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5.75" hidden="1" customHeight="1">
      <c r="A305" s="35">
        <v>43523</v>
      </c>
      <c r="B305" s="74" t="s">
        <v>330</v>
      </c>
      <c r="C305" s="44" t="s">
        <v>170</v>
      </c>
      <c r="D305" s="69" t="s">
        <v>331</v>
      </c>
      <c r="E305" s="43"/>
      <c r="F305" s="45">
        <v>101571.92</v>
      </c>
      <c r="G305" s="45">
        <v>152139882.16</v>
      </c>
      <c r="H305" s="14">
        <f t="shared" si="0"/>
        <v>152139882.16000003</v>
      </c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5.75" hidden="1" customHeight="1">
      <c r="A306" s="35">
        <v>43523</v>
      </c>
      <c r="B306" s="74" t="s">
        <v>330</v>
      </c>
      <c r="C306" s="44" t="s">
        <v>248</v>
      </c>
      <c r="D306" s="69" t="s">
        <v>331</v>
      </c>
      <c r="E306" s="43"/>
      <c r="F306" s="45">
        <v>44930.43</v>
      </c>
      <c r="G306" s="45">
        <v>152094951.72999999</v>
      </c>
      <c r="H306" s="14">
        <f t="shared" si="0"/>
        <v>152094951.72999999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5.75" hidden="1" customHeight="1">
      <c r="A307" s="35">
        <v>43523</v>
      </c>
      <c r="B307" s="74" t="s">
        <v>330</v>
      </c>
      <c r="C307" s="44" t="s">
        <v>248</v>
      </c>
      <c r="D307" s="69" t="s">
        <v>331</v>
      </c>
      <c r="E307" s="43"/>
      <c r="F307" s="45">
        <v>49587.32</v>
      </c>
      <c r="G307" s="45">
        <v>152045364.41</v>
      </c>
      <c r="H307" s="14">
        <f t="shared" si="0"/>
        <v>152045364.41</v>
      </c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5.75" hidden="1" customHeight="1">
      <c r="A308" s="35">
        <v>43523</v>
      </c>
      <c r="B308" s="74" t="s">
        <v>330</v>
      </c>
      <c r="C308" s="44" t="s">
        <v>248</v>
      </c>
      <c r="D308" s="69" t="s">
        <v>331</v>
      </c>
      <c r="E308" s="43"/>
      <c r="F308" s="45">
        <v>18769.71</v>
      </c>
      <c r="G308" s="45">
        <v>152026594.69999999</v>
      </c>
      <c r="H308" s="14">
        <f t="shared" si="0"/>
        <v>152026594.69999999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5.75" hidden="1" customHeight="1">
      <c r="A309" s="35">
        <v>43523</v>
      </c>
      <c r="B309" s="74" t="s">
        <v>330</v>
      </c>
      <c r="C309" s="44" t="s">
        <v>22</v>
      </c>
      <c r="D309" s="69" t="s">
        <v>331</v>
      </c>
      <c r="E309" s="43"/>
      <c r="F309" s="45">
        <v>169665.2</v>
      </c>
      <c r="G309" s="45">
        <v>151856929.5</v>
      </c>
      <c r="H309" s="14">
        <f t="shared" si="0"/>
        <v>151856929.5</v>
      </c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5.75" hidden="1" customHeight="1">
      <c r="A310" s="35">
        <v>43523</v>
      </c>
      <c r="B310" s="74" t="s">
        <v>330</v>
      </c>
      <c r="C310" s="44" t="s">
        <v>22</v>
      </c>
      <c r="D310" s="69" t="s">
        <v>331</v>
      </c>
      <c r="E310" s="43"/>
      <c r="F310" s="45">
        <v>14991.87</v>
      </c>
      <c r="G310" s="45">
        <v>151841937.63</v>
      </c>
      <c r="H310" s="14">
        <f t="shared" si="0"/>
        <v>151841937.63</v>
      </c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5.75" hidden="1" customHeight="1">
      <c r="A311" s="35">
        <v>43523</v>
      </c>
      <c r="B311" s="74" t="s">
        <v>330</v>
      </c>
      <c r="C311" s="44" t="s">
        <v>22</v>
      </c>
      <c r="D311" s="69" t="s">
        <v>331</v>
      </c>
      <c r="E311" s="43"/>
      <c r="F311" s="45">
        <v>1765.44</v>
      </c>
      <c r="G311" s="45">
        <v>151840172.19</v>
      </c>
      <c r="H311" s="14">
        <f t="shared" si="0"/>
        <v>151840172.19</v>
      </c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5.75" hidden="1" customHeight="1">
      <c r="A312" s="35">
        <v>43523</v>
      </c>
      <c r="B312" s="74" t="s">
        <v>330</v>
      </c>
      <c r="C312" s="44" t="s">
        <v>170</v>
      </c>
      <c r="D312" s="69" t="s">
        <v>331</v>
      </c>
      <c r="E312" s="43"/>
      <c r="F312" s="45">
        <v>1473132.17</v>
      </c>
      <c r="G312" s="45">
        <v>150367040.02000001</v>
      </c>
      <c r="H312" s="14">
        <f t="shared" si="0"/>
        <v>150367040.02000001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5.75" hidden="1" customHeight="1">
      <c r="A313" s="35">
        <v>43523</v>
      </c>
      <c r="B313" s="74" t="s">
        <v>330</v>
      </c>
      <c r="C313" s="44" t="s">
        <v>170</v>
      </c>
      <c r="D313" s="69" t="s">
        <v>331</v>
      </c>
      <c r="E313" s="43"/>
      <c r="F313" s="45">
        <v>4919746.16</v>
      </c>
      <c r="G313" s="45">
        <v>145447293.86000001</v>
      </c>
      <c r="H313" s="14">
        <f t="shared" si="0"/>
        <v>145447293.86000001</v>
      </c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5.75" hidden="1" customHeight="1">
      <c r="A314" s="35">
        <v>43523</v>
      </c>
      <c r="B314" s="74" t="s">
        <v>330</v>
      </c>
      <c r="C314" s="44" t="s">
        <v>248</v>
      </c>
      <c r="D314" s="69" t="s">
        <v>331</v>
      </c>
      <c r="E314" s="43"/>
      <c r="F314" s="45">
        <v>1222787.3600000001</v>
      </c>
      <c r="G314" s="45">
        <v>144224506.5</v>
      </c>
      <c r="H314" s="14">
        <f t="shared" si="0"/>
        <v>144224506.5</v>
      </c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5.75" hidden="1" customHeight="1">
      <c r="A315" s="35">
        <v>43523</v>
      </c>
      <c r="B315" s="74" t="s">
        <v>330</v>
      </c>
      <c r="C315" s="44" t="s">
        <v>248</v>
      </c>
      <c r="D315" s="69" t="s">
        <v>331</v>
      </c>
      <c r="E315" s="43"/>
      <c r="F315" s="45">
        <v>1044166.23</v>
      </c>
      <c r="G315" s="45">
        <v>143180340.27000001</v>
      </c>
      <c r="H315" s="14">
        <f t="shared" si="0"/>
        <v>143180340.27000001</v>
      </c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5.75" hidden="1" customHeight="1">
      <c r="A316" s="35">
        <v>43523</v>
      </c>
      <c r="B316" s="74" t="s">
        <v>330</v>
      </c>
      <c r="C316" s="44" t="s">
        <v>248</v>
      </c>
      <c r="D316" s="69" t="s">
        <v>331</v>
      </c>
      <c r="E316" s="43"/>
      <c r="F316" s="45">
        <v>1624549.79</v>
      </c>
      <c r="G316" s="45">
        <v>141555790.47999999</v>
      </c>
      <c r="H316" s="14">
        <f t="shared" si="0"/>
        <v>141555790.48000002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5.75" hidden="1" customHeight="1">
      <c r="A317" s="35">
        <v>43523</v>
      </c>
      <c r="B317" s="74" t="s">
        <v>330</v>
      </c>
      <c r="C317" s="44" t="s">
        <v>22</v>
      </c>
      <c r="D317" s="69" t="s">
        <v>331</v>
      </c>
      <c r="E317" s="43"/>
      <c r="F317" s="45">
        <v>2308667.7200000002</v>
      </c>
      <c r="G317" s="45">
        <v>139247122.75999999</v>
      </c>
      <c r="H317" s="14">
        <f t="shared" si="0"/>
        <v>139247122.75999999</v>
      </c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5.75" hidden="1" customHeight="1">
      <c r="A318" s="35">
        <v>43523</v>
      </c>
      <c r="B318" s="74" t="s">
        <v>330</v>
      </c>
      <c r="C318" s="44" t="s">
        <v>22</v>
      </c>
      <c r="D318" s="69" t="s">
        <v>331</v>
      </c>
      <c r="E318" s="43"/>
      <c r="F318" s="45">
        <v>274553.05</v>
      </c>
      <c r="G318" s="45">
        <v>138972569.71000001</v>
      </c>
      <c r="H318" s="14">
        <f t="shared" si="0"/>
        <v>138972569.70999998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5.75" hidden="1" customHeight="1">
      <c r="A319" s="35">
        <v>43523</v>
      </c>
      <c r="B319" s="74" t="s">
        <v>330</v>
      </c>
      <c r="C319" s="44" t="s">
        <v>22</v>
      </c>
      <c r="D319" s="69" t="s">
        <v>331</v>
      </c>
      <c r="E319" s="43"/>
      <c r="F319" s="45">
        <v>14655.96</v>
      </c>
      <c r="G319" s="45">
        <v>138957913.75</v>
      </c>
      <c r="H319" s="14">
        <f t="shared" si="0"/>
        <v>138957913.75</v>
      </c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5.75" hidden="1" customHeight="1">
      <c r="A320" s="35">
        <v>43523</v>
      </c>
      <c r="B320" s="74" t="s">
        <v>334</v>
      </c>
      <c r="C320" s="76" t="s">
        <v>174</v>
      </c>
      <c r="D320" s="69" t="s">
        <v>331</v>
      </c>
      <c r="E320" s="43"/>
      <c r="F320" s="45">
        <v>437410.38</v>
      </c>
      <c r="G320" s="45">
        <v>138520503.37</v>
      </c>
      <c r="H320" s="14">
        <f t="shared" si="0"/>
        <v>138520503.37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5.75" hidden="1" customHeight="1">
      <c r="A321" s="35">
        <v>43523</v>
      </c>
      <c r="B321" s="74" t="s">
        <v>334</v>
      </c>
      <c r="C321" s="76" t="s">
        <v>174</v>
      </c>
      <c r="D321" s="69" t="s">
        <v>331</v>
      </c>
      <c r="E321" s="43"/>
      <c r="F321" s="45">
        <v>58494</v>
      </c>
      <c r="G321" s="45">
        <v>138462009.37</v>
      </c>
      <c r="H321" s="14">
        <f t="shared" si="0"/>
        <v>138462009.37</v>
      </c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5.75" hidden="1" customHeight="1">
      <c r="A322" s="35">
        <v>43523</v>
      </c>
      <c r="B322" s="74" t="s">
        <v>334</v>
      </c>
      <c r="C322" s="76" t="s">
        <v>174</v>
      </c>
      <c r="D322" s="69" t="s">
        <v>331</v>
      </c>
      <c r="E322" s="43"/>
      <c r="F322" s="45">
        <v>20040.36</v>
      </c>
      <c r="G322" s="45">
        <v>138441969.00999999</v>
      </c>
      <c r="H322" s="14">
        <f t="shared" si="0"/>
        <v>138441969.00999999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5.75" hidden="1" customHeight="1">
      <c r="A323" s="35">
        <v>43523</v>
      </c>
      <c r="B323" s="46" t="s">
        <v>335</v>
      </c>
      <c r="C323" s="44" t="s">
        <v>336</v>
      </c>
      <c r="D323" s="69" t="s">
        <v>337</v>
      </c>
      <c r="E323" s="43"/>
      <c r="F323" s="45">
        <v>2607.3000000000002</v>
      </c>
      <c r="G323" s="45">
        <v>138439361.71000001</v>
      </c>
      <c r="H323" s="14">
        <f t="shared" si="0"/>
        <v>138439361.70999998</v>
      </c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5.75" hidden="1" customHeight="1">
      <c r="A324" s="35">
        <v>43523</v>
      </c>
      <c r="B324" s="46" t="s">
        <v>338</v>
      </c>
      <c r="C324" s="44" t="s">
        <v>205</v>
      </c>
      <c r="D324" s="69" t="s">
        <v>339</v>
      </c>
      <c r="E324" s="43"/>
      <c r="F324" s="45">
        <v>17.7</v>
      </c>
      <c r="G324" s="45">
        <v>138439344.00999999</v>
      </c>
      <c r="H324" s="14">
        <f t="shared" si="0"/>
        <v>138439344.01000002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5.75" hidden="1" customHeight="1">
      <c r="A325" s="35">
        <v>43523</v>
      </c>
      <c r="B325" s="46" t="s">
        <v>340</v>
      </c>
      <c r="C325" s="44" t="s">
        <v>205</v>
      </c>
      <c r="D325" s="69" t="s">
        <v>341</v>
      </c>
      <c r="E325" s="43"/>
      <c r="F325" s="45">
        <v>35203.629999999997</v>
      </c>
      <c r="G325" s="45">
        <v>138404140.38</v>
      </c>
      <c r="H325" s="14">
        <f t="shared" si="0"/>
        <v>138404140.38</v>
      </c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5.75" hidden="1" customHeight="1">
      <c r="A326" s="35">
        <v>43523</v>
      </c>
      <c r="B326" s="46" t="s">
        <v>342</v>
      </c>
      <c r="C326" s="44" t="s">
        <v>14</v>
      </c>
      <c r="D326" s="69" t="s">
        <v>343</v>
      </c>
      <c r="E326" s="43"/>
      <c r="F326" s="45">
        <v>1793654.61</v>
      </c>
      <c r="G326" s="45">
        <v>136610485.77000001</v>
      </c>
      <c r="H326" s="14">
        <f t="shared" si="0"/>
        <v>136610485.76999998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5.75" hidden="1" customHeight="1">
      <c r="A327" s="35">
        <v>43524</v>
      </c>
      <c r="B327" s="82" t="s">
        <v>344</v>
      </c>
      <c r="C327" s="83" t="s">
        <v>48</v>
      </c>
      <c r="D327" s="69" t="s">
        <v>345</v>
      </c>
      <c r="E327" s="43"/>
      <c r="F327" s="45">
        <v>67856.679999999993</v>
      </c>
      <c r="G327" s="45">
        <v>136542629.09</v>
      </c>
      <c r="H327" s="14">
        <f t="shared" si="0"/>
        <v>136542629.09</v>
      </c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5.75" hidden="1" customHeight="1">
      <c r="A328" s="35">
        <v>43524</v>
      </c>
      <c r="B328" s="82" t="s">
        <v>344</v>
      </c>
      <c r="C328" s="83" t="s">
        <v>48</v>
      </c>
      <c r="D328" s="69" t="s">
        <v>345</v>
      </c>
      <c r="E328" s="43"/>
      <c r="F328" s="45">
        <v>222508.34</v>
      </c>
      <c r="G328" s="45">
        <v>136320120.75</v>
      </c>
      <c r="H328" s="14">
        <f t="shared" si="0"/>
        <v>136320120.75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5.75" hidden="1" customHeight="1">
      <c r="A329" s="35">
        <v>43524</v>
      </c>
      <c r="B329" s="82" t="s">
        <v>344</v>
      </c>
      <c r="C329" s="83" t="s">
        <v>48</v>
      </c>
      <c r="D329" s="69" t="s">
        <v>345</v>
      </c>
      <c r="E329" s="43"/>
      <c r="F329" s="45">
        <v>101438.23</v>
      </c>
      <c r="G329" s="45">
        <v>136218682.52000001</v>
      </c>
      <c r="H329" s="14">
        <f t="shared" si="0"/>
        <v>136218682.52000001</v>
      </c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5.75" hidden="1" customHeight="1">
      <c r="A330" s="35">
        <v>43524</v>
      </c>
      <c r="B330" s="82" t="s">
        <v>344</v>
      </c>
      <c r="C330" s="83" t="s">
        <v>48</v>
      </c>
      <c r="D330" s="69" t="s">
        <v>345</v>
      </c>
      <c r="E330" s="43"/>
      <c r="F330" s="45">
        <v>77248.960000000006</v>
      </c>
      <c r="G330" s="45">
        <v>136141433.56</v>
      </c>
      <c r="H330" s="14">
        <f t="shared" si="0"/>
        <v>136141433.56</v>
      </c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5.75" hidden="1" customHeight="1">
      <c r="A331" s="35">
        <v>43524</v>
      </c>
      <c r="B331" s="82" t="s">
        <v>344</v>
      </c>
      <c r="C331" s="83" t="s">
        <v>48</v>
      </c>
      <c r="D331" s="69" t="s">
        <v>345</v>
      </c>
      <c r="E331" s="43"/>
      <c r="F331" s="45">
        <v>57560.32</v>
      </c>
      <c r="G331" s="45">
        <v>136083873.24000001</v>
      </c>
      <c r="H331" s="14">
        <f t="shared" si="0"/>
        <v>136083873.24000001</v>
      </c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5.75" hidden="1" customHeight="1">
      <c r="A332" s="35">
        <v>43524</v>
      </c>
      <c r="B332" s="82" t="s">
        <v>344</v>
      </c>
      <c r="C332" s="83" t="s">
        <v>48</v>
      </c>
      <c r="D332" s="69" t="s">
        <v>345</v>
      </c>
      <c r="E332" s="43"/>
      <c r="F332" s="45">
        <v>537043.34</v>
      </c>
      <c r="G332" s="45">
        <v>135546829.90000001</v>
      </c>
      <c r="H332" s="14">
        <f t="shared" si="0"/>
        <v>135546829.90000001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5.75" hidden="1" customHeight="1">
      <c r="A333" s="35">
        <v>43524</v>
      </c>
      <c r="B333" s="82" t="s">
        <v>344</v>
      </c>
      <c r="C333" s="83" t="s">
        <v>48</v>
      </c>
      <c r="D333" s="69" t="s">
        <v>345</v>
      </c>
      <c r="E333" s="43"/>
      <c r="F333" s="45">
        <v>81408.63</v>
      </c>
      <c r="G333" s="45">
        <v>135465421.27000001</v>
      </c>
      <c r="H333" s="14">
        <f t="shared" si="0"/>
        <v>135465421.27000001</v>
      </c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5.75" hidden="1" customHeight="1">
      <c r="A334" s="35">
        <v>43524</v>
      </c>
      <c r="B334" s="82" t="s">
        <v>344</v>
      </c>
      <c r="C334" s="83" t="s">
        <v>48</v>
      </c>
      <c r="D334" s="69" t="s">
        <v>345</v>
      </c>
      <c r="E334" s="43"/>
      <c r="F334" s="45">
        <v>6542.56</v>
      </c>
      <c r="G334" s="45">
        <v>135458878.71000001</v>
      </c>
      <c r="H334" s="14">
        <f t="shared" si="0"/>
        <v>135458878.71000001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5.75" hidden="1" customHeight="1">
      <c r="A335" s="35">
        <v>43524</v>
      </c>
      <c r="B335" s="82" t="s">
        <v>344</v>
      </c>
      <c r="C335" s="83" t="s">
        <v>48</v>
      </c>
      <c r="D335" s="69" t="s">
        <v>345</v>
      </c>
      <c r="E335" s="43"/>
      <c r="F335" s="45">
        <v>2500833.92</v>
      </c>
      <c r="G335" s="45">
        <v>132958044.79000001</v>
      </c>
      <c r="H335" s="14">
        <f t="shared" si="0"/>
        <v>132958044.79000001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5.75" hidden="1" customHeight="1">
      <c r="A336" s="35">
        <v>43524</v>
      </c>
      <c r="B336" s="82" t="s">
        <v>344</v>
      </c>
      <c r="C336" s="83" t="s">
        <v>48</v>
      </c>
      <c r="D336" s="69" t="s">
        <v>345</v>
      </c>
      <c r="E336" s="43"/>
      <c r="F336" s="45">
        <v>9099920.9399999995</v>
      </c>
      <c r="G336" s="45">
        <v>123858123.84999999</v>
      </c>
      <c r="H336" s="14">
        <f t="shared" si="0"/>
        <v>123858123.85000001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5.75" hidden="1" customHeight="1">
      <c r="A337" s="35">
        <v>43524</v>
      </c>
      <c r="B337" s="82" t="s">
        <v>344</v>
      </c>
      <c r="C337" s="83" t="s">
        <v>48</v>
      </c>
      <c r="D337" s="69" t="s">
        <v>345</v>
      </c>
      <c r="E337" s="43"/>
      <c r="F337" s="45">
        <v>2881099.49</v>
      </c>
      <c r="G337" s="45">
        <v>120977024.36</v>
      </c>
      <c r="H337" s="14">
        <f t="shared" si="0"/>
        <v>120977024.36</v>
      </c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5.75" hidden="1" customHeight="1">
      <c r="A338" s="35">
        <v>43524</v>
      </c>
      <c r="B338" s="82" t="s">
        <v>344</v>
      </c>
      <c r="C338" s="83" t="s">
        <v>48</v>
      </c>
      <c r="D338" s="69" t="s">
        <v>345</v>
      </c>
      <c r="E338" s="43"/>
      <c r="F338" s="45">
        <v>2543072.88</v>
      </c>
      <c r="G338" s="45">
        <v>118433951.48</v>
      </c>
      <c r="H338" s="14">
        <f t="shared" si="0"/>
        <v>118433951.48</v>
      </c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5.75" hidden="1" customHeight="1">
      <c r="A339" s="35">
        <v>43524</v>
      </c>
      <c r="B339" s="82" t="s">
        <v>344</v>
      </c>
      <c r="C339" s="83" t="s">
        <v>48</v>
      </c>
      <c r="D339" s="69" t="s">
        <v>345</v>
      </c>
      <c r="E339" s="43"/>
      <c r="F339" s="45">
        <v>4076745</v>
      </c>
      <c r="G339" s="45">
        <v>114357206.48</v>
      </c>
      <c r="H339" s="14">
        <f t="shared" si="0"/>
        <v>114357206.48</v>
      </c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5.75" hidden="1" customHeight="1">
      <c r="A340" s="35">
        <v>43524</v>
      </c>
      <c r="B340" s="82" t="s">
        <v>344</v>
      </c>
      <c r="C340" s="83" t="s">
        <v>48</v>
      </c>
      <c r="D340" s="69" t="s">
        <v>345</v>
      </c>
      <c r="E340" s="43"/>
      <c r="F340" s="45">
        <v>12202050.449999999</v>
      </c>
      <c r="G340" s="45">
        <v>102155156.03</v>
      </c>
      <c r="H340" s="14">
        <f t="shared" si="0"/>
        <v>102155156.03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5.75" hidden="1" customHeight="1">
      <c r="A341" s="35">
        <v>43524</v>
      </c>
      <c r="B341" s="82" t="s">
        <v>344</v>
      </c>
      <c r="C341" s="83" t="s">
        <v>48</v>
      </c>
      <c r="D341" s="69" t="s">
        <v>345</v>
      </c>
      <c r="E341" s="43"/>
      <c r="F341" s="45">
        <v>1572069.85</v>
      </c>
      <c r="G341" s="45">
        <v>100583086.18000001</v>
      </c>
      <c r="H341" s="14">
        <f t="shared" si="0"/>
        <v>100583086.18000001</v>
      </c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5.75" hidden="1" customHeight="1">
      <c r="A342" s="35">
        <v>43524</v>
      </c>
      <c r="B342" s="82" t="s">
        <v>344</v>
      </c>
      <c r="C342" s="83" t="s">
        <v>48</v>
      </c>
      <c r="D342" s="69" t="s">
        <v>345</v>
      </c>
      <c r="E342" s="43"/>
      <c r="F342" s="45">
        <v>56983.54</v>
      </c>
      <c r="G342" s="45">
        <v>100526102.64</v>
      </c>
      <c r="H342" s="14">
        <f t="shared" si="0"/>
        <v>100526102.64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5.75" hidden="1" customHeight="1">
      <c r="A343" s="35">
        <v>43524</v>
      </c>
      <c r="B343" s="46" t="s">
        <v>344</v>
      </c>
      <c r="C343" s="44" t="s">
        <v>48</v>
      </c>
      <c r="D343" s="69" t="s">
        <v>346</v>
      </c>
      <c r="E343" s="43"/>
      <c r="F343" s="45">
        <v>1873504.59</v>
      </c>
      <c r="G343" s="45">
        <v>98652598.049999997</v>
      </c>
      <c r="H343" s="14">
        <f t="shared" si="0"/>
        <v>98652598.049999997</v>
      </c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5.75" hidden="1" customHeight="1">
      <c r="A344" s="35">
        <v>43524</v>
      </c>
      <c r="B344" s="46" t="s">
        <v>344</v>
      </c>
      <c r="C344" s="44" t="s">
        <v>48</v>
      </c>
      <c r="D344" s="69" t="s">
        <v>346</v>
      </c>
      <c r="E344" s="43"/>
      <c r="F344" s="45">
        <v>277255.21000000002</v>
      </c>
      <c r="G344" s="45">
        <v>98375342.840000004</v>
      </c>
      <c r="H344" s="14">
        <f t="shared" si="0"/>
        <v>98375342.840000004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5.75" hidden="1" customHeight="1">
      <c r="A345" s="35">
        <v>43524</v>
      </c>
      <c r="B345" s="46" t="s">
        <v>344</v>
      </c>
      <c r="C345" s="44" t="s">
        <v>48</v>
      </c>
      <c r="D345" s="69" t="s">
        <v>346</v>
      </c>
      <c r="E345" s="43"/>
      <c r="F345" s="45">
        <v>171135.2</v>
      </c>
      <c r="G345" s="45">
        <v>98204207.640000001</v>
      </c>
      <c r="H345" s="14">
        <f t="shared" si="0"/>
        <v>98204207.640000001</v>
      </c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5.75" hidden="1" customHeight="1">
      <c r="A346" s="35">
        <v>43524</v>
      </c>
      <c r="B346" s="46" t="s">
        <v>347</v>
      </c>
      <c r="C346" s="44" t="s">
        <v>348</v>
      </c>
      <c r="D346" s="67"/>
      <c r="E346" s="43"/>
      <c r="F346" s="45">
        <v>70968.61</v>
      </c>
      <c r="G346" s="45">
        <v>98133239.030000001</v>
      </c>
      <c r="H346" s="14">
        <f t="shared" si="0"/>
        <v>98133239.030000001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5.75" hidden="1" customHeight="1">
      <c r="A347" s="35">
        <v>43524</v>
      </c>
      <c r="B347" s="46" t="s">
        <v>347</v>
      </c>
      <c r="C347" s="44" t="s">
        <v>348</v>
      </c>
      <c r="D347" s="67"/>
      <c r="E347" s="43"/>
      <c r="F347" s="45">
        <v>266941.18</v>
      </c>
      <c r="G347" s="45">
        <v>97866297.849999994</v>
      </c>
      <c r="H347" s="14">
        <f t="shared" si="0"/>
        <v>97866297.849999994</v>
      </c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5.75" hidden="1" customHeight="1">
      <c r="A348" s="35">
        <v>43524</v>
      </c>
      <c r="B348" s="46" t="s">
        <v>347</v>
      </c>
      <c r="C348" s="44" t="s">
        <v>348</v>
      </c>
      <c r="D348" s="67"/>
      <c r="E348" s="43"/>
      <c r="F348" s="45">
        <v>103881.35</v>
      </c>
      <c r="G348" s="45">
        <v>97762416.5</v>
      </c>
      <c r="H348" s="14">
        <f t="shared" si="0"/>
        <v>97762416.5</v>
      </c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5.75" hidden="1" customHeight="1">
      <c r="A349" s="35">
        <v>43524</v>
      </c>
      <c r="B349" s="46" t="s">
        <v>347</v>
      </c>
      <c r="C349" s="44" t="s">
        <v>348</v>
      </c>
      <c r="D349" s="67"/>
      <c r="E349" s="43"/>
      <c r="F349" s="45">
        <v>98397.37</v>
      </c>
      <c r="G349" s="45">
        <v>97664019.129999995</v>
      </c>
      <c r="H349" s="14">
        <f t="shared" si="0"/>
        <v>97664019.129999995</v>
      </c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5.75" hidden="1" customHeight="1">
      <c r="A350" s="35">
        <v>43524</v>
      </c>
      <c r="B350" s="46" t="s">
        <v>347</v>
      </c>
      <c r="C350" s="44" t="s">
        <v>348</v>
      </c>
      <c r="D350" s="67"/>
      <c r="E350" s="43"/>
      <c r="F350" s="45">
        <v>48511.41</v>
      </c>
      <c r="G350" s="45">
        <v>97615507.719999999</v>
      </c>
      <c r="H350" s="14">
        <f t="shared" si="0"/>
        <v>97615507.719999999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5.75" hidden="1" customHeight="1">
      <c r="A351" s="35">
        <v>43524</v>
      </c>
      <c r="B351" s="46" t="s">
        <v>347</v>
      </c>
      <c r="C351" s="44" t="s">
        <v>348</v>
      </c>
      <c r="D351" s="67"/>
      <c r="E351" s="43"/>
      <c r="F351" s="45">
        <v>560069.01</v>
      </c>
      <c r="G351" s="45">
        <v>97055438.709999993</v>
      </c>
      <c r="H351" s="14">
        <f t="shared" si="0"/>
        <v>97055438.709999993</v>
      </c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5.75" hidden="1" customHeight="1">
      <c r="A352" s="35">
        <v>43524</v>
      </c>
      <c r="B352" s="46" t="s">
        <v>347</v>
      </c>
      <c r="C352" s="44" t="s">
        <v>348</v>
      </c>
      <c r="D352" s="67"/>
      <c r="E352" s="43"/>
      <c r="F352" s="45">
        <v>87123.8</v>
      </c>
      <c r="G352" s="45">
        <v>96968314.909999996</v>
      </c>
      <c r="H352" s="14">
        <f t="shared" si="0"/>
        <v>96968314.909999996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5.75" hidden="1" customHeight="1">
      <c r="A353" s="35">
        <v>43524</v>
      </c>
      <c r="B353" s="46" t="s">
        <v>347</v>
      </c>
      <c r="C353" s="44" t="s">
        <v>348</v>
      </c>
      <c r="D353" s="67"/>
      <c r="E353" s="43"/>
      <c r="F353" s="45">
        <v>5694.23</v>
      </c>
      <c r="G353" s="45">
        <v>96962620.680000007</v>
      </c>
      <c r="H353" s="14">
        <f t="shared" si="0"/>
        <v>96962620.679999992</v>
      </c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5.75" hidden="1" customHeight="1">
      <c r="A354" s="35">
        <v>43524</v>
      </c>
      <c r="B354" s="46" t="s">
        <v>347</v>
      </c>
      <c r="C354" s="44" t="s">
        <v>348</v>
      </c>
      <c r="D354" s="67"/>
      <c r="E354" s="43"/>
      <c r="F354" s="45">
        <v>7428.29</v>
      </c>
      <c r="G354" s="45">
        <v>96955192.390000001</v>
      </c>
      <c r="H354" s="14">
        <f t="shared" si="0"/>
        <v>96955192.390000001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5.75" hidden="1" customHeight="1">
      <c r="A355" s="35">
        <v>43524</v>
      </c>
      <c r="B355" s="46" t="s">
        <v>347</v>
      </c>
      <c r="C355" s="44" t="s">
        <v>348</v>
      </c>
      <c r="D355" s="67"/>
      <c r="E355" s="43"/>
      <c r="F355" s="45">
        <v>6542.56</v>
      </c>
      <c r="G355" s="45">
        <v>96948649.829999998</v>
      </c>
      <c r="H355" s="14">
        <f t="shared" si="0"/>
        <v>96948649.829999998</v>
      </c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5.75" hidden="1" customHeight="1">
      <c r="A356" s="35">
        <v>43524</v>
      </c>
      <c r="B356" s="46" t="s">
        <v>347</v>
      </c>
      <c r="C356" s="44" t="s">
        <v>348</v>
      </c>
      <c r="D356" s="67"/>
      <c r="E356" s="43"/>
      <c r="F356" s="45">
        <v>9102709.0899999999</v>
      </c>
      <c r="G356" s="45">
        <v>87845940.739999995</v>
      </c>
      <c r="H356" s="14">
        <f t="shared" si="0"/>
        <v>87845940.739999995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5.75" hidden="1" customHeight="1">
      <c r="A357" s="35">
        <v>43524</v>
      </c>
      <c r="B357" s="46" t="s">
        <v>347</v>
      </c>
      <c r="C357" s="44" t="s">
        <v>348</v>
      </c>
      <c r="D357" s="67"/>
      <c r="E357" s="43"/>
      <c r="F357" s="45">
        <v>2852583.41</v>
      </c>
      <c r="G357" s="45">
        <v>84993357.329999998</v>
      </c>
      <c r="H357" s="14">
        <f t="shared" si="0"/>
        <v>84993357.329999998</v>
      </c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5.75" hidden="1" customHeight="1">
      <c r="A358" s="35">
        <v>43524</v>
      </c>
      <c r="B358" s="46" t="s">
        <v>347</v>
      </c>
      <c r="C358" s="44" t="s">
        <v>348</v>
      </c>
      <c r="D358" s="67"/>
      <c r="E358" s="43"/>
      <c r="F358" s="45">
        <v>2485971.58</v>
      </c>
      <c r="G358" s="45">
        <v>82507385.75</v>
      </c>
      <c r="H358" s="14">
        <f t="shared" si="0"/>
        <v>82507385.75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5.75" hidden="1" customHeight="1">
      <c r="A359" s="35">
        <v>43524</v>
      </c>
      <c r="B359" s="46" t="s">
        <v>347</v>
      </c>
      <c r="C359" s="44" t="s">
        <v>348</v>
      </c>
      <c r="D359" s="67"/>
      <c r="E359" s="43"/>
      <c r="F359" s="45">
        <v>4048497.42</v>
      </c>
      <c r="G359" s="45">
        <v>78458888.329999998</v>
      </c>
      <c r="H359" s="14">
        <f t="shared" si="0"/>
        <v>78458888.329999998</v>
      </c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5.75" hidden="1" customHeight="1">
      <c r="A360" s="35">
        <v>43524</v>
      </c>
      <c r="B360" s="46" t="s">
        <v>347</v>
      </c>
      <c r="C360" s="44" t="s">
        <v>348</v>
      </c>
      <c r="D360" s="67"/>
      <c r="E360" s="43"/>
      <c r="F360" s="45">
        <v>1592301.97</v>
      </c>
      <c r="G360" s="45">
        <v>76866586.359999999</v>
      </c>
      <c r="H360" s="14">
        <f t="shared" si="0"/>
        <v>76866586.359999999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5.75" hidden="1" customHeight="1">
      <c r="A361" s="35">
        <v>43524</v>
      </c>
      <c r="B361" s="46" t="s">
        <v>347</v>
      </c>
      <c r="C361" s="44" t="s">
        <v>348</v>
      </c>
      <c r="D361" s="67"/>
      <c r="E361" s="43"/>
      <c r="F361" s="45">
        <v>56983.54</v>
      </c>
      <c r="G361" s="45">
        <v>76809602.819999993</v>
      </c>
      <c r="H361" s="14">
        <f t="shared" si="0"/>
        <v>76809602.819999993</v>
      </c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5.75" hidden="1" customHeight="1">
      <c r="A362" s="35">
        <v>43524</v>
      </c>
      <c r="B362" s="46" t="s">
        <v>349</v>
      </c>
      <c r="C362" s="44" t="s">
        <v>348</v>
      </c>
      <c r="D362" s="67"/>
      <c r="E362" s="43"/>
      <c r="F362" s="45">
        <v>45706.37</v>
      </c>
      <c r="G362" s="45">
        <v>76763896.450000003</v>
      </c>
      <c r="H362" s="14">
        <f t="shared" si="0"/>
        <v>76763896.449999988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5.75" hidden="1" customHeight="1">
      <c r="A363" s="35">
        <v>43524</v>
      </c>
      <c r="B363" s="46" t="s">
        <v>349</v>
      </c>
      <c r="C363" s="44" t="s">
        <v>348</v>
      </c>
      <c r="D363" s="67"/>
      <c r="E363" s="43"/>
      <c r="F363" s="45">
        <v>9950.25</v>
      </c>
      <c r="G363" s="45">
        <v>76753946.200000003</v>
      </c>
      <c r="H363" s="14">
        <f t="shared" si="0"/>
        <v>76753946.200000003</v>
      </c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5.75" hidden="1" customHeight="1">
      <c r="A364" s="35">
        <v>43524</v>
      </c>
      <c r="B364" s="46" t="s">
        <v>349</v>
      </c>
      <c r="C364" s="44" t="s">
        <v>348</v>
      </c>
      <c r="D364" s="67"/>
      <c r="E364" s="43"/>
      <c r="F364" s="45">
        <v>4057.47</v>
      </c>
      <c r="G364" s="45">
        <v>76749888.730000004</v>
      </c>
      <c r="H364" s="14">
        <f t="shared" si="0"/>
        <v>76749888.730000004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5.75" hidden="1" customHeight="1">
      <c r="A365" s="35">
        <v>43524</v>
      </c>
      <c r="B365" s="46" t="s">
        <v>350</v>
      </c>
      <c r="C365" s="44" t="s">
        <v>348</v>
      </c>
      <c r="D365" s="67"/>
      <c r="E365" s="43"/>
      <c r="F365" s="45">
        <v>2512311.25</v>
      </c>
      <c r="G365" s="45">
        <v>74237577.480000004</v>
      </c>
      <c r="H365" s="14">
        <f t="shared" si="0"/>
        <v>74237577.480000004</v>
      </c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5.75" hidden="1" customHeight="1">
      <c r="A366" s="35">
        <v>43524</v>
      </c>
      <c r="B366" s="46" t="s">
        <v>350</v>
      </c>
      <c r="C366" s="44" t="s">
        <v>348</v>
      </c>
      <c r="D366" s="67"/>
      <c r="E366" s="43"/>
      <c r="F366" s="45">
        <v>12508026.65</v>
      </c>
      <c r="G366" s="45">
        <v>61729550.829999998</v>
      </c>
      <c r="H366" s="14">
        <f t="shared" si="0"/>
        <v>61729550.830000006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5.75" hidden="1" customHeight="1">
      <c r="A367" s="35">
        <v>43524</v>
      </c>
      <c r="B367" s="44" t="s">
        <v>351</v>
      </c>
      <c r="C367" s="44" t="s">
        <v>48</v>
      </c>
      <c r="D367" s="69" t="s">
        <v>352</v>
      </c>
      <c r="E367" s="43"/>
      <c r="F367" s="45">
        <v>2749.05</v>
      </c>
      <c r="G367" s="45">
        <v>61726801.780000001</v>
      </c>
      <c r="H367" s="14">
        <f t="shared" si="0"/>
        <v>61726801.780000001</v>
      </c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5.75" hidden="1" customHeight="1">
      <c r="A368" s="35">
        <v>43524</v>
      </c>
      <c r="B368" s="44" t="s">
        <v>351</v>
      </c>
      <c r="C368" s="44" t="s">
        <v>48</v>
      </c>
      <c r="D368" s="69" t="s">
        <v>352</v>
      </c>
      <c r="E368" s="43"/>
      <c r="F368" s="45">
        <v>14089.19</v>
      </c>
      <c r="G368" s="45">
        <v>61712712.590000004</v>
      </c>
      <c r="H368" s="14">
        <f t="shared" si="0"/>
        <v>61712712.590000004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5.75" hidden="1" customHeight="1">
      <c r="A369" s="35">
        <v>43524</v>
      </c>
      <c r="B369" s="44" t="s">
        <v>351</v>
      </c>
      <c r="C369" s="44" t="s">
        <v>48</v>
      </c>
      <c r="D369" s="69" t="s">
        <v>352</v>
      </c>
      <c r="E369" s="43"/>
      <c r="F369" s="45">
        <v>4004.41</v>
      </c>
      <c r="G369" s="45">
        <v>61708708.18</v>
      </c>
      <c r="H369" s="14">
        <f t="shared" si="0"/>
        <v>61708708.180000007</v>
      </c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5.75" hidden="1" customHeight="1">
      <c r="A370" s="35">
        <v>43524</v>
      </c>
      <c r="B370" s="44" t="s">
        <v>352</v>
      </c>
      <c r="C370" s="44" t="s">
        <v>48</v>
      </c>
      <c r="D370" s="69" t="s">
        <v>352</v>
      </c>
      <c r="E370" s="43"/>
      <c r="F370" s="45">
        <v>4402.08</v>
      </c>
      <c r="G370" s="45">
        <v>61704306.100000001</v>
      </c>
      <c r="H370" s="14">
        <f t="shared" si="0"/>
        <v>61704306.100000001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5.75" hidden="1" customHeight="1">
      <c r="A371" s="35">
        <v>43524</v>
      </c>
      <c r="B371" s="44" t="s">
        <v>351</v>
      </c>
      <c r="C371" s="44" t="s">
        <v>48</v>
      </c>
      <c r="D371" s="69" t="s">
        <v>352</v>
      </c>
      <c r="E371" s="43"/>
      <c r="F371" s="45">
        <v>2676.04</v>
      </c>
      <c r="G371" s="45">
        <v>61701630.060000002</v>
      </c>
      <c r="H371" s="14">
        <f t="shared" si="0"/>
        <v>61701630.060000002</v>
      </c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5.75" hidden="1" customHeight="1">
      <c r="A372" s="35">
        <v>43524</v>
      </c>
      <c r="B372" s="44" t="s">
        <v>351</v>
      </c>
      <c r="C372" s="44" t="s">
        <v>48</v>
      </c>
      <c r="D372" s="69" t="s">
        <v>352</v>
      </c>
      <c r="E372" s="43"/>
      <c r="F372" s="45">
        <v>94842.57</v>
      </c>
      <c r="G372" s="45">
        <v>61606787.490000002</v>
      </c>
      <c r="H372" s="14">
        <f t="shared" si="0"/>
        <v>61606787.490000002</v>
      </c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5.75" hidden="1" customHeight="1">
      <c r="A373" s="35">
        <v>43524</v>
      </c>
      <c r="B373" s="44" t="s">
        <v>351</v>
      </c>
      <c r="C373" s="44" t="s">
        <v>48</v>
      </c>
      <c r="D373" s="69" t="s">
        <v>352</v>
      </c>
      <c r="E373" s="43"/>
      <c r="F373" s="45">
        <v>615338.43999999994</v>
      </c>
      <c r="G373" s="45">
        <v>60991449.049999997</v>
      </c>
      <c r="H373" s="14">
        <f t="shared" si="0"/>
        <v>60991449.050000004</v>
      </c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5.75" hidden="1" customHeight="1">
      <c r="A374" s="35">
        <v>43524</v>
      </c>
      <c r="B374" s="44" t="s">
        <v>351</v>
      </c>
      <c r="C374" s="44" t="s">
        <v>48</v>
      </c>
      <c r="D374" s="69" t="s">
        <v>352</v>
      </c>
      <c r="E374" s="43"/>
      <c r="F374" s="45">
        <v>176007.09</v>
      </c>
      <c r="G374" s="45">
        <v>60815441.960000001</v>
      </c>
      <c r="H374" s="14">
        <f t="shared" si="0"/>
        <v>60815441.959999993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5.75" hidden="1" customHeight="1">
      <c r="A375" s="35">
        <v>43524</v>
      </c>
      <c r="B375" s="44" t="s">
        <v>352</v>
      </c>
      <c r="C375" s="44" t="s">
        <v>48</v>
      </c>
      <c r="D375" s="69" t="s">
        <v>352</v>
      </c>
      <c r="E375" s="43"/>
      <c r="F375" s="45">
        <v>155551.69</v>
      </c>
      <c r="G375" s="45">
        <v>60659890.270000003</v>
      </c>
      <c r="H375" s="14">
        <f t="shared" si="0"/>
        <v>60659890.270000003</v>
      </c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5.75" hidden="1" customHeight="1">
      <c r="A376" s="35">
        <v>43524</v>
      </c>
      <c r="B376" s="44" t="s">
        <v>352</v>
      </c>
      <c r="C376" s="44" t="s">
        <v>48</v>
      </c>
      <c r="D376" s="69" t="s">
        <v>352</v>
      </c>
      <c r="E376" s="43"/>
      <c r="F376" s="45">
        <v>245447.43</v>
      </c>
      <c r="G376" s="45">
        <v>60414442.840000004</v>
      </c>
      <c r="H376" s="14">
        <f t="shared" si="0"/>
        <v>60414442.840000004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5.75" hidden="1" customHeight="1">
      <c r="A377" s="35">
        <v>43524</v>
      </c>
      <c r="B377" s="46" t="s">
        <v>353</v>
      </c>
      <c r="C377" s="44" t="s">
        <v>170</v>
      </c>
      <c r="D377" s="46" t="s">
        <v>354</v>
      </c>
      <c r="E377" s="43"/>
      <c r="F377" s="45">
        <v>27665.65</v>
      </c>
      <c r="G377" s="45">
        <v>60386777.189999998</v>
      </c>
      <c r="H377" s="14">
        <f t="shared" si="0"/>
        <v>60386777.190000005</v>
      </c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5.75" hidden="1" customHeight="1">
      <c r="A378" s="35">
        <v>43524</v>
      </c>
      <c r="B378" s="46" t="s">
        <v>353</v>
      </c>
      <c r="C378" s="44" t="s">
        <v>170</v>
      </c>
      <c r="D378" s="46" t="s">
        <v>354</v>
      </c>
      <c r="E378" s="43"/>
      <c r="F378" s="45">
        <v>118902.35</v>
      </c>
      <c r="G378" s="45">
        <v>60267874.840000004</v>
      </c>
      <c r="H378" s="14">
        <f t="shared" si="0"/>
        <v>60267874.839999996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5.75" hidden="1" customHeight="1">
      <c r="A379" s="35">
        <v>43524</v>
      </c>
      <c r="B379" s="46" t="s">
        <v>353</v>
      </c>
      <c r="C379" s="44" t="s">
        <v>248</v>
      </c>
      <c r="D379" s="46" t="s">
        <v>354</v>
      </c>
      <c r="E379" s="43"/>
      <c r="F379" s="45">
        <v>41550.480000000003</v>
      </c>
      <c r="G379" s="45">
        <v>60226324.359999999</v>
      </c>
      <c r="H379" s="14">
        <f t="shared" si="0"/>
        <v>60226324.360000007</v>
      </c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5.75" hidden="1" customHeight="1">
      <c r="A380" s="35">
        <v>43524</v>
      </c>
      <c r="B380" s="46" t="s">
        <v>353</v>
      </c>
      <c r="C380" s="44" t="s">
        <v>248</v>
      </c>
      <c r="D380" s="46" t="s">
        <v>354</v>
      </c>
      <c r="E380" s="43"/>
      <c r="F380" s="45">
        <v>42635.39</v>
      </c>
      <c r="G380" s="45">
        <v>60183688.969999999</v>
      </c>
      <c r="H380" s="14">
        <f t="shared" si="0"/>
        <v>60183688.969999999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5.75" hidden="1" customHeight="1">
      <c r="A381" s="35">
        <v>43524</v>
      </c>
      <c r="B381" s="46" t="s">
        <v>353</v>
      </c>
      <c r="C381" s="44" t="s">
        <v>248</v>
      </c>
      <c r="D381" s="46" t="s">
        <v>354</v>
      </c>
      <c r="E381" s="43"/>
      <c r="F381" s="45">
        <v>13821.82</v>
      </c>
      <c r="G381" s="45">
        <v>60169867.149999999</v>
      </c>
      <c r="H381" s="14">
        <f t="shared" si="0"/>
        <v>60169867.149999999</v>
      </c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5.75" hidden="1" customHeight="1">
      <c r="A382" s="35">
        <v>43524</v>
      </c>
      <c r="B382" s="46" t="s">
        <v>353</v>
      </c>
      <c r="C382" s="44" t="s">
        <v>22</v>
      </c>
      <c r="D382" s="46" t="s">
        <v>354</v>
      </c>
      <c r="E382" s="43"/>
      <c r="F382" s="45">
        <v>110908.34</v>
      </c>
      <c r="G382" s="45">
        <v>60058958.810000002</v>
      </c>
      <c r="H382" s="14">
        <f t="shared" si="0"/>
        <v>60058958.809999995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5.75" hidden="1" customHeight="1">
      <c r="A383" s="35">
        <v>43524</v>
      </c>
      <c r="B383" s="46" t="s">
        <v>353</v>
      </c>
      <c r="C383" s="44" t="s">
        <v>22</v>
      </c>
      <c r="D383" s="46" t="s">
        <v>354</v>
      </c>
      <c r="E383" s="43"/>
      <c r="F383" s="45">
        <v>14991.87</v>
      </c>
      <c r="G383" s="45">
        <v>60043966.939999998</v>
      </c>
      <c r="H383" s="14">
        <f t="shared" si="0"/>
        <v>60043966.940000005</v>
      </c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5.75" hidden="1" customHeight="1">
      <c r="A384" s="35">
        <v>43524</v>
      </c>
      <c r="B384" s="46" t="s">
        <v>353</v>
      </c>
      <c r="C384" s="44" t="s">
        <v>22</v>
      </c>
      <c r="D384" s="46" t="s">
        <v>354</v>
      </c>
      <c r="E384" s="43"/>
      <c r="F384" s="45">
        <v>1765.44</v>
      </c>
      <c r="G384" s="45">
        <v>60042201.5</v>
      </c>
      <c r="H384" s="14">
        <f t="shared" si="0"/>
        <v>60042201.5</v>
      </c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5.75" hidden="1" customHeight="1">
      <c r="A385" s="35">
        <v>43524</v>
      </c>
      <c r="B385" s="46" t="s">
        <v>353</v>
      </c>
      <c r="C385" s="44" t="s">
        <v>170</v>
      </c>
      <c r="D385" s="46" t="s">
        <v>354</v>
      </c>
      <c r="E385" s="43"/>
      <c r="F385" s="45">
        <v>4924574.92</v>
      </c>
      <c r="G385" s="45">
        <v>55117626.579999998</v>
      </c>
      <c r="H385" s="14">
        <f t="shared" si="0"/>
        <v>55117626.579999998</v>
      </c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5.75" hidden="1" customHeight="1">
      <c r="A386" s="35">
        <v>43524</v>
      </c>
      <c r="B386" s="46" t="s">
        <v>353</v>
      </c>
      <c r="C386" s="44" t="s">
        <v>248</v>
      </c>
      <c r="D386" s="46" t="s">
        <v>354</v>
      </c>
      <c r="E386" s="43"/>
      <c r="F386" s="45">
        <v>1215423.32</v>
      </c>
      <c r="G386" s="45">
        <v>53902203.259999998</v>
      </c>
      <c r="H386" s="14">
        <f t="shared" si="0"/>
        <v>53902203.259999998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5.75" hidden="1" customHeight="1">
      <c r="A387" s="35">
        <v>43524</v>
      </c>
      <c r="B387" s="46" t="s">
        <v>353</v>
      </c>
      <c r="C387" s="44" t="s">
        <v>248</v>
      </c>
      <c r="D387" s="46" t="s">
        <v>354</v>
      </c>
      <c r="E387" s="43"/>
      <c r="F387" s="45">
        <v>1042884.64</v>
      </c>
      <c r="G387" s="45">
        <v>52859318.619999997</v>
      </c>
      <c r="H387" s="14">
        <f t="shared" si="0"/>
        <v>52859318.619999997</v>
      </c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5.75" hidden="1" customHeight="1">
      <c r="A388" s="35">
        <v>43524</v>
      </c>
      <c r="B388" s="46" t="s">
        <v>353</v>
      </c>
      <c r="C388" s="44" t="s">
        <v>248</v>
      </c>
      <c r="D388" s="46" t="s">
        <v>354</v>
      </c>
      <c r="E388" s="43"/>
      <c r="F388" s="45">
        <v>1613041.26</v>
      </c>
      <c r="G388" s="45">
        <v>51246277.359999999</v>
      </c>
      <c r="H388" s="14">
        <f t="shared" si="0"/>
        <v>51246277.359999999</v>
      </c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5.75" hidden="1" customHeight="1">
      <c r="A389" s="35">
        <v>43524</v>
      </c>
      <c r="B389" s="46" t="s">
        <v>353</v>
      </c>
      <c r="C389" s="44" t="s">
        <v>22</v>
      </c>
      <c r="D389" s="46" t="s">
        <v>354</v>
      </c>
      <c r="E389" s="43"/>
      <c r="F389" s="45">
        <v>2312268.6</v>
      </c>
      <c r="G389" s="45">
        <v>48934008.759999998</v>
      </c>
      <c r="H389" s="14">
        <f t="shared" si="0"/>
        <v>48934008.759999998</v>
      </c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5.75" hidden="1" customHeight="1">
      <c r="A390" s="35">
        <v>43524</v>
      </c>
      <c r="B390" s="46" t="s">
        <v>353</v>
      </c>
      <c r="C390" s="44" t="s">
        <v>22</v>
      </c>
      <c r="D390" s="46" t="s">
        <v>354</v>
      </c>
      <c r="E390" s="43"/>
      <c r="F390" s="45">
        <v>273655.15000000002</v>
      </c>
      <c r="G390" s="45">
        <v>48660353.609999999</v>
      </c>
      <c r="H390" s="14">
        <f t="shared" si="0"/>
        <v>48660353.609999999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5.75" hidden="1" customHeight="1">
      <c r="A391" s="35">
        <v>43524</v>
      </c>
      <c r="B391" s="46" t="s">
        <v>353</v>
      </c>
      <c r="C391" s="44" t="s">
        <v>22</v>
      </c>
      <c r="D391" s="46" t="s">
        <v>354</v>
      </c>
      <c r="E391" s="43"/>
      <c r="F391" s="45">
        <v>14655.96</v>
      </c>
      <c r="G391" s="45">
        <v>48645697.649999999</v>
      </c>
      <c r="H391" s="14">
        <f t="shared" si="0"/>
        <v>48645697.649999999</v>
      </c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5.75" hidden="1" customHeight="1">
      <c r="A392" s="35">
        <v>43524</v>
      </c>
      <c r="B392" s="46" t="s">
        <v>356</v>
      </c>
      <c r="C392" s="44" t="s">
        <v>174</v>
      </c>
      <c r="D392" s="46" t="s">
        <v>354</v>
      </c>
      <c r="E392" s="43"/>
      <c r="F392" s="45">
        <v>332158.57</v>
      </c>
      <c r="G392" s="45">
        <v>48313539.079999998</v>
      </c>
      <c r="H392" s="14">
        <f t="shared" si="0"/>
        <v>48313539.079999998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5.75" hidden="1" customHeight="1">
      <c r="A393" s="35">
        <v>43524</v>
      </c>
      <c r="B393" s="46" t="s">
        <v>356</v>
      </c>
      <c r="C393" s="44" t="s">
        <v>174</v>
      </c>
      <c r="D393" s="46" t="s">
        <v>354</v>
      </c>
      <c r="E393" s="43"/>
      <c r="F393" s="45">
        <v>48033.17</v>
      </c>
      <c r="G393" s="45">
        <v>48265505.909999996</v>
      </c>
      <c r="H393" s="14">
        <f t="shared" si="0"/>
        <v>48265505.909999996</v>
      </c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5.75" hidden="1" customHeight="1">
      <c r="A394" s="35">
        <v>43524</v>
      </c>
      <c r="B394" s="46" t="s">
        <v>356</v>
      </c>
      <c r="C394" s="44" t="s">
        <v>174</v>
      </c>
      <c r="D394" s="46" t="s">
        <v>354</v>
      </c>
      <c r="E394" s="43"/>
      <c r="F394" s="45">
        <v>28629.1</v>
      </c>
      <c r="G394" s="45">
        <v>48236876.810000002</v>
      </c>
      <c r="H394" s="14">
        <f t="shared" si="0"/>
        <v>48236876.809999995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5.75" hidden="1" customHeight="1">
      <c r="A395" s="35">
        <v>43524</v>
      </c>
      <c r="B395" s="46" t="s">
        <v>359</v>
      </c>
      <c r="C395" s="44" t="s">
        <v>48</v>
      </c>
      <c r="D395" s="46" t="s">
        <v>360</v>
      </c>
      <c r="E395" s="43"/>
      <c r="F395" s="45">
        <v>1493584.02</v>
      </c>
      <c r="G395" s="45">
        <v>46743292.789999999</v>
      </c>
      <c r="H395" s="14">
        <f t="shared" si="0"/>
        <v>46743292.789999999</v>
      </c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5.75" hidden="1" customHeight="1">
      <c r="A396" s="35">
        <v>43524</v>
      </c>
      <c r="B396" s="44" t="s">
        <v>361</v>
      </c>
      <c r="C396" s="49"/>
      <c r="D396" s="42"/>
      <c r="E396" s="45">
        <v>1947828.11</v>
      </c>
      <c r="F396" s="43"/>
      <c r="G396" s="45">
        <v>48691120.899999999</v>
      </c>
      <c r="H396" s="14">
        <f t="shared" si="0"/>
        <v>48691120.899999999</v>
      </c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5.75" hidden="1" customHeight="1">
      <c r="A397" s="35">
        <v>43525</v>
      </c>
      <c r="B397" s="44" t="s">
        <v>46</v>
      </c>
      <c r="C397" s="49"/>
      <c r="D397" s="42"/>
      <c r="E397" s="45">
        <v>4734.07</v>
      </c>
      <c r="F397" s="43"/>
      <c r="G397" s="45">
        <v>48695854.969999999</v>
      </c>
      <c r="H397" s="14">
        <f t="shared" si="0"/>
        <v>48695854.969999999</v>
      </c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5.75" hidden="1" customHeight="1">
      <c r="A398" s="35">
        <v>43525</v>
      </c>
      <c r="B398" s="44" t="s">
        <v>362</v>
      </c>
      <c r="C398" s="44" t="s">
        <v>48</v>
      </c>
      <c r="D398" s="46" t="s">
        <v>363</v>
      </c>
      <c r="E398" s="45">
        <v>70968.61</v>
      </c>
      <c r="F398" s="43"/>
      <c r="G398" s="45">
        <v>48766823.579999998</v>
      </c>
      <c r="H398" s="14">
        <f t="shared" si="0"/>
        <v>48766823.579999998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5.75" hidden="1" customHeight="1">
      <c r="A399" s="35">
        <v>43525</v>
      </c>
      <c r="B399" s="44" t="s">
        <v>362</v>
      </c>
      <c r="C399" s="44" t="s">
        <v>48</v>
      </c>
      <c r="D399" s="46" t="s">
        <v>363</v>
      </c>
      <c r="E399" s="45">
        <v>266941.18</v>
      </c>
      <c r="F399" s="43"/>
      <c r="G399" s="45">
        <v>49033764.759999998</v>
      </c>
      <c r="H399" s="14">
        <f t="shared" si="0"/>
        <v>49033764.759999998</v>
      </c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5.75" hidden="1" customHeight="1">
      <c r="A400" s="35">
        <v>43525</v>
      </c>
      <c r="B400" s="44" t="s">
        <v>362</v>
      </c>
      <c r="C400" s="44" t="s">
        <v>48</v>
      </c>
      <c r="D400" s="46" t="s">
        <v>363</v>
      </c>
      <c r="E400" s="45">
        <v>103881.35</v>
      </c>
      <c r="F400" s="43"/>
      <c r="G400" s="45">
        <v>49137646.109999999</v>
      </c>
      <c r="H400" s="14">
        <f t="shared" si="0"/>
        <v>49137646.109999999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5.75" hidden="1" customHeight="1">
      <c r="A401" s="35">
        <v>43525</v>
      </c>
      <c r="B401" s="44" t="s">
        <v>362</v>
      </c>
      <c r="C401" s="44" t="s">
        <v>48</v>
      </c>
      <c r="D401" s="46" t="s">
        <v>363</v>
      </c>
      <c r="E401" s="45">
        <v>98397.37</v>
      </c>
      <c r="F401" s="43"/>
      <c r="G401" s="45">
        <v>49236043.479999997</v>
      </c>
      <c r="H401" s="14">
        <f t="shared" si="0"/>
        <v>49236043.479999997</v>
      </c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5.75" hidden="1" customHeight="1">
      <c r="A402" s="35">
        <v>43525</v>
      </c>
      <c r="B402" s="44" t="s">
        <v>362</v>
      </c>
      <c r="C402" s="44" t="s">
        <v>48</v>
      </c>
      <c r="D402" s="46" t="s">
        <v>363</v>
      </c>
      <c r="E402" s="45">
        <v>48511.41</v>
      </c>
      <c r="F402" s="43"/>
      <c r="G402" s="45">
        <v>49284554.890000001</v>
      </c>
      <c r="H402" s="14">
        <f t="shared" si="0"/>
        <v>49284554.889999993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5.75" hidden="1" customHeight="1">
      <c r="A403" s="35">
        <v>43525</v>
      </c>
      <c r="B403" s="44" t="s">
        <v>362</v>
      </c>
      <c r="C403" s="44" t="s">
        <v>48</v>
      </c>
      <c r="D403" s="46" t="s">
        <v>363</v>
      </c>
      <c r="E403" s="45">
        <v>560069.01</v>
      </c>
      <c r="F403" s="43"/>
      <c r="G403" s="45">
        <v>49844623.899999999</v>
      </c>
      <c r="H403" s="14">
        <f t="shared" si="0"/>
        <v>49844623.899999999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5.75" hidden="1" customHeight="1">
      <c r="A404" s="35">
        <v>43525</v>
      </c>
      <c r="B404" s="44" t="s">
        <v>362</v>
      </c>
      <c r="C404" s="44" t="s">
        <v>48</v>
      </c>
      <c r="D404" s="46" t="s">
        <v>363</v>
      </c>
      <c r="E404" s="45">
        <v>87123.8</v>
      </c>
      <c r="F404" s="43"/>
      <c r="G404" s="45">
        <v>49931747.700000003</v>
      </c>
      <c r="H404" s="14">
        <f t="shared" si="0"/>
        <v>49931747.699999996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5.75" hidden="1" customHeight="1">
      <c r="A405" s="35">
        <v>43525</v>
      </c>
      <c r="B405" s="44" t="s">
        <v>362</v>
      </c>
      <c r="C405" s="44" t="s">
        <v>48</v>
      </c>
      <c r="D405" s="46" t="s">
        <v>363</v>
      </c>
      <c r="E405" s="45">
        <v>5694.23</v>
      </c>
      <c r="F405" s="43"/>
      <c r="G405" s="45">
        <v>49937441.93</v>
      </c>
      <c r="H405" s="14">
        <f t="shared" si="0"/>
        <v>49937441.93</v>
      </c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5.75" hidden="1" customHeight="1">
      <c r="A406" s="35">
        <v>43525</v>
      </c>
      <c r="B406" s="44" t="s">
        <v>362</v>
      </c>
      <c r="C406" s="44" t="s">
        <v>48</v>
      </c>
      <c r="D406" s="46" t="s">
        <v>363</v>
      </c>
      <c r="E406" s="45">
        <v>7428.29</v>
      </c>
      <c r="F406" s="43"/>
      <c r="G406" s="45">
        <v>49944870.219999999</v>
      </c>
      <c r="H406" s="14">
        <f t="shared" si="0"/>
        <v>49944870.219999999</v>
      </c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5.75" hidden="1" customHeight="1">
      <c r="A407" s="35">
        <v>43525</v>
      </c>
      <c r="B407" s="44" t="s">
        <v>362</v>
      </c>
      <c r="C407" s="44" t="s">
        <v>48</v>
      </c>
      <c r="D407" s="46" t="s">
        <v>363</v>
      </c>
      <c r="E407" s="45">
        <v>6542.56</v>
      </c>
      <c r="F407" s="43"/>
      <c r="G407" s="45">
        <v>49951412.780000001</v>
      </c>
      <c r="H407" s="14">
        <f t="shared" si="0"/>
        <v>49951412.780000001</v>
      </c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5.75" hidden="1" customHeight="1">
      <c r="A408" s="35">
        <v>43525</v>
      </c>
      <c r="B408" s="44" t="s">
        <v>362</v>
      </c>
      <c r="C408" s="44" t="s">
        <v>48</v>
      </c>
      <c r="D408" s="46" t="s">
        <v>363</v>
      </c>
      <c r="E408" s="45">
        <v>2512311.25</v>
      </c>
      <c r="F408" s="43"/>
      <c r="G408" s="45">
        <v>52463724.030000001</v>
      </c>
      <c r="H408" s="14">
        <f t="shared" si="0"/>
        <v>52463724.030000001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5.75" hidden="1" customHeight="1">
      <c r="A409" s="35">
        <v>43525</v>
      </c>
      <c r="B409" s="44" t="s">
        <v>362</v>
      </c>
      <c r="C409" s="44" t="s">
        <v>48</v>
      </c>
      <c r="D409" s="46" t="s">
        <v>363</v>
      </c>
      <c r="E409" s="45">
        <v>9102709.0899999999</v>
      </c>
      <c r="F409" s="43"/>
      <c r="G409" s="45">
        <v>61566433.119999997</v>
      </c>
      <c r="H409" s="14">
        <f t="shared" si="0"/>
        <v>61566433.120000005</v>
      </c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5.75" hidden="1" customHeight="1">
      <c r="A410" s="35">
        <v>43525</v>
      </c>
      <c r="B410" s="44" t="s">
        <v>362</v>
      </c>
      <c r="C410" s="44" t="s">
        <v>48</v>
      </c>
      <c r="D410" s="46" t="s">
        <v>363</v>
      </c>
      <c r="E410" s="45">
        <v>2852583.41</v>
      </c>
      <c r="F410" s="43"/>
      <c r="G410" s="45">
        <v>64419016.530000001</v>
      </c>
      <c r="H410" s="14">
        <f t="shared" si="0"/>
        <v>64419016.530000001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5.75" hidden="1" customHeight="1">
      <c r="A411" s="35">
        <v>43525</v>
      </c>
      <c r="B411" s="44" t="s">
        <v>362</v>
      </c>
      <c r="C411" s="44" t="s">
        <v>48</v>
      </c>
      <c r="D411" s="46" t="s">
        <v>363</v>
      </c>
      <c r="E411" s="45">
        <v>2485971.58</v>
      </c>
      <c r="F411" s="43"/>
      <c r="G411" s="45">
        <v>66904988.109999999</v>
      </c>
      <c r="H411" s="14">
        <f t="shared" si="0"/>
        <v>66904988.109999999</v>
      </c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5.75" hidden="1" customHeight="1">
      <c r="A412" s="35">
        <v>43525</v>
      </c>
      <c r="B412" s="44" t="s">
        <v>362</v>
      </c>
      <c r="C412" s="44" t="s">
        <v>48</v>
      </c>
      <c r="D412" s="46" t="s">
        <v>363</v>
      </c>
      <c r="E412" s="45">
        <v>4048497.42</v>
      </c>
      <c r="F412" s="43"/>
      <c r="G412" s="45">
        <v>70953485.530000001</v>
      </c>
      <c r="H412" s="14">
        <f t="shared" si="0"/>
        <v>70953485.530000001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5.75" hidden="1" customHeight="1">
      <c r="A413" s="35">
        <v>43525</v>
      </c>
      <c r="B413" s="44" t="s">
        <v>362</v>
      </c>
      <c r="C413" s="44" t="s">
        <v>48</v>
      </c>
      <c r="D413" s="46" t="s">
        <v>363</v>
      </c>
      <c r="E413" s="45">
        <v>12508026.65</v>
      </c>
      <c r="F413" s="43"/>
      <c r="G413" s="45">
        <v>83461512.180000007</v>
      </c>
      <c r="H413" s="14">
        <f t="shared" si="0"/>
        <v>83461512.180000007</v>
      </c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5.75" hidden="1" customHeight="1">
      <c r="A414" s="35">
        <v>43525</v>
      </c>
      <c r="B414" s="44" t="s">
        <v>362</v>
      </c>
      <c r="C414" s="44" t="s">
        <v>48</v>
      </c>
      <c r="D414" s="46" t="s">
        <v>363</v>
      </c>
      <c r="E414" s="45">
        <v>1592301.97</v>
      </c>
      <c r="F414" s="43"/>
      <c r="G414" s="45">
        <v>85053814.150000006</v>
      </c>
      <c r="H414" s="14">
        <f t="shared" si="0"/>
        <v>85053814.150000006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5.75" hidden="1" customHeight="1">
      <c r="A415" s="35">
        <v>43525</v>
      </c>
      <c r="B415" s="44" t="s">
        <v>362</v>
      </c>
      <c r="C415" s="44" t="s">
        <v>48</v>
      </c>
      <c r="D415" s="46" t="s">
        <v>363</v>
      </c>
      <c r="E415" s="45">
        <v>56983.54</v>
      </c>
      <c r="F415" s="43"/>
      <c r="G415" s="45">
        <v>85110797.689999998</v>
      </c>
      <c r="H415" s="14">
        <f t="shared" si="0"/>
        <v>85110797.690000013</v>
      </c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5.75" hidden="1" customHeight="1">
      <c r="A416" s="35">
        <v>43525</v>
      </c>
      <c r="B416" s="46" t="s">
        <v>365</v>
      </c>
      <c r="C416" s="44" t="s">
        <v>48</v>
      </c>
      <c r="D416" s="46" t="s">
        <v>366</v>
      </c>
      <c r="E416" s="45">
        <v>45706.37</v>
      </c>
      <c r="F416" s="43"/>
      <c r="G416" s="45">
        <v>85156504.060000002</v>
      </c>
      <c r="H416" s="14">
        <f t="shared" si="0"/>
        <v>85156504.060000002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5.75" hidden="1" customHeight="1">
      <c r="A417" s="35">
        <v>43525</v>
      </c>
      <c r="B417" s="46" t="s">
        <v>365</v>
      </c>
      <c r="C417" s="44" t="s">
        <v>48</v>
      </c>
      <c r="D417" s="46" t="s">
        <v>366</v>
      </c>
      <c r="E417" s="45">
        <v>9950.25</v>
      </c>
      <c r="F417" s="43"/>
      <c r="G417" s="45">
        <v>85166454.310000002</v>
      </c>
      <c r="H417" s="14">
        <f t="shared" si="0"/>
        <v>85166454.310000002</v>
      </c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5.75" hidden="1" customHeight="1">
      <c r="A418" s="35">
        <v>43525</v>
      </c>
      <c r="B418" s="46" t="s">
        <v>365</v>
      </c>
      <c r="C418" s="44" t="s">
        <v>48</v>
      </c>
      <c r="D418" s="46" t="s">
        <v>366</v>
      </c>
      <c r="E418" s="45">
        <v>4057.47</v>
      </c>
      <c r="F418" s="43"/>
      <c r="G418" s="45">
        <v>85170511.780000001</v>
      </c>
      <c r="H418" s="14">
        <f t="shared" si="0"/>
        <v>85170511.780000001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5.75" hidden="1" customHeight="1">
      <c r="A419" s="35">
        <v>43525</v>
      </c>
      <c r="B419" s="46" t="s">
        <v>368</v>
      </c>
      <c r="C419" s="44" t="s">
        <v>48</v>
      </c>
      <c r="D419" s="46" t="s">
        <v>369</v>
      </c>
      <c r="E419" s="45">
        <v>2749.05</v>
      </c>
      <c r="F419" s="43"/>
      <c r="G419" s="45">
        <v>85173260.829999998</v>
      </c>
      <c r="H419" s="14">
        <f t="shared" si="0"/>
        <v>85173260.829999998</v>
      </c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5.75" hidden="1" customHeight="1">
      <c r="A420" s="35">
        <v>43525</v>
      </c>
      <c r="B420" s="46" t="s">
        <v>368</v>
      </c>
      <c r="C420" s="44" t="s">
        <v>48</v>
      </c>
      <c r="D420" s="46" t="s">
        <v>369</v>
      </c>
      <c r="E420" s="45">
        <v>14089.19</v>
      </c>
      <c r="F420" s="43"/>
      <c r="G420" s="45">
        <v>85187350.019999996</v>
      </c>
      <c r="H420" s="14">
        <f t="shared" si="0"/>
        <v>85187350.019999996</v>
      </c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5.75" hidden="1" customHeight="1">
      <c r="A421" s="35">
        <v>43525</v>
      </c>
      <c r="B421" s="46" t="s">
        <v>368</v>
      </c>
      <c r="C421" s="44" t="s">
        <v>48</v>
      </c>
      <c r="D421" s="46" t="s">
        <v>369</v>
      </c>
      <c r="E421" s="45">
        <v>4004.41</v>
      </c>
      <c r="F421" s="43"/>
      <c r="G421" s="45">
        <v>85191354.430000007</v>
      </c>
      <c r="H421" s="14">
        <f t="shared" si="0"/>
        <v>85191354.429999992</v>
      </c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5.75" hidden="1" customHeight="1">
      <c r="A422" s="35">
        <v>43525</v>
      </c>
      <c r="B422" s="46" t="s">
        <v>368</v>
      </c>
      <c r="C422" s="44" t="s">
        <v>48</v>
      </c>
      <c r="D422" s="46" t="s">
        <v>369</v>
      </c>
      <c r="E422" s="45">
        <v>4402.08</v>
      </c>
      <c r="F422" s="43"/>
      <c r="G422" s="45">
        <v>85195756.510000005</v>
      </c>
      <c r="H422" s="14">
        <f t="shared" si="0"/>
        <v>85195756.510000005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5.75" hidden="1" customHeight="1">
      <c r="A423" s="35">
        <v>43525</v>
      </c>
      <c r="B423" s="46" t="s">
        <v>368</v>
      </c>
      <c r="C423" s="44" t="s">
        <v>48</v>
      </c>
      <c r="D423" s="46" t="s">
        <v>369</v>
      </c>
      <c r="E423" s="45">
        <v>2676.04</v>
      </c>
      <c r="F423" s="43"/>
      <c r="G423" s="45">
        <v>85198432.549999997</v>
      </c>
      <c r="H423" s="14">
        <f t="shared" si="0"/>
        <v>85198432.550000012</v>
      </c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5.75" hidden="1" customHeight="1">
      <c r="A424" s="35">
        <v>43525</v>
      </c>
      <c r="B424" s="46" t="s">
        <v>368</v>
      </c>
      <c r="C424" s="44" t="s">
        <v>48</v>
      </c>
      <c r="D424" s="46" t="s">
        <v>369</v>
      </c>
      <c r="E424" s="45">
        <v>94842.57</v>
      </c>
      <c r="F424" s="43"/>
      <c r="G424" s="45">
        <v>85293275.120000005</v>
      </c>
      <c r="H424" s="14">
        <f t="shared" si="0"/>
        <v>85293275.11999999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5.75" hidden="1" customHeight="1">
      <c r="A425" s="35">
        <v>43525</v>
      </c>
      <c r="B425" s="46" t="s">
        <v>368</v>
      </c>
      <c r="C425" s="44" t="s">
        <v>48</v>
      </c>
      <c r="D425" s="46" t="s">
        <v>369</v>
      </c>
      <c r="E425" s="45">
        <v>615338.43999999994</v>
      </c>
      <c r="F425" s="43"/>
      <c r="G425" s="45">
        <v>85908613.560000002</v>
      </c>
      <c r="H425" s="14">
        <f t="shared" si="0"/>
        <v>85908613.560000002</v>
      </c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5.75" hidden="1" customHeight="1">
      <c r="A426" s="35">
        <v>43525</v>
      </c>
      <c r="B426" s="46" t="s">
        <v>368</v>
      </c>
      <c r="C426" s="44" t="s">
        <v>48</v>
      </c>
      <c r="D426" s="46" t="s">
        <v>369</v>
      </c>
      <c r="E426" s="45">
        <v>176007.09</v>
      </c>
      <c r="F426" s="43"/>
      <c r="G426" s="45">
        <v>86084620.650000006</v>
      </c>
      <c r="H426" s="14">
        <f t="shared" si="0"/>
        <v>86084620.650000006</v>
      </c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5.75" hidden="1" customHeight="1">
      <c r="A427" s="35">
        <v>43525</v>
      </c>
      <c r="B427" s="46" t="s">
        <v>368</v>
      </c>
      <c r="C427" s="44" t="s">
        <v>48</v>
      </c>
      <c r="D427" s="46" t="s">
        <v>369</v>
      </c>
      <c r="E427" s="45">
        <v>155551.69</v>
      </c>
      <c r="F427" s="43"/>
      <c r="G427" s="45">
        <v>86240172.340000004</v>
      </c>
      <c r="H427" s="14">
        <f t="shared" si="0"/>
        <v>86240172.340000004</v>
      </c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5.75" hidden="1" customHeight="1">
      <c r="A428" s="35">
        <v>43525</v>
      </c>
      <c r="B428" s="46" t="s">
        <v>368</v>
      </c>
      <c r="C428" s="44" t="s">
        <v>48</v>
      </c>
      <c r="D428" s="46" t="s">
        <v>369</v>
      </c>
      <c r="E428" s="45">
        <v>245447.43</v>
      </c>
      <c r="F428" s="43"/>
      <c r="G428" s="45">
        <v>86485619.769999996</v>
      </c>
      <c r="H428" s="14">
        <f t="shared" si="0"/>
        <v>86485619.770000011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5.75" hidden="1" customHeight="1">
      <c r="A429" s="35">
        <v>43528</v>
      </c>
      <c r="B429" s="46" t="s">
        <v>371</v>
      </c>
      <c r="C429" s="27" t="s">
        <v>372</v>
      </c>
      <c r="D429" s="46" t="s">
        <v>373</v>
      </c>
      <c r="E429" s="73"/>
      <c r="F429" s="96">
        <v>1000</v>
      </c>
      <c r="G429" s="45">
        <f t="shared" ref="G429:G459" si="2">G428+E429-F429</f>
        <v>86484619.769999996</v>
      </c>
      <c r="H429" s="14">
        <f t="shared" si="0"/>
        <v>86484619.769999996</v>
      </c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5.75" hidden="1" customHeight="1">
      <c r="A430" s="35">
        <v>43528</v>
      </c>
      <c r="B430" s="46" t="s">
        <v>374</v>
      </c>
      <c r="C430" s="44" t="s">
        <v>375</v>
      </c>
      <c r="D430" s="46" t="s">
        <v>376</v>
      </c>
      <c r="E430" s="73"/>
      <c r="F430" s="96">
        <v>3346278.27</v>
      </c>
      <c r="G430" s="45">
        <f t="shared" si="2"/>
        <v>83138341.5</v>
      </c>
      <c r="H430" s="14">
        <f t="shared" si="0"/>
        <v>83138341.5</v>
      </c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5.75" hidden="1" customHeight="1">
      <c r="A431" s="35">
        <v>43529</v>
      </c>
      <c r="B431" s="46" t="s">
        <v>377</v>
      </c>
      <c r="C431" s="27" t="s">
        <v>372</v>
      </c>
      <c r="D431" s="46" t="s">
        <v>378</v>
      </c>
      <c r="E431" s="73"/>
      <c r="F431" s="45">
        <v>278887.7</v>
      </c>
      <c r="G431" s="45">
        <f t="shared" si="2"/>
        <v>82859453.799999997</v>
      </c>
      <c r="H431" s="14">
        <f t="shared" si="0"/>
        <v>82859453.799999997</v>
      </c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5.75" hidden="1" customHeight="1">
      <c r="A432" s="35">
        <v>43529</v>
      </c>
      <c r="B432" s="46" t="s">
        <v>379</v>
      </c>
      <c r="C432" s="27" t="s">
        <v>372</v>
      </c>
      <c r="D432" s="46" t="s">
        <v>380</v>
      </c>
      <c r="E432" s="73"/>
      <c r="F432" s="45">
        <v>186331.95</v>
      </c>
      <c r="G432" s="45">
        <f t="shared" si="2"/>
        <v>82673121.849999994</v>
      </c>
      <c r="H432" s="14">
        <f t="shared" si="0"/>
        <v>82673121.849999994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5.75" hidden="1" customHeight="1">
      <c r="A433" s="35">
        <v>43529</v>
      </c>
      <c r="B433" s="46" t="s">
        <v>381</v>
      </c>
      <c r="C433" s="27" t="s">
        <v>372</v>
      </c>
      <c r="D433" s="46" t="s">
        <v>382</v>
      </c>
      <c r="E433" s="73"/>
      <c r="F433" s="45">
        <v>210470.03</v>
      </c>
      <c r="G433" s="45">
        <f t="shared" si="2"/>
        <v>82462651.819999993</v>
      </c>
      <c r="H433" s="14">
        <f t="shared" si="0"/>
        <v>82462651.819999993</v>
      </c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5.75" hidden="1" customHeight="1">
      <c r="A434" s="35">
        <v>43529</v>
      </c>
      <c r="B434" s="46" t="s">
        <v>383</v>
      </c>
      <c r="C434" s="27" t="s">
        <v>170</v>
      </c>
      <c r="D434" s="46" t="s">
        <v>384</v>
      </c>
      <c r="E434" s="73"/>
      <c r="F434" s="45">
        <v>885041.15</v>
      </c>
      <c r="G434" s="45">
        <f t="shared" si="2"/>
        <v>81577610.669999987</v>
      </c>
      <c r="H434" s="14">
        <f t="shared" si="0"/>
        <v>81577610.669999987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5.75" hidden="1" customHeight="1">
      <c r="A435" s="35">
        <v>43529</v>
      </c>
      <c r="B435" s="46" t="s">
        <v>385</v>
      </c>
      <c r="C435" s="44" t="s">
        <v>205</v>
      </c>
      <c r="D435" s="46" t="s">
        <v>386</v>
      </c>
      <c r="E435" s="73"/>
      <c r="F435" s="45">
        <v>3377.48</v>
      </c>
      <c r="G435" s="45">
        <f t="shared" si="2"/>
        <v>81574233.189999983</v>
      </c>
      <c r="H435" s="14">
        <f t="shared" si="0"/>
        <v>81574233.189999983</v>
      </c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5.75" hidden="1" customHeight="1">
      <c r="A436" s="35">
        <v>43529</v>
      </c>
      <c r="B436" s="46" t="s">
        <v>387</v>
      </c>
      <c r="C436" s="44" t="s">
        <v>205</v>
      </c>
      <c r="D436" s="46" t="s">
        <v>388</v>
      </c>
      <c r="E436" s="73"/>
      <c r="F436" s="45">
        <v>5461.58</v>
      </c>
      <c r="G436" s="45">
        <f t="shared" si="2"/>
        <v>81568771.609999985</v>
      </c>
      <c r="H436" s="14">
        <f t="shared" si="0"/>
        <v>81568771.609999985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5.75" hidden="1" customHeight="1">
      <c r="A437" s="35">
        <v>43529</v>
      </c>
      <c r="B437" s="46" t="s">
        <v>389</v>
      </c>
      <c r="C437" s="44" t="s">
        <v>205</v>
      </c>
      <c r="D437" s="46" t="s">
        <v>390</v>
      </c>
      <c r="E437" s="73"/>
      <c r="F437" s="45">
        <v>2234.2800000000002</v>
      </c>
      <c r="G437" s="45">
        <f t="shared" si="2"/>
        <v>81566537.329999983</v>
      </c>
      <c r="H437" s="14">
        <f t="shared" si="0"/>
        <v>81566537.329999983</v>
      </c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5.75" hidden="1" customHeight="1">
      <c r="A438" s="35">
        <v>43529</v>
      </c>
      <c r="B438" s="46" t="s">
        <v>391</v>
      </c>
      <c r="C438" s="44" t="s">
        <v>392</v>
      </c>
      <c r="D438" s="42"/>
      <c r="E438" s="73"/>
      <c r="F438" s="45">
        <v>105366.28</v>
      </c>
      <c r="G438" s="45">
        <f t="shared" si="2"/>
        <v>81461171.049999982</v>
      </c>
      <c r="H438" s="14">
        <f t="shared" si="0"/>
        <v>81461171.049999982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5.75" hidden="1" customHeight="1">
      <c r="A439" s="35">
        <v>43529</v>
      </c>
      <c r="B439" s="46" t="s">
        <v>393</v>
      </c>
      <c r="C439" s="44" t="s">
        <v>205</v>
      </c>
      <c r="D439" s="46" t="s">
        <v>394</v>
      </c>
      <c r="E439" s="73"/>
      <c r="F439" s="45">
        <v>105366.28</v>
      </c>
      <c r="G439" s="45">
        <f t="shared" si="2"/>
        <v>81355804.769999981</v>
      </c>
      <c r="H439" s="14">
        <f t="shared" si="0"/>
        <v>81355804.769999981</v>
      </c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5.75" hidden="1" customHeight="1">
      <c r="A440" s="35">
        <v>43529</v>
      </c>
      <c r="B440" s="46" t="s">
        <v>393</v>
      </c>
      <c r="C440" s="44" t="s">
        <v>205</v>
      </c>
      <c r="D440" s="46" t="s">
        <v>395</v>
      </c>
      <c r="E440" s="73"/>
      <c r="F440" s="45">
        <v>4093664.83</v>
      </c>
      <c r="G440" s="45">
        <f t="shared" si="2"/>
        <v>77262139.939999983</v>
      </c>
      <c r="H440" s="14">
        <f t="shared" si="0"/>
        <v>77262139.939999983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5.75" hidden="1" customHeight="1">
      <c r="A441" s="35">
        <v>43531</v>
      </c>
      <c r="B441" s="44" t="s">
        <v>396</v>
      </c>
      <c r="C441" s="44" t="s">
        <v>205</v>
      </c>
      <c r="D441" s="46" t="s">
        <v>397</v>
      </c>
      <c r="E441" s="73"/>
      <c r="F441" s="45">
        <v>131365.79999999999</v>
      </c>
      <c r="G441" s="45">
        <f t="shared" si="2"/>
        <v>77130774.139999986</v>
      </c>
      <c r="H441" s="14">
        <f t="shared" si="0"/>
        <v>77130774.139999986</v>
      </c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5.75" hidden="1" customHeight="1">
      <c r="A442" s="35">
        <v>43531</v>
      </c>
      <c r="B442" s="44" t="s">
        <v>398</v>
      </c>
      <c r="C442" s="44" t="s">
        <v>205</v>
      </c>
      <c r="D442" s="46" t="s">
        <v>399</v>
      </c>
      <c r="E442" s="73"/>
      <c r="F442" s="45">
        <v>1824.53</v>
      </c>
      <c r="G442" s="45">
        <f t="shared" si="2"/>
        <v>77128949.609999985</v>
      </c>
      <c r="H442" s="14">
        <f t="shared" si="0"/>
        <v>77128949.609999985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5.75" hidden="1" customHeight="1">
      <c r="A443" s="35">
        <v>43531</v>
      </c>
      <c r="B443" s="44" t="s">
        <v>400</v>
      </c>
      <c r="C443" s="44" t="s">
        <v>205</v>
      </c>
      <c r="D443" s="46" t="s">
        <v>401</v>
      </c>
      <c r="E443" s="73"/>
      <c r="F443" s="45">
        <v>10217.32</v>
      </c>
      <c r="G443" s="45">
        <f t="shared" si="2"/>
        <v>77118732.289999992</v>
      </c>
      <c r="H443" s="14">
        <f t="shared" si="0"/>
        <v>77118732.289999992</v>
      </c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5.75" hidden="1" customHeight="1">
      <c r="A444" s="35">
        <v>43531</v>
      </c>
      <c r="B444" s="44" t="s">
        <v>400</v>
      </c>
      <c r="C444" s="44" t="s">
        <v>205</v>
      </c>
      <c r="D444" s="46" t="s">
        <v>402</v>
      </c>
      <c r="E444" s="73"/>
      <c r="F444" s="45">
        <v>6568.3</v>
      </c>
      <c r="G444" s="45">
        <f t="shared" si="2"/>
        <v>77112163.989999995</v>
      </c>
      <c r="H444" s="14">
        <f t="shared" si="0"/>
        <v>77112163.989999995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5.75" hidden="1" customHeight="1">
      <c r="A445" s="35">
        <v>43531</v>
      </c>
      <c r="B445" s="44" t="s">
        <v>403</v>
      </c>
      <c r="C445" s="44" t="s">
        <v>205</v>
      </c>
      <c r="D445" s="46" t="s">
        <v>404</v>
      </c>
      <c r="E445" s="73"/>
      <c r="F445" s="45">
        <v>70630.7</v>
      </c>
      <c r="G445" s="45">
        <f t="shared" si="2"/>
        <v>77041533.289999992</v>
      </c>
      <c r="H445" s="14">
        <f t="shared" si="0"/>
        <v>77041533.289999992</v>
      </c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5.75" hidden="1" customHeight="1">
      <c r="A446" s="35">
        <v>43531</v>
      </c>
      <c r="B446" s="44" t="s">
        <v>405</v>
      </c>
      <c r="C446" s="44" t="s">
        <v>205</v>
      </c>
      <c r="D446" s="46" t="s">
        <v>406</v>
      </c>
      <c r="E446" s="73"/>
      <c r="F446" s="45">
        <v>1926</v>
      </c>
      <c r="G446" s="45">
        <f t="shared" si="2"/>
        <v>77039607.289999992</v>
      </c>
      <c r="H446" s="14">
        <f t="shared" si="0"/>
        <v>77039607.289999992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5.75" hidden="1" customHeight="1">
      <c r="A447" s="35">
        <v>43531</v>
      </c>
      <c r="B447" s="44" t="s">
        <v>403</v>
      </c>
      <c r="C447" s="44" t="s">
        <v>205</v>
      </c>
      <c r="D447" s="46" t="s">
        <v>407</v>
      </c>
      <c r="E447" s="73"/>
      <c r="F447" s="45">
        <v>42.8</v>
      </c>
      <c r="G447" s="45">
        <f t="shared" si="2"/>
        <v>77039564.489999995</v>
      </c>
      <c r="H447" s="14">
        <f t="shared" si="0"/>
        <v>77039564.489999995</v>
      </c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5.75" hidden="1" customHeight="1">
      <c r="A448" s="35">
        <v>43531</v>
      </c>
      <c r="B448" s="44" t="s">
        <v>408</v>
      </c>
      <c r="C448" s="44" t="s">
        <v>205</v>
      </c>
      <c r="D448" s="46" t="s">
        <v>409</v>
      </c>
      <c r="E448" s="73"/>
      <c r="F448" s="45">
        <v>155.15</v>
      </c>
      <c r="G448" s="45">
        <f t="shared" si="2"/>
        <v>77039409.339999989</v>
      </c>
      <c r="H448" s="14">
        <f t="shared" si="0"/>
        <v>77039409.339999989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5.75" hidden="1" customHeight="1">
      <c r="A449" s="35">
        <v>43531</v>
      </c>
      <c r="B449" s="44" t="s">
        <v>408</v>
      </c>
      <c r="C449" s="44" t="s">
        <v>205</v>
      </c>
      <c r="D449" s="46" t="s">
        <v>410</v>
      </c>
      <c r="E449" s="73"/>
      <c r="F449" s="45">
        <v>96.3</v>
      </c>
      <c r="G449" s="45">
        <f t="shared" si="2"/>
        <v>77039313.039999992</v>
      </c>
      <c r="H449" s="14">
        <f t="shared" si="0"/>
        <v>77039313.039999992</v>
      </c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5.75" hidden="1" customHeight="1">
      <c r="A450" s="35">
        <v>43531</v>
      </c>
      <c r="B450" s="44" t="s">
        <v>411</v>
      </c>
      <c r="C450" s="44" t="s">
        <v>412</v>
      </c>
      <c r="D450" s="46" t="s">
        <v>413</v>
      </c>
      <c r="E450" s="73"/>
      <c r="F450" s="45">
        <v>177985.34</v>
      </c>
      <c r="G450" s="45">
        <f t="shared" si="2"/>
        <v>76861327.699999988</v>
      </c>
      <c r="H450" s="14">
        <f t="shared" si="0"/>
        <v>76861327.699999988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5.75" hidden="1" customHeight="1">
      <c r="A451" s="35">
        <v>43531</v>
      </c>
      <c r="B451" s="44" t="s">
        <v>414</v>
      </c>
      <c r="C451" s="44" t="s">
        <v>412</v>
      </c>
      <c r="D451" s="46" t="s">
        <v>415</v>
      </c>
      <c r="E451" s="73"/>
      <c r="F451" s="45">
        <v>202360</v>
      </c>
      <c r="G451" s="45">
        <f t="shared" si="2"/>
        <v>76658967.699999988</v>
      </c>
      <c r="H451" s="14">
        <f t="shared" si="0"/>
        <v>76658967.699999988</v>
      </c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5.75" hidden="1" customHeight="1">
      <c r="A452" s="97">
        <v>43532</v>
      </c>
      <c r="B452" s="27" t="s">
        <v>408</v>
      </c>
      <c r="C452" s="27" t="s">
        <v>372</v>
      </c>
      <c r="D452" s="46" t="s">
        <v>416</v>
      </c>
      <c r="E452" s="39"/>
      <c r="F452" s="29">
        <v>3755.7</v>
      </c>
      <c r="G452" s="45">
        <f t="shared" si="2"/>
        <v>76655211.999999985</v>
      </c>
      <c r="H452" s="14">
        <f t="shared" si="0"/>
        <v>76655211.999999985</v>
      </c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5.75" hidden="1" customHeight="1">
      <c r="A453" s="97">
        <v>43532</v>
      </c>
      <c r="B453" s="27" t="s">
        <v>408</v>
      </c>
      <c r="C453" s="27" t="s">
        <v>372</v>
      </c>
      <c r="D453" s="46" t="s">
        <v>417</v>
      </c>
      <c r="E453" s="39"/>
      <c r="F453" s="29">
        <v>3568.45</v>
      </c>
      <c r="G453" s="45">
        <f t="shared" si="2"/>
        <v>76651643.549999982</v>
      </c>
      <c r="H453" s="14">
        <f t="shared" si="0"/>
        <v>76651643.549999982</v>
      </c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5.75" hidden="1" customHeight="1">
      <c r="A454" s="97">
        <v>43532</v>
      </c>
      <c r="B454" s="27" t="s">
        <v>408</v>
      </c>
      <c r="C454" s="27" t="s">
        <v>372</v>
      </c>
      <c r="D454" s="46" t="s">
        <v>418</v>
      </c>
      <c r="E454" s="39"/>
      <c r="F454" s="29">
        <v>4504.7</v>
      </c>
      <c r="G454" s="45">
        <f t="shared" si="2"/>
        <v>76647138.849999979</v>
      </c>
      <c r="H454" s="14">
        <f t="shared" si="0"/>
        <v>76647138.849999979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5.75" hidden="1" customHeight="1">
      <c r="A455" s="97">
        <v>43532</v>
      </c>
      <c r="B455" s="52" t="s">
        <v>419</v>
      </c>
      <c r="C455" s="27" t="s">
        <v>21</v>
      </c>
      <c r="D455" s="46" t="s">
        <v>420</v>
      </c>
      <c r="E455" s="39"/>
      <c r="F455" s="29">
        <v>256163.32</v>
      </c>
      <c r="G455" s="45">
        <f t="shared" si="2"/>
        <v>76390975.529999986</v>
      </c>
      <c r="H455" s="14">
        <f t="shared" si="0"/>
        <v>76390975.529999986</v>
      </c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5.75" hidden="1" customHeight="1">
      <c r="A456" s="97">
        <v>43532</v>
      </c>
      <c r="B456" s="52" t="s">
        <v>421</v>
      </c>
      <c r="C456" s="27" t="s">
        <v>21</v>
      </c>
      <c r="D456" s="46" t="s">
        <v>422</v>
      </c>
      <c r="E456" s="39"/>
      <c r="F456" s="29">
        <v>242296.92</v>
      </c>
      <c r="G456" s="45">
        <f t="shared" si="2"/>
        <v>76148678.609999985</v>
      </c>
      <c r="H456" s="14">
        <f t="shared" si="0"/>
        <v>76148678.609999985</v>
      </c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5.75" hidden="1" customHeight="1">
      <c r="A457" s="97">
        <v>43532</v>
      </c>
      <c r="B457" s="52" t="s">
        <v>423</v>
      </c>
      <c r="C457" s="27" t="s">
        <v>21</v>
      </c>
      <c r="D457" s="46" t="s">
        <v>424</v>
      </c>
      <c r="E457" s="39"/>
      <c r="F457" s="29">
        <v>307250.02</v>
      </c>
      <c r="G457" s="45">
        <f t="shared" si="2"/>
        <v>75841428.589999989</v>
      </c>
      <c r="H457" s="14">
        <f t="shared" si="0"/>
        <v>75841428.589999989</v>
      </c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5.75" hidden="1" customHeight="1">
      <c r="A458" s="97">
        <v>43535</v>
      </c>
      <c r="B458" s="52" t="s">
        <v>425</v>
      </c>
      <c r="C458" s="27" t="s">
        <v>20</v>
      </c>
      <c r="D458" s="46" t="s">
        <v>426</v>
      </c>
      <c r="E458" s="39"/>
      <c r="F458" s="29">
        <v>987432.93</v>
      </c>
      <c r="G458" s="45">
        <f t="shared" si="2"/>
        <v>74853995.659999982</v>
      </c>
      <c r="H458" s="14">
        <f t="shared" si="0"/>
        <v>74853995.659999982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5.75" hidden="1" customHeight="1">
      <c r="A459" s="97">
        <v>43535</v>
      </c>
      <c r="B459" s="52" t="s">
        <v>427</v>
      </c>
      <c r="C459" s="27" t="s">
        <v>170</v>
      </c>
      <c r="D459" s="46" t="s">
        <v>428</v>
      </c>
      <c r="E459" s="39"/>
      <c r="F459" s="29">
        <v>14471.75</v>
      </c>
      <c r="G459" s="45">
        <f t="shared" si="2"/>
        <v>74839523.909999982</v>
      </c>
      <c r="H459" s="14">
        <f t="shared" si="0"/>
        <v>74839523.909999982</v>
      </c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5.75" hidden="1" customHeight="1">
      <c r="A460" s="35">
        <v>43537</v>
      </c>
      <c r="B460" s="44" t="s">
        <v>429</v>
      </c>
      <c r="C460" s="44" t="s">
        <v>430</v>
      </c>
      <c r="D460" s="42"/>
      <c r="E460" s="43"/>
      <c r="F460" s="45">
        <v>14231</v>
      </c>
      <c r="G460" s="45">
        <v>74825292.909999996</v>
      </c>
      <c r="H460" s="14">
        <f t="shared" si="0"/>
        <v>74825292.909999982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5.75" hidden="1" customHeight="1">
      <c r="A461" s="35">
        <v>43537</v>
      </c>
      <c r="B461" s="44" t="s">
        <v>431</v>
      </c>
      <c r="C461" s="44" t="s">
        <v>432</v>
      </c>
      <c r="D461" s="70" t="s">
        <v>433</v>
      </c>
      <c r="E461" s="43"/>
      <c r="F461" s="45">
        <v>9053</v>
      </c>
      <c r="G461" s="45">
        <v>74816239.909999996</v>
      </c>
      <c r="H461" s="14">
        <f t="shared" si="0"/>
        <v>74816239.909999996</v>
      </c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5.75" hidden="1" customHeight="1">
      <c r="A462" s="35">
        <v>43537</v>
      </c>
      <c r="B462" s="44" t="s">
        <v>434</v>
      </c>
      <c r="C462" s="44" t="s">
        <v>300</v>
      </c>
      <c r="D462" s="81"/>
      <c r="E462" s="45">
        <v>9053</v>
      </c>
      <c r="F462" s="43"/>
      <c r="G462" s="45">
        <v>74825292.909999996</v>
      </c>
      <c r="H462" s="14">
        <f t="shared" si="0"/>
        <v>74825292.909999996</v>
      </c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5.75" hidden="1" customHeight="1">
      <c r="A463" s="35">
        <v>43537</v>
      </c>
      <c r="B463" s="44" t="s">
        <v>435</v>
      </c>
      <c r="C463" s="49"/>
      <c r="D463" s="81"/>
      <c r="E463" s="45">
        <v>35535594.5</v>
      </c>
      <c r="F463" s="43"/>
      <c r="G463" s="45">
        <v>110360887.41</v>
      </c>
      <c r="H463" s="14">
        <f t="shared" si="0"/>
        <v>110360887.41</v>
      </c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5.75" hidden="1" customHeight="1">
      <c r="A464" s="35">
        <v>43537</v>
      </c>
      <c r="B464" s="44" t="s">
        <v>436</v>
      </c>
      <c r="C464" s="49"/>
      <c r="D464" s="81"/>
      <c r="E464" s="45">
        <v>111492592.11</v>
      </c>
      <c r="F464" s="43"/>
      <c r="G464" s="45">
        <v>221853479.52000001</v>
      </c>
      <c r="H464" s="14">
        <f t="shared" si="0"/>
        <v>221853479.51999998</v>
      </c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5.75" hidden="1" customHeight="1">
      <c r="A465" s="35">
        <v>43538</v>
      </c>
      <c r="B465" s="44" t="s">
        <v>437</v>
      </c>
      <c r="C465" s="44" t="s">
        <v>432</v>
      </c>
      <c r="D465" s="81"/>
      <c r="E465" s="43"/>
      <c r="F465" s="45">
        <v>9053</v>
      </c>
      <c r="G465" s="45">
        <v>221844426.52000001</v>
      </c>
      <c r="H465" s="14">
        <f t="shared" si="0"/>
        <v>221844426.52000001</v>
      </c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5.75" hidden="1" customHeight="1">
      <c r="A466" s="35">
        <v>43538</v>
      </c>
      <c r="B466" s="70" t="s">
        <v>438</v>
      </c>
      <c r="C466" s="44" t="s">
        <v>439</v>
      </c>
      <c r="D466" s="70" t="s">
        <v>440</v>
      </c>
      <c r="E466" s="43"/>
      <c r="F466" s="45">
        <v>46118250.280000001</v>
      </c>
      <c r="G466" s="45">
        <v>175726176.24000001</v>
      </c>
      <c r="H466" s="14">
        <f t="shared" si="0"/>
        <v>175726176.24000001</v>
      </c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5.75" hidden="1" customHeight="1">
      <c r="A467" s="35">
        <v>43538</v>
      </c>
      <c r="B467" s="70" t="s">
        <v>438</v>
      </c>
      <c r="C467" s="44" t="s">
        <v>439</v>
      </c>
      <c r="D467" s="70" t="s">
        <v>440</v>
      </c>
      <c r="E467" s="43"/>
      <c r="F467" s="45">
        <v>1226136.6100000001</v>
      </c>
      <c r="G467" s="45">
        <v>174500039.63</v>
      </c>
      <c r="H467" s="14">
        <f t="shared" si="0"/>
        <v>174500039.63</v>
      </c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5.75" hidden="1" customHeight="1">
      <c r="A468" s="35">
        <v>43538</v>
      </c>
      <c r="B468" s="70" t="s">
        <v>438</v>
      </c>
      <c r="C468" s="44" t="s">
        <v>439</v>
      </c>
      <c r="D468" s="70" t="s">
        <v>440</v>
      </c>
      <c r="E468" s="43"/>
      <c r="F468" s="45">
        <v>9993.2000000000007</v>
      </c>
      <c r="G468" s="45">
        <v>174490046.43000001</v>
      </c>
      <c r="H468" s="14">
        <f t="shared" si="0"/>
        <v>174490046.43000001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5.75" hidden="1" customHeight="1">
      <c r="A469" s="35">
        <v>43538</v>
      </c>
      <c r="B469" s="70" t="s">
        <v>438</v>
      </c>
      <c r="C469" s="44" t="s">
        <v>439</v>
      </c>
      <c r="D469" s="70" t="s">
        <v>440</v>
      </c>
      <c r="E469" s="43"/>
      <c r="F469" s="45">
        <v>59712.63</v>
      </c>
      <c r="G469" s="45">
        <v>174430333.80000001</v>
      </c>
      <c r="H469" s="14">
        <f t="shared" si="0"/>
        <v>174430333.80000001</v>
      </c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5.75" hidden="1" customHeight="1">
      <c r="A470" s="35">
        <v>43538</v>
      </c>
      <c r="B470" s="70" t="s">
        <v>438</v>
      </c>
      <c r="C470" s="44" t="s">
        <v>439</v>
      </c>
      <c r="D470" s="70" t="s">
        <v>440</v>
      </c>
      <c r="E470" s="43"/>
      <c r="F470" s="45">
        <v>38374.68</v>
      </c>
      <c r="G470" s="45">
        <v>174391959.12</v>
      </c>
      <c r="H470" s="14">
        <f t="shared" si="0"/>
        <v>174391959.12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5.75" hidden="1" customHeight="1">
      <c r="A471" s="35">
        <v>43538</v>
      </c>
      <c r="B471" s="70" t="s">
        <v>438</v>
      </c>
      <c r="C471" s="44" t="s">
        <v>439</v>
      </c>
      <c r="D471" s="70" t="s">
        <v>440</v>
      </c>
      <c r="E471" s="43"/>
      <c r="F471" s="45">
        <v>4515.29</v>
      </c>
      <c r="G471" s="45">
        <v>174387443.83000001</v>
      </c>
      <c r="H471" s="14">
        <f t="shared" si="0"/>
        <v>174387443.83000001</v>
      </c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5.75" hidden="1" customHeight="1">
      <c r="A472" s="35">
        <v>43538</v>
      </c>
      <c r="B472" s="70" t="s">
        <v>438</v>
      </c>
      <c r="C472" s="44" t="s">
        <v>439</v>
      </c>
      <c r="D472" s="70" t="s">
        <v>440</v>
      </c>
      <c r="E472" s="43"/>
      <c r="F472" s="45">
        <v>358760.59</v>
      </c>
      <c r="G472" s="45">
        <v>174028683.24000001</v>
      </c>
      <c r="H472" s="14">
        <f t="shared" si="0"/>
        <v>174028683.24000001</v>
      </c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5.75" hidden="1" customHeight="1">
      <c r="A473" s="35">
        <v>43538</v>
      </c>
      <c r="B473" s="70" t="s">
        <v>438</v>
      </c>
      <c r="C473" s="44" t="s">
        <v>439</v>
      </c>
      <c r="D473" s="70" t="s">
        <v>440</v>
      </c>
      <c r="E473" s="43"/>
      <c r="F473" s="45">
        <v>16485.669999999998</v>
      </c>
      <c r="G473" s="45">
        <v>174012197.56999999</v>
      </c>
      <c r="H473" s="14">
        <f t="shared" si="0"/>
        <v>174012197.57000002</v>
      </c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5.75" hidden="1" customHeight="1">
      <c r="A474" s="35">
        <v>43538</v>
      </c>
      <c r="B474" s="70" t="s">
        <v>438</v>
      </c>
      <c r="C474" s="44" t="s">
        <v>439</v>
      </c>
      <c r="D474" s="70" t="s">
        <v>440</v>
      </c>
      <c r="E474" s="43"/>
      <c r="F474" s="45">
        <v>657005.91</v>
      </c>
      <c r="G474" s="45">
        <v>173355191.66</v>
      </c>
      <c r="H474" s="14">
        <f t="shared" si="0"/>
        <v>173355191.66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5.75" hidden="1" customHeight="1">
      <c r="A475" s="35">
        <v>43538</v>
      </c>
      <c r="B475" s="70" t="s">
        <v>438</v>
      </c>
      <c r="C475" s="44" t="s">
        <v>439</v>
      </c>
      <c r="D475" s="70" t="s">
        <v>440</v>
      </c>
      <c r="E475" s="43"/>
      <c r="F475" s="45">
        <v>251654.39</v>
      </c>
      <c r="G475" s="45">
        <v>173103537.27000001</v>
      </c>
      <c r="H475" s="14">
        <f t="shared" si="0"/>
        <v>173103537.27000001</v>
      </c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5.75" hidden="1" customHeight="1">
      <c r="A476" s="35">
        <v>43538</v>
      </c>
      <c r="B476" s="70" t="s">
        <v>438</v>
      </c>
      <c r="C476" s="44" t="s">
        <v>439</v>
      </c>
      <c r="D476" s="70" t="s">
        <v>440</v>
      </c>
      <c r="E476" s="43"/>
      <c r="F476" s="45">
        <v>5009404.9400000004</v>
      </c>
      <c r="G476" s="45">
        <v>168094132.33000001</v>
      </c>
      <c r="H476" s="14">
        <f t="shared" si="0"/>
        <v>168094132.33000001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5.75" hidden="1" customHeight="1">
      <c r="A477" s="35">
        <v>43538</v>
      </c>
      <c r="B477" s="70" t="s">
        <v>438</v>
      </c>
      <c r="C477" s="44" t="s">
        <v>439</v>
      </c>
      <c r="D477" s="70" t="s">
        <v>440</v>
      </c>
      <c r="E477" s="43"/>
      <c r="F477" s="45">
        <v>39327.019999999997</v>
      </c>
      <c r="G477" s="45">
        <v>168054805.31</v>
      </c>
      <c r="H477" s="14">
        <f t="shared" si="0"/>
        <v>168054805.31</v>
      </c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5.75" hidden="1" customHeight="1">
      <c r="A478" s="35">
        <v>43538</v>
      </c>
      <c r="B478" s="70" t="s">
        <v>438</v>
      </c>
      <c r="C478" s="44" t="s">
        <v>439</v>
      </c>
      <c r="D478" s="70" t="s">
        <v>440</v>
      </c>
      <c r="E478" s="43"/>
      <c r="F478" s="45">
        <v>4996.6000000000004</v>
      </c>
      <c r="G478" s="45">
        <v>168049808.71000001</v>
      </c>
      <c r="H478" s="14">
        <f t="shared" si="0"/>
        <v>168049808.71000001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5.75" hidden="1" customHeight="1">
      <c r="A479" s="35">
        <v>43538</v>
      </c>
      <c r="B479" s="70" t="s">
        <v>438</v>
      </c>
      <c r="C479" s="44" t="s">
        <v>439</v>
      </c>
      <c r="D479" s="70" t="s">
        <v>440</v>
      </c>
      <c r="E479" s="43"/>
      <c r="F479" s="45">
        <v>2255.56</v>
      </c>
      <c r="G479" s="45">
        <v>168047553.15000001</v>
      </c>
      <c r="H479" s="14">
        <f t="shared" si="0"/>
        <v>168047553.15000001</v>
      </c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5.75" hidden="1" customHeight="1">
      <c r="A480" s="35">
        <v>43538</v>
      </c>
      <c r="B480" s="70" t="s">
        <v>438</v>
      </c>
      <c r="C480" s="44" t="s">
        <v>439</v>
      </c>
      <c r="D480" s="70" t="s">
        <v>440</v>
      </c>
      <c r="E480" s="43"/>
      <c r="F480" s="45">
        <v>4996.6000000000004</v>
      </c>
      <c r="G480" s="45">
        <v>168042556.55000001</v>
      </c>
      <c r="H480" s="14">
        <f t="shared" si="0"/>
        <v>168042556.55000001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5.75" hidden="1" customHeight="1">
      <c r="A481" s="35">
        <v>43538</v>
      </c>
      <c r="B481" s="70" t="s">
        <v>438</v>
      </c>
      <c r="C481" s="44" t="s">
        <v>439</v>
      </c>
      <c r="D481" s="70" t="s">
        <v>440</v>
      </c>
      <c r="E481" s="43"/>
      <c r="F481" s="45">
        <v>41374.879999999997</v>
      </c>
      <c r="G481" s="45">
        <v>168001181.66999999</v>
      </c>
      <c r="H481" s="14">
        <f t="shared" si="0"/>
        <v>168001181.67000002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5.75" hidden="1" customHeight="1">
      <c r="A482" s="35">
        <v>43538</v>
      </c>
      <c r="B482" s="70" t="s">
        <v>438</v>
      </c>
      <c r="C482" s="44" t="s">
        <v>439</v>
      </c>
      <c r="D482" s="70" t="s">
        <v>440</v>
      </c>
      <c r="E482" s="43"/>
      <c r="F482" s="45">
        <v>26060.400000000001</v>
      </c>
      <c r="G482" s="45">
        <v>167975121.27000001</v>
      </c>
      <c r="H482" s="14">
        <f t="shared" si="0"/>
        <v>167975121.26999998</v>
      </c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5.75" hidden="1" customHeight="1">
      <c r="A483" s="35">
        <v>43538</v>
      </c>
      <c r="B483" s="70" t="s">
        <v>438</v>
      </c>
      <c r="C483" s="44" t="s">
        <v>439</v>
      </c>
      <c r="D483" s="70" t="s">
        <v>440</v>
      </c>
      <c r="E483" s="43"/>
      <c r="F483" s="45">
        <v>16927.68</v>
      </c>
      <c r="G483" s="45">
        <v>167958193.59</v>
      </c>
      <c r="H483" s="14">
        <f t="shared" si="0"/>
        <v>167958193.59</v>
      </c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5.75" hidden="1" customHeight="1">
      <c r="A484" s="35">
        <v>43538</v>
      </c>
      <c r="B484" s="70" t="s">
        <v>438</v>
      </c>
      <c r="C484" s="44" t="s">
        <v>439</v>
      </c>
      <c r="D484" s="70" t="s">
        <v>440</v>
      </c>
      <c r="E484" s="43"/>
      <c r="F484" s="45">
        <v>285706.5</v>
      </c>
      <c r="G484" s="45">
        <v>167672487.09</v>
      </c>
      <c r="H484" s="14">
        <f t="shared" si="0"/>
        <v>167672487.09</v>
      </c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5.75" hidden="1" customHeight="1">
      <c r="A485" s="35">
        <v>43538</v>
      </c>
      <c r="B485" s="70" t="s">
        <v>438</v>
      </c>
      <c r="C485" s="44" t="s">
        <v>439</v>
      </c>
      <c r="D485" s="70" t="s">
        <v>440</v>
      </c>
      <c r="E485" s="43"/>
      <c r="F485" s="45">
        <v>8067.05</v>
      </c>
      <c r="G485" s="45">
        <v>167664420.03999999</v>
      </c>
      <c r="H485" s="14">
        <f t="shared" si="0"/>
        <v>167664420.03999999</v>
      </c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5.75" hidden="1" customHeight="1">
      <c r="A486" s="35">
        <v>43538</v>
      </c>
      <c r="B486" s="44" t="s">
        <v>441</v>
      </c>
      <c r="C486" s="44" t="s">
        <v>48</v>
      </c>
      <c r="D486" s="70" t="s">
        <v>442</v>
      </c>
      <c r="E486" s="43"/>
      <c r="F486" s="45">
        <v>7863174.8300000001</v>
      </c>
      <c r="G486" s="45">
        <v>159801245.21000001</v>
      </c>
      <c r="H486" s="14">
        <f t="shared" si="0"/>
        <v>159801245.20999998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5.75" hidden="1" customHeight="1">
      <c r="A487" s="35">
        <v>43538</v>
      </c>
      <c r="B487" s="70" t="s">
        <v>443</v>
      </c>
      <c r="C487" s="44" t="s">
        <v>17</v>
      </c>
      <c r="D487" s="70" t="s">
        <v>444</v>
      </c>
      <c r="E487" s="43"/>
      <c r="F487" s="45">
        <v>30581378.739999998</v>
      </c>
      <c r="G487" s="45">
        <v>129219866.47</v>
      </c>
      <c r="H487" s="14">
        <f t="shared" si="0"/>
        <v>129219866.47000001</v>
      </c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5.75" hidden="1" customHeight="1">
      <c r="A488" s="35">
        <v>43538</v>
      </c>
      <c r="B488" s="70" t="s">
        <v>443</v>
      </c>
      <c r="C488" s="44" t="s">
        <v>17</v>
      </c>
      <c r="D488" s="70" t="s">
        <v>444</v>
      </c>
      <c r="E488" s="43"/>
      <c r="F488" s="45">
        <v>762456.56</v>
      </c>
      <c r="G488" s="45">
        <v>128457409.91</v>
      </c>
      <c r="H488" s="14">
        <f t="shared" si="0"/>
        <v>128457409.91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5.75" hidden="1" customHeight="1">
      <c r="A489" s="35">
        <v>43538</v>
      </c>
      <c r="B489" s="70" t="s">
        <v>443</v>
      </c>
      <c r="C489" s="44" t="s">
        <v>17</v>
      </c>
      <c r="D489" s="70" t="s">
        <v>444</v>
      </c>
      <c r="E489" s="43"/>
      <c r="F489" s="45">
        <v>2913.8</v>
      </c>
      <c r="G489" s="45">
        <v>128454496.11</v>
      </c>
      <c r="H489" s="14">
        <f t="shared" si="0"/>
        <v>128454496.11</v>
      </c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5.75" hidden="1" customHeight="1">
      <c r="A490" s="35">
        <v>43538</v>
      </c>
      <c r="B490" s="70" t="s">
        <v>443</v>
      </c>
      <c r="C490" s="44" t="s">
        <v>17</v>
      </c>
      <c r="D490" s="70" t="s">
        <v>444</v>
      </c>
      <c r="E490" s="43"/>
      <c r="F490" s="45">
        <v>24182.87</v>
      </c>
      <c r="G490" s="45">
        <v>128430313.23999999</v>
      </c>
      <c r="H490" s="14">
        <f t="shared" si="0"/>
        <v>128430313.23999999</v>
      </c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5.75" hidden="1" customHeight="1">
      <c r="A491" s="35">
        <v>43538</v>
      </c>
      <c r="B491" s="70" t="s">
        <v>443</v>
      </c>
      <c r="C491" s="44" t="s">
        <v>17</v>
      </c>
      <c r="D491" s="70" t="s">
        <v>444</v>
      </c>
      <c r="E491" s="43"/>
      <c r="F491" s="45">
        <v>13514.77</v>
      </c>
      <c r="G491" s="45">
        <v>128416798.47</v>
      </c>
      <c r="H491" s="14">
        <f t="shared" si="0"/>
        <v>128416798.47</v>
      </c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5.75" hidden="1" customHeight="1">
      <c r="A492" s="35">
        <v>43538</v>
      </c>
      <c r="B492" s="70" t="s">
        <v>443</v>
      </c>
      <c r="C492" s="44" t="s">
        <v>17</v>
      </c>
      <c r="D492" s="70" t="s">
        <v>444</v>
      </c>
      <c r="E492" s="43"/>
      <c r="F492" s="45">
        <v>450.71</v>
      </c>
      <c r="G492" s="45">
        <v>128416347.76000001</v>
      </c>
      <c r="H492" s="14">
        <f t="shared" si="0"/>
        <v>128416347.76000001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5.75" hidden="1" customHeight="1">
      <c r="A493" s="35">
        <v>43538</v>
      </c>
      <c r="B493" s="70" t="s">
        <v>443</v>
      </c>
      <c r="C493" s="44" t="s">
        <v>17</v>
      </c>
      <c r="D493" s="70" t="s">
        <v>444</v>
      </c>
      <c r="E493" s="43"/>
      <c r="F493" s="45">
        <v>34631.410000000003</v>
      </c>
      <c r="G493" s="45">
        <v>128381716.34999999</v>
      </c>
      <c r="H493" s="14">
        <f t="shared" si="0"/>
        <v>128381716.35000001</v>
      </c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5.75" hidden="1" customHeight="1">
      <c r="A494" s="35">
        <v>43538</v>
      </c>
      <c r="B494" s="70" t="s">
        <v>443</v>
      </c>
      <c r="C494" s="44" t="s">
        <v>17</v>
      </c>
      <c r="D494" s="70" t="s">
        <v>444</v>
      </c>
      <c r="E494" s="43"/>
      <c r="F494" s="45">
        <v>1570.68</v>
      </c>
      <c r="G494" s="45">
        <v>128380145.67</v>
      </c>
      <c r="H494" s="14">
        <f t="shared" si="0"/>
        <v>128380145.66999999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5.75" hidden="1" customHeight="1">
      <c r="A495" s="35">
        <v>43538</v>
      </c>
      <c r="B495" s="70" t="s">
        <v>443</v>
      </c>
      <c r="C495" s="44" t="s">
        <v>17</v>
      </c>
      <c r="D495" s="70" t="s">
        <v>444</v>
      </c>
      <c r="E495" s="43"/>
      <c r="F495" s="45">
        <v>82194</v>
      </c>
      <c r="G495" s="45">
        <v>128297951.67</v>
      </c>
      <c r="H495" s="14">
        <f t="shared" si="0"/>
        <v>128297951.67</v>
      </c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5.75" hidden="1" customHeight="1">
      <c r="A496" s="35">
        <v>43538</v>
      </c>
      <c r="B496" s="70" t="s">
        <v>443</v>
      </c>
      <c r="C496" s="44" t="s">
        <v>17</v>
      </c>
      <c r="D496" s="70" t="s">
        <v>444</v>
      </c>
      <c r="E496" s="43"/>
      <c r="F496" s="45">
        <v>22743.02</v>
      </c>
      <c r="G496" s="45">
        <v>128275208.65000001</v>
      </c>
      <c r="H496" s="14">
        <f t="shared" si="0"/>
        <v>128275208.65000001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5.75" hidden="1" customHeight="1">
      <c r="A497" s="35">
        <v>43538</v>
      </c>
      <c r="B497" s="70" t="s">
        <v>443</v>
      </c>
      <c r="C497" s="44" t="s">
        <v>17</v>
      </c>
      <c r="D497" s="70" t="s">
        <v>444</v>
      </c>
      <c r="E497" s="43"/>
      <c r="F497" s="45">
        <v>2271568.5099999998</v>
      </c>
      <c r="G497" s="45">
        <v>126003640.14</v>
      </c>
      <c r="H497" s="14">
        <f t="shared" si="0"/>
        <v>126003640.14</v>
      </c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5.75" hidden="1" customHeight="1">
      <c r="A498" s="35">
        <v>43538</v>
      </c>
      <c r="B498" s="70" t="s">
        <v>443</v>
      </c>
      <c r="C498" s="44" t="s">
        <v>17</v>
      </c>
      <c r="D498" s="70" t="s">
        <v>444</v>
      </c>
      <c r="E498" s="43"/>
      <c r="F498" s="45">
        <v>26025.48</v>
      </c>
      <c r="G498" s="45">
        <v>125977614.66</v>
      </c>
      <c r="H498" s="14">
        <f t="shared" si="0"/>
        <v>125977614.66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5.75" hidden="1" customHeight="1">
      <c r="A499" s="35">
        <v>43538</v>
      </c>
      <c r="B499" s="70" t="s">
        <v>443</v>
      </c>
      <c r="C499" s="44" t="s">
        <v>17</v>
      </c>
      <c r="D499" s="70" t="s">
        <v>444</v>
      </c>
      <c r="E499" s="43"/>
      <c r="F499" s="45">
        <v>1456.9</v>
      </c>
      <c r="G499" s="45">
        <v>125976157.76000001</v>
      </c>
      <c r="H499" s="14">
        <f t="shared" si="0"/>
        <v>125976157.75999999</v>
      </c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5.75" hidden="1" customHeight="1">
      <c r="A500" s="35">
        <v>43538</v>
      </c>
      <c r="B500" s="70" t="s">
        <v>443</v>
      </c>
      <c r="C500" s="44" t="s">
        <v>17</v>
      </c>
      <c r="D500" s="70" t="s">
        <v>444</v>
      </c>
      <c r="E500" s="43"/>
      <c r="F500" s="45">
        <v>4197.9399999999996</v>
      </c>
      <c r="G500" s="45">
        <v>125971959.81999999</v>
      </c>
      <c r="H500" s="14">
        <f t="shared" si="0"/>
        <v>125971959.82000001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5.75" hidden="1" customHeight="1">
      <c r="A501" s="35">
        <v>43538</v>
      </c>
      <c r="B501" s="70" t="s">
        <v>443</v>
      </c>
      <c r="C501" s="44" t="s">
        <v>17</v>
      </c>
      <c r="D501" s="70" t="s">
        <v>444</v>
      </c>
      <c r="E501" s="43"/>
      <c r="F501" s="45">
        <v>1456.9</v>
      </c>
      <c r="G501" s="45">
        <v>125970502.92</v>
      </c>
      <c r="H501" s="14">
        <f t="shared" si="0"/>
        <v>125970502.91999999</v>
      </c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5.75" hidden="1" customHeight="1">
      <c r="A502" s="35">
        <v>43538</v>
      </c>
      <c r="B502" s="70" t="s">
        <v>443</v>
      </c>
      <c r="C502" s="44" t="s">
        <v>17</v>
      </c>
      <c r="D502" s="70" t="s">
        <v>444</v>
      </c>
      <c r="E502" s="43"/>
      <c r="F502" s="45">
        <v>4929.12</v>
      </c>
      <c r="G502" s="45">
        <v>125965573.8</v>
      </c>
      <c r="H502" s="14">
        <f t="shared" si="0"/>
        <v>125965573.8</v>
      </c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5.75" hidden="1" customHeight="1">
      <c r="A503" s="35">
        <v>43538</v>
      </c>
      <c r="B503" s="70" t="s">
        <v>443</v>
      </c>
      <c r="C503" s="44" t="s">
        <v>17</v>
      </c>
      <c r="D503" s="70" t="s">
        <v>444</v>
      </c>
      <c r="E503" s="43"/>
      <c r="F503" s="45">
        <v>1938.78</v>
      </c>
      <c r="G503" s="45">
        <v>125963635.02</v>
      </c>
      <c r="H503" s="14">
        <f t="shared" si="0"/>
        <v>125963635.02</v>
      </c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5.75" hidden="1" customHeight="1">
      <c r="A504" s="35">
        <v>43538</v>
      </c>
      <c r="B504" s="70" t="s">
        <v>443</v>
      </c>
      <c r="C504" s="44" t="s">
        <v>17</v>
      </c>
      <c r="D504" s="70" t="s">
        <v>444</v>
      </c>
      <c r="E504" s="43"/>
      <c r="F504" s="45">
        <v>1314.9</v>
      </c>
      <c r="G504" s="45">
        <v>125962320.12</v>
      </c>
      <c r="H504" s="14">
        <f t="shared" si="0"/>
        <v>125962320.11999999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5.75" hidden="1" customHeight="1">
      <c r="A505" s="35">
        <v>43538</v>
      </c>
      <c r="B505" s="70" t="s">
        <v>443</v>
      </c>
      <c r="C505" s="44" t="s">
        <v>17</v>
      </c>
      <c r="D505" s="70" t="s">
        <v>444</v>
      </c>
      <c r="E505" s="43"/>
      <c r="F505" s="45">
        <v>32756.16</v>
      </c>
      <c r="G505" s="45">
        <v>125929563.95999999</v>
      </c>
      <c r="H505" s="14">
        <f t="shared" si="0"/>
        <v>125929563.96000001</v>
      </c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5.75" hidden="1" customHeight="1">
      <c r="A506" s="35">
        <v>43538</v>
      </c>
      <c r="B506" s="70" t="s">
        <v>443</v>
      </c>
      <c r="C506" s="44" t="s">
        <v>17</v>
      </c>
      <c r="D506" s="70" t="s">
        <v>444</v>
      </c>
      <c r="E506" s="43"/>
      <c r="F506" s="45">
        <v>466.2</v>
      </c>
      <c r="G506" s="45">
        <v>125929097.76000001</v>
      </c>
      <c r="H506" s="14">
        <f t="shared" si="0"/>
        <v>125929097.75999999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5.75" hidden="1" customHeight="1">
      <c r="A507" s="35">
        <v>43539</v>
      </c>
      <c r="B507" s="44" t="s">
        <v>445</v>
      </c>
      <c r="C507" s="44" t="s">
        <v>215</v>
      </c>
      <c r="D507" s="70" t="s">
        <v>446</v>
      </c>
      <c r="E507" s="43"/>
      <c r="F507" s="45">
        <v>16954948.399999999</v>
      </c>
      <c r="G507" s="45">
        <v>108974149.36</v>
      </c>
      <c r="H507" s="14">
        <f t="shared" si="0"/>
        <v>108974149.36000001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5.75" hidden="1" customHeight="1">
      <c r="A508" s="35">
        <v>43539</v>
      </c>
      <c r="B508" s="44" t="s">
        <v>445</v>
      </c>
      <c r="C508" s="44" t="s">
        <v>215</v>
      </c>
      <c r="D508" s="70" t="s">
        <v>446</v>
      </c>
      <c r="E508" s="43"/>
      <c r="F508" s="45">
        <v>427797.5</v>
      </c>
      <c r="G508" s="45">
        <v>108546351.86</v>
      </c>
      <c r="H508" s="14">
        <f t="shared" si="0"/>
        <v>108546351.86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5.75" hidden="1" customHeight="1">
      <c r="A509" s="35">
        <v>43539</v>
      </c>
      <c r="B509" s="44" t="s">
        <v>445</v>
      </c>
      <c r="C509" s="44" t="s">
        <v>215</v>
      </c>
      <c r="D509" s="70" t="s">
        <v>446</v>
      </c>
      <c r="E509" s="43"/>
      <c r="F509" s="45">
        <v>4560.45</v>
      </c>
      <c r="G509" s="45">
        <v>108541791.41</v>
      </c>
      <c r="H509" s="14">
        <f t="shared" si="0"/>
        <v>108541791.41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5.75" hidden="1" customHeight="1">
      <c r="A510" s="35">
        <v>43539</v>
      </c>
      <c r="B510" s="44" t="s">
        <v>445</v>
      </c>
      <c r="C510" s="44" t="s">
        <v>215</v>
      </c>
      <c r="D510" s="70" t="s">
        <v>446</v>
      </c>
      <c r="E510" s="43"/>
      <c r="F510" s="45">
        <v>21282.1</v>
      </c>
      <c r="G510" s="45">
        <v>108520509.31</v>
      </c>
      <c r="H510" s="14">
        <f t="shared" si="0"/>
        <v>108520509.31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5.75" hidden="1" customHeight="1">
      <c r="A511" s="35">
        <v>43539</v>
      </c>
      <c r="B511" s="44" t="s">
        <v>445</v>
      </c>
      <c r="C511" s="44" t="s">
        <v>215</v>
      </c>
      <c r="D511" s="70" t="s">
        <v>446</v>
      </c>
      <c r="E511" s="43"/>
      <c r="F511" s="45">
        <v>13787.76</v>
      </c>
      <c r="G511" s="45">
        <v>108506721.55</v>
      </c>
      <c r="H511" s="14">
        <f t="shared" si="0"/>
        <v>108506721.55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5.75" hidden="1" customHeight="1">
      <c r="A512" s="35">
        <v>43539</v>
      </c>
      <c r="B512" s="44" t="s">
        <v>447</v>
      </c>
      <c r="C512" s="44" t="s">
        <v>215</v>
      </c>
      <c r="D512" s="46" t="s">
        <v>448</v>
      </c>
      <c r="E512" s="43"/>
      <c r="F512" s="45">
        <v>942611.49</v>
      </c>
      <c r="G512" s="45">
        <v>107564110.06</v>
      </c>
      <c r="H512" s="14">
        <f t="shared" si="0"/>
        <v>107564110.06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5.75" hidden="1" customHeight="1">
      <c r="A513" s="35">
        <v>43539</v>
      </c>
      <c r="B513" s="44" t="s">
        <v>447</v>
      </c>
      <c r="C513" s="44" t="s">
        <v>215</v>
      </c>
      <c r="D513" s="46" t="s">
        <v>448</v>
      </c>
      <c r="E513" s="43"/>
      <c r="F513" s="45">
        <v>85306.17</v>
      </c>
      <c r="G513" s="45">
        <v>107478803.89</v>
      </c>
      <c r="H513" s="14">
        <f t="shared" si="0"/>
        <v>107478803.89</v>
      </c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5.75" hidden="1" customHeight="1">
      <c r="A514" s="35">
        <v>43539</v>
      </c>
      <c r="B514" s="44" t="s">
        <v>449</v>
      </c>
      <c r="C514" s="44" t="s">
        <v>215</v>
      </c>
      <c r="D514" s="46" t="s">
        <v>448</v>
      </c>
      <c r="E514" s="43"/>
      <c r="F514" s="45">
        <v>971.1</v>
      </c>
      <c r="G514" s="45">
        <v>107477832.79000001</v>
      </c>
      <c r="H514" s="14">
        <f t="shared" si="0"/>
        <v>107477832.79000001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5.75" hidden="1" customHeight="1">
      <c r="A515" s="35">
        <v>43539</v>
      </c>
      <c r="B515" s="44" t="s">
        <v>447</v>
      </c>
      <c r="C515" s="44" t="s">
        <v>215</v>
      </c>
      <c r="D515" s="46" t="s">
        <v>448</v>
      </c>
      <c r="E515" s="43"/>
      <c r="F515" s="45">
        <v>971.1</v>
      </c>
      <c r="G515" s="45">
        <v>107476861.69</v>
      </c>
      <c r="H515" s="14">
        <f t="shared" si="0"/>
        <v>107476861.69000001</v>
      </c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5.75" hidden="1" customHeight="1">
      <c r="A516" s="35">
        <v>43539</v>
      </c>
      <c r="B516" s="70" t="s">
        <v>450</v>
      </c>
      <c r="C516" s="44" t="s">
        <v>17</v>
      </c>
      <c r="D516" s="70" t="s">
        <v>451</v>
      </c>
      <c r="E516" s="43"/>
      <c r="F516" s="45">
        <v>35094.730000000003</v>
      </c>
      <c r="G516" s="45">
        <v>107441766.95999999</v>
      </c>
      <c r="H516" s="14">
        <f t="shared" si="0"/>
        <v>107441766.95999999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5.75" hidden="1" customHeight="1">
      <c r="A517" s="35">
        <v>43539</v>
      </c>
      <c r="B517" s="70" t="s">
        <v>452</v>
      </c>
      <c r="C517" s="44" t="s">
        <v>439</v>
      </c>
      <c r="D517" s="70" t="s">
        <v>453</v>
      </c>
      <c r="E517" s="43"/>
      <c r="F517" s="45">
        <v>1776104.22</v>
      </c>
      <c r="G517" s="45">
        <v>105665662.73999999</v>
      </c>
      <c r="H517" s="14">
        <f t="shared" si="0"/>
        <v>105665662.73999999</v>
      </c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5.75" hidden="1" customHeight="1">
      <c r="A518" s="35">
        <v>43539</v>
      </c>
      <c r="B518" s="46" t="s">
        <v>454</v>
      </c>
      <c r="C518" s="44" t="s">
        <v>17</v>
      </c>
      <c r="D518" s="70" t="s">
        <v>455</v>
      </c>
      <c r="E518" s="98"/>
      <c r="F518" s="45">
        <v>17.7</v>
      </c>
      <c r="G518" s="45">
        <v>105665645.04000001</v>
      </c>
      <c r="H518" s="14">
        <f t="shared" si="0"/>
        <v>105665645.03999999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5.75" hidden="1" customHeight="1">
      <c r="A519" s="35">
        <v>43539</v>
      </c>
      <c r="B519" s="46" t="s">
        <v>456</v>
      </c>
      <c r="C519" s="44" t="s">
        <v>439</v>
      </c>
      <c r="D519" s="70" t="s">
        <v>457</v>
      </c>
      <c r="E519" s="98"/>
      <c r="F519" s="45">
        <v>2607.3000000000002</v>
      </c>
      <c r="G519" s="45">
        <v>105663037.73999999</v>
      </c>
      <c r="H519" s="14">
        <f t="shared" si="0"/>
        <v>105663037.74000001</v>
      </c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5.75" hidden="1" customHeight="1">
      <c r="A520" s="35">
        <v>43539</v>
      </c>
      <c r="B520" s="46" t="s">
        <v>458</v>
      </c>
      <c r="C520" s="44" t="s">
        <v>459</v>
      </c>
      <c r="D520" s="70" t="s">
        <v>460</v>
      </c>
      <c r="E520" s="98"/>
      <c r="F520" s="45">
        <v>72208</v>
      </c>
      <c r="G520" s="45">
        <v>105590829.73999999</v>
      </c>
      <c r="H520" s="14">
        <f t="shared" si="0"/>
        <v>105590829.73999999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5.75" hidden="1" customHeight="1">
      <c r="A521" s="35">
        <v>43543</v>
      </c>
      <c r="B521" s="44" t="s">
        <v>461</v>
      </c>
      <c r="C521" s="44" t="s">
        <v>215</v>
      </c>
      <c r="D521" s="70" t="s">
        <v>462</v>
      </c>
      <c r="E521" s="43"/>
      <c r="F521" s="45">
        <v>3600872.81</v>
      </c>
      <c r="G521" s="45">
        <v>101989956.93000001</v>
      </c>
      <c r="H521" s="14">
        <f t="shared" si="0"/>
        <v>101989956.92999999</v>
      </c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5.75" hidden="1" customHeight="1">
      <c r="A522" s="35">
        <v>43543</v>
      </c>
      <c r="B522" s="44" t="s">
        <v>463</v>
      </c>
      <c r="C522" s="44" t="s">
        <v>215</v>
      </c>
      <c r="D522" s="70" t="s">
        <v>462</v>
      </c>
      <c r="E522" s="43"/>
      <c r="F522" s="45">
        <v>846404.59</v>
      </c>
      <c r="G522" s="45">
        <v>101143552.34</v>
      </c>
      <c r="H522" s="14">
        <f t="shared" si="0"/>
        <v>101143552.34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5.75" hidden="1" customHeight="1">
      <c r="A523" s="35">
        <v>43543</v>
      </c>
      <c r="B523" s="44" t="s">
        <v>463</v>
      </c>
      <c r="C523" s="44" t="s">
        <v>215</v>
      </c>
      <c r="D523" s="70" t="s">
        <v>462</v>
      </c>
      <c r="E523" s="43"/>
      <c r="F523" s="45">
        <v>739073.08</v>
      </c>
      <c r="G523" s="45">
        <v>100404479.26000001</v>
      </c>
      <c r="H523" s="14">
        <f t="shared" si="0"/>
        <v>100404479.26000001</v>
      </c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5.75" hidden="1" customHeight="1">
      <c r="A524" s="35">
        <v>43543</v>
      </c>
      <c r="B524" s="44" t="s">
        <v>463</v>
      </c>
      <c r="C524" s="44" t="s">
        <v>215</v>
      </c>
      <c r="D524" s="70" t="s">
        <v>462</v>
      </c>
      <c r="E524" s="43"/>
      <c r="F524" s="45">
        <v>1128823.6399999999</v>
      </c>
      <c r="G524" s="45">
        <v>99275655.620000005</v>
      </c>
      <c r="H524" s="14">
        <f t="shared" si="0"/>
        <v>99275655.620000005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5.75" hidden="1" customHeight="1">
      <c r="A525" s="35">
        <v>43543</v>
      </c>
      <c r="B525" s="44" t="s">
        <v>461</v>
      </c>
      <c r="C525" s="44" t="s">
        <v>215</v>
      </c>
      <c r="D525" s="70" t="s">
        <v>464</v>
      </c>
      <c r="E525" s="43"/>
      <c r="F525" s="45">
        <v>617977.94999999995</v>
      </c>
      <c r="G525" s="45">
        <v>98657677.670000002</v>
      </c>
      <c r="H525" s="14">
        <f t="shared" si="0"/>
        <v>98657677.670000002</v>
      </c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5.75" hidden="1" customHeight="1">
      <c r="A526" s="35">
        <v>43543</v>
      </c>
      <c r="B526" s="44" t="s">
        <v>461</v>
      </c>
      <c r="C526" s="44" t="s">
        <v>215</v>
      </c>
      <c r="D526" s="70" t="s">
        <v>464</v>
      </c>
      <c r="E526" s="43"/>
      <c r="F526" s="45">
        <v>75904.600000000006</v>
      </c>
      <c r="G526" s="45">
        <v>98581773.069999993</v>
      </c>
      <c r="H526" s="14">
        <f t="shared" si="0"/>
        <v>98581773.070000008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5.75" hidden="1" customHeight="1">
      <c r="A527" s="35">
        <v>43543</v>
      </c>
      <c r="B527" s="44" t="s">
        <v>461</v>
      </c>
      <c r="C527" s="44" t="s">
        <v>215</v>
      </c>
      <c r="D527" s="70" t="s">
        <v>464</v>
      </c>
      <c r="E527" s="43"/>
      <c r="F527" s="45">
        <v>61329</v>
      </c>
      <c r="G527" s="45">
        <v>98520444.069999993</v>
      </c>
      <c r="H527" s="14">
        <f t="shared" si="0"/>
        <v>98520444.069999993</v>
      </c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5.75" hidden="1" customHeight="1">
      <c r="A528" s="35">
        <v>43543</v>
      </c>
      <c r="B528" s="44" t="s">
        <v>461</v>
      </c>
      <c r="C528" s="44" t="s">
        <v>215</v>
      </c>
      <c r="D528" s="70" t="s">
        <v>464</v>
      </c>
      <c r="E528" s="43"/>
      <c r="F528" s="45">
        <v>64906.5</v>
      </c>
      <c r="G528" s="45">
        <v>98455537.569999993</v>
      </c>
      <c r="H528" s="14">
        <f t="shared" si="0"/>
        <v>98455537.569999993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5.75" hidden="1" customHeight="1">
      <c r="A529" s="35">
        <v>43544</v>
      </c>
      <c r="B529" s="46" t="s">
        <v>465</v>
      </c>
      <c r="C529" s="44" t="s">
        <v>205</v>
      </c>
      <c r="D529" s="46" t="s">
        <v>466</v>
      </c>
      <c r="E529" s="43"/>
      <c r="F529" s="45">
        <v>4050840.27</v>
      </c>
      <c r="G529" s="45">
        <v>94404697.299999997</v>
      </c>
      <c r="H529" s="14">
        <f t="shared" si="0"/>
        <v>94404697.299999997</v>
      </c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5.75" hidden="1" customHeight="1">
      <c r="A530" s="35">
        <v>43544</v>
      </c>
      <c r="B530" s="46" t="s">
        <v>467</v>
      </c>
      <c r="C530" s="44" t="s">
        <v>205</v>
      </c>
      <c r="D530" s="46" t="s">
        <v>468</v>
      </c>
      <c r="E530" s="43"/>
      <c r="F530" s="45">
        <v>105366.28</v>
      </c>
      <c r="G530" s="45">
        <v>94299331.019999996</v>
      </c>
      <c r="H530" s="14">
        <f t="shared" si="0"/>
        <v>94299331.019999996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5.75" hidden="1" customHeight="1">
      <c r="A531" s="35">
        <v>43544</v>
      </c>
      <c r="B531" s="46" t="s">
        <v>469</v>
      </c>
      <c r="C531" s="44" t="s">
        <v>205</v>
      </c>
      <c r="D531" s="46" t="s">
        <v>470</v>
      </c>
      <c r="E531" s="43"/>
      <c r="F531" s="45">
        <v>1117.1400000000001</v>
      </c>
      <c r="G531" s="45">
        <v>94298213.879999995</v>
      </c>
      <c r="H531" s="14">
        <f t="shared" si="0"/>
        <v>94298213.879999995</v>
      </c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5.75" hidden="1" customHeight="1">
      <c r="A532" s="35">
        <v>43544</v>
      </c>
      <c r="B532" s="46" t="s">
        <v>471</v>
      </c>
      <c r="C532" s="44" t="s">
        <v>205</v>
      </c>
      <c r="D532" s="46" t="s">
        <v>472</v>
      </c>
      <c r="E532" s="43"/>
      <c r="F532" s="45">
        <v>5213.32</v>
      </c>
      <c r="G532" s="45">
        <v>94293000.560000002</v>
      </c>
      <c r="H532" s="14">
        <f t="shared" si="0"/>
        <v>94293000.560000002</v>
      </c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5.75" hidden="1" customHeight="1">
      <c r="A533" s="35">
        <v>43544</v>
      </c>
      <c r="B533" s="46" t="s">
        <v>473</v>
      </c>
      <c r="C533" s="44" t="s">
        <v>205</v>
      </c>
      <c r="D533" s="46" t="s">
        <v>474</v>
      </c>
      <c r="E533" s="43"/>
      <c r="F533" s="45">
        <v>3377.48</v>
      </c>
      <c r="G533" s="45">
        <v>94289623.079999998</v>
      </c>
      <c r="H533" s="14">
        <f t="shared" si="0"/>
        <v>94289623.079999998</v>
      </c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5.75" hidden="1" customHeight="1">
      <c r="A534" s="35">
        <v>43544</v>
      </c>
      <c r="B534" s="46" t="s">
        <v>475</v>
      </c>
      <c r="C534" s="44" t="s">
        <v>170</v>
      </c>
      <c r="D534" s="46" t="s">
        <v>476</v>
      </c>
      <c r="E534" s="43"/>
      <c r="F534" s="45">
        <v>880417.67</v>
      </c>
      <c r="G534" s="45">
        <v>93409205.409999996</v>
      </c>
      <c r="H534" s="14">
        <f t="shared" si="0"/>
        <v>93409205.409999996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5.75" hidden="1" customHeight="1">
      <c r="A535" s="35">
        <v>43544</v>
      </c>
      <c r="B535" s="46" t="s">
        <v>477</v>
      </c>
      <c r="C535" s="44" t="s">
        <v>167</v>
      </c>
      <c r="D535" s="46" t="s">
        <v>478</v>
      </c>
      <c r="E535" s="43"/>
      <c r="F535" s="45">
        <v>211103.85</v>
      </c>
      <c r="G535" s="45">
        <v>93198101.560000002</v>
      </c>
      <c r="H535" s="14">
        <f t="shared" si="0"/>
        <v>93198101.560000002</v>
      </c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5.75" hidden="1" customHeight="1">
      <c r="A536" s="35">
        <v>43544</v>
      </c>
      <c r="B536" s="46" t="s">
        <v>479</v>
      </c>
      <c r="C536" s="44" t="s">
        <v>167</v>
      </c>
      <c r="D536" s="46" t="s">
        <v>480</v>
      </c>
      <c r="E536" s="43"/>
      <c r="F536" s="45">
        <v>186593.05</v>
      </c>
      <c r="G536" s="45">
        <v>93011508.510000005</v>
      </c>
      <c r="H536" s="14">
        <f t="shared" si="0"/>
        <v>93011508.510000005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5.75" hidden="1" customHeight="1">
      <c r="A537" s="35">
        <v>43544</v>
      </c>
      <c r="B537" s="46" t="s">
        <v>481</v>
      </c>
      <c r="C537" s="44" t="s">
        <v>167</v>
      </c>
      <c r="D537" s="46" t="s">
        <v>482</v>
      </c>
      <c r="E537" s="43"/>
      <c r="F537" s="45">
        <v>280255.62</v>
      </c>
      <c r="G537" s="45">
        <v>92731252.890000001</v>
      </c>
      <c r="H537" s="14">
        <f t="shared" si="0"/>
        <v>92731252.890000001</v>
      </c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5.75" hidden="1" customHeight="1">
      <c r="A538" s="65">
        <v>43546</v>
      </c>
      <c r="B538" s="99" t="s">
        <v>483</v>
      </c>
      <c r="C538" s="27" t="s">
        <v>48</v>
      </c>
      <c r="D538" s="46" t="s">
        <v>484</v>
      </c>
      <c r="E538" s="98"/>
      <c r="F538" s="29">
        <v>1845471.06</v>
      </c>
      <c r="G538" s="29">
        <v>90885781.829999998</v>
      </c>
      <c r="H538" s="14">
        <f t="shared" si="0"/>
        <v>90885781.829999998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5.75" hidden="1" customHeight="1">
      <c r="A539" s="65">
        <v>43551</v>
      </c>
      <c r="B539" s="52" t="s">
        <v>485</v>
      </c>
      <c r="C539" s="53"/>
      <c r="D539" s="100"/>
      <c r="E539" s="29">
        <v>144565574.19</v>
      </c>
      <c r="F539" s="39"/>
      <c r="G539" s="29">
        <v>237913968.44</v>
      </c>
      <c r="H539" s="14">
        <f t="shared" si="0"/>
        <v>235451356.01999998</v>
      </c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5.75" hidden="1" customHeight="1">
      <c r="A540" s="65">
        <v>43551</v>
      </c>
      <c r="B540" s="52" t="s">
        <v>486</v>
      </c>
      <c r="C540" s="53"/>
      <c r="D540" s="100"/>
      <c r="E540" s="29">
        <v>2462612.42</v>
      </c>
      <c r="F540" s="53"/>
      <c r="G540" s="29">
        <v>93348394.25</v>
      </c>
      <c r="H540" s="14">
        <f t="shared" si="0"/>
        <v>240376580.85999998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5.75" hidden="1" customHeight="1">
      <c r="A541" s="65">
        <v>43551</v>
      </c>
      <c r="B541" s="52" t="s">
        <v>487</v>
      </c>
      <c r="C541" s="53"/>
      <c r="D541" s="100"/>
      <c r="E541" s="39"/>
      <c r="F541" s="29">
        <v>149265.75</v>
      </c>
      <c r="G541" s="29">
        <v>237764702.69</v>
      </c>
      <c r="H541" s="14">
        <f t="shared" si="0"/>
        <v>93199128.5</v>
      </c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5.75" hidden="1" customHeight="1">
      <c r="A542" s="65">
        <v>43551</v>
      </c>
      <c r="B542" s="52" t="s">
        <v>488</v>
      </c>
      <c r="C542" s="53"/>
      <c r="D542" s="100"/>
      <c r="E542" s="39"/>
      <c r="F542" s="29">
        <v>217325</v>
      </c>
      <c r="G542" s="29">
        <v>237547377.69</v>
      </c>
      <c r="H542" s="14">
        <f t="shared" si="0"/>
        <v>237547377.69</v>
      </c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5.75" hidden="1" customHeight="1">
      <c r="A543" s="35">
        <v>43552</v>
      </c>
      <c r="B543" s="44" t="s">
        <v>490</v>
      </c>
      <c r="C543" s="44" t="s">
        <v>491</v>
      </c>
      <c r="D543" s="70" t="s">
        <v>492</v>
      </c>
      <c r="E543" s="43"/>
      <c r="F543" s="45">
        <v>45651169.670000002</v>
      </c>
      <c r="G543" s="45">
        <v>191896208.02000001</v>
      </c>
      <c r="H543" s="14">
        <f t="shared" si="0"/>
        <v>191896208.01999998</v>
      </c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5.75" hidden="1" customHeight="1">
      <c r="A544" s="35">
        <v>43552</v>
      </c>
      <c r="B544" s="44" t="s">
        <v>490</v>
      </c>
      <c r="C544" s="44" t="s">
        <v>491</v>
      </c>
      <c r="D544" s="70" t="s">
        <v>492</v>
      </c>
      <c r="E544" s="43"/>
      <c r="F544" s="45">
        <v>1221947.69</v>
      </c>
      <c r="G544" s="45">
        <v>190674260.33000001</v>
      </c>
      <c r="H544" s="14">
        <f t="shared" si="0"/>
        <v>190674260.33000001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5.75" hidden="1" customHeight="1">
      <c r="A545" s="35">
        <v>43552</v>
      </c>
      <c r="B545" s="44" t="s">
        <v>490</v>
      </c>
      <c r="C545" s="44" t="s">
        <v>491</v>
      </c>
      <c r="D545" s="70" t="s">
        <v>492</v>
      </c>
      <c r="E545" s="43"/>
      <c r="F545" s="45">
        <v>10936.88</v>
      </c>
      <c r="G545" s="45">
        <v>190663323.44999999</v>
      </c>
      <c r="H545" s="14">
        <f t="shared" si="0"/>
        <v>190663323.45000002</v>
      </c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5.75" hidden="1" customHeight="1">
      <c r="A546" s="35">
        <v>43552</v>
      </c>
      <c r="B546" s="44" t="s">
        <v>490</v>
      </c>
      <c r="C546" s="44" t="s">
        <v>491</v>
      </c>
      <c r="D546" s="70" t="s">
        <v>492</v>
      </c>
      <c r="E546" s="43"/>
      <c r="F546" s="45">
        <v>60656.31</v>
      </c>
      <c r="G546" s="45">
        <v>190602667.13999999</v>
      </c>
      <c r="H546" s="14">
        <f t="shared" si="0"/>
        <v>190602667.13999999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5.75" hidden="1" customHeight="1">
      <c r="A547" s="35">
        <v>43552</v>
      </c>
      <c r="B547" s="44" t="s">
        <v>490</v>
      </c>
      <c r="C547" s="44" t="s">
        <v>491</v>
      </c>
      <c r="D547" s="70" t="s">
        <v>492</v>
      </c>
      <c r="E547" s="43"/>
      <c r="F547" s="45">
        <v>38374.68</v>
      </c>
      <c r="G547" s="45">
        <v>190564292.46000001</v>
      </c>
      <c r="H547" s="14">
        <f t="shared" si="0"/>
        <v>190564292.45999998</v>
      </c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5.75" hidden="1" customHeight="1">
      <c r="A548" s="35">
        <v>43552</v>
      </c>
      <c r="B548" s="44" t="s">
        <v>490</v>
      </c>
      <c r="C548" s="44" t="s">
        <v>491</v>
      </c>
      <c r="D548" s="70" t="s">
        <v>492</v>
      </c>
      <c r="E548" s="43"/>
      <c r="F548" s="45">
        <v>4515.29</v>
      </c>
      <c r="G548" s="45">
        <v>190559777.16999999</v>
      </c>
      <c r="H548" s="14">
        <f t="shared" si="0"/>
        <v>190559777.17000002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5.75" hidden="1" customHeight="1">
      <c r="A549" s="35">
        <v>43552</v>
      </c>
      <c r="B549" s="44" t="s">
        <v>490</v>
      </c>
      <c r="C549" s="44" t="s">
        <v>491</v>
      </c>
      <c r="D549" s="70" t="s">
        <v>492</v>
      </c>
      <c r="E549" s="43"/>
      <c r="F549" s="45">
        <v>337928.49</v>
      </c>
      <c r="G549" s="45">
        <v>190221848.68000001</v>
      </c>
      <c r="H549" s="14">
        <f t="shared" si="0"/>
        <v>190221848.67999998</v>
      </c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5.75" hidden="1" customHeight="1">
      <c r="A550" s="35">
        <v>43552</v>
      </c>
      <c r="B550" s="44" t="s">
        <v>490</v>
      </c>
      <c r="C550" s="44" t="s">
        <v>491</v>
      </c>
      <c r="D550" s="70" t="s">
        <v>492</v>
      </c>
      <c r="E550" s="43"/>
      <c r="F550" s="45">
        <v>16775.5</v>
      </c>
      <c r="G550" s="45">
        <v>190205073.18000001</v>
      </c>
      <c r="H550" s="14">
        <f t="shared" si="0"/>
        <v>190205073.18000001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5.75" hidden="1" customHeight="1">
      <c r="A551" s="35">
        <v>43552</v>
      </c>
      <c r="B551" s="44" t="s">
        <v>490</v>
      </c>
      <c r="C551" s="44" t="s">
        <v>491</v>
      </c>
      <c r="D551" s="70" t="s">
        <v>492</v>
      </c>
      <c r="E551" s="43"/>
      <c r="F551" s="45">
        <v>679544.06</v>
      </c>
      <c r="G551" s="45">
        <v>189525529.12</v>
      </c>
      <c r="H551" s="14">
        <f t="shared" si="0"/>
        <v>189525529.12</v>
      </c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5.75" hidden="1" customHeight="1">
      <c r="A552" s="35">
        <v>43552</v>
      </c>
      <c r="B552" s="44" t="s">
        <v>490</v>
      </c>
      <c r="C552" s="44" t="s">
        <v>491</v>
      </c>
      <c r="D552" s="70" t="s">
        <v>492</v>
      </c>
      <c r="E552" s="43"/>
      <c r="F552" s="45">
        <v>245301.27</v>
      </c>
      <c r="G552" s="45">
        <v>189280227.84999999</v>
      </c>
      <c r="H552" s="14">
        <f t="shared" si="0"/>
        <v>189280227.84999999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5.75" hidden="1" customHeight="1">
      <c r="A553" s="35">
        <v>43552</v>
      </c>
      <c r="B553" s="44" t="s">
        <v>490</v>
      </c>
      <c r="C553" s="44" t="s">
        <v>491</v>
      </c>
      <c r="D553" s="70" t="s">
        <v>492</v>
      </c>
      <c r="E553" s="43"/>
      <c r="F553" s="45">
        <v>5254611.9400000004</v>
      </c>
      <c r="G553" s="45">
        <v>184025615.91</v>
      </c>
      <c r="H553" s="14">
        <f t="shared" si="0"/>
        <v>184025615.91</v>
      </c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5.75" hidden="1" customHeight="1">
      <c r="A554" s="35">
        <v>43552</v>
      </c>
      <c r="B554" s="44" t="s">
        <v>490</v>
      </c>
      <c r="C554" s="44" t="s">
        <v>491</v>
      </c>
      <c r="D554" s="70" t="s">
        <v>492</v>
      </c>
      <c r="E554" s="43"/>
      <c r="F554" s="45">
        <v>39327.019999999997</v>
      </c>
      <c r="G554" s="45">
        <v>183986288.88999999</v>
      </c>
      <c r="H554" s="14">
        <f t="shared" si="0"/>
        <v>183986288.88999999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5.75" hidden="1" customHeight="1">
      <c r="A555" s="35">
        <v>43552</v>
      </c>
      <c r="B555" s="44" t="s">
        <v>490</v>
      </c>
      <c r="C555" s="44" t="s">
        <v>491</v>
      </c>
      <c r="D555" s="70" t="s">
        <v>492</v>
      </c>
      <c r="E555" s="43"/>
      <c r="F555" s="45">
        <v>4996.6000000000004</v>
      </c>
      <c r="G555" s="45">
        <v>183981292.28999999</v>
      </c>
      <c r="H555" s="14">
        <f t="shared" si="0"/>
        <v>183981292.28999999</v>
      </c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5.75" hidden="1" customHeight="1">
      <c r="A556" s="35">
        <v>43552</v>
      </c>
      <c r="B556" s="44" t="s">
        <v>490</v>
      </c>
      <c r="C556" s="44" t="s">
        <v>491</v>
      </c>
      <c r="D556" s="70" t="s">
        <v>492</v>
      </c>
      <c r="E556" s="43"/>
      <c r="F556" s="45">
        <v>2255.56</v>
      </c>
      <c r="G556" s="45">
        <v>183979036.72999999</v>
      </c>
      <c r="H556" s="14">
        <f t="shared" si="0"/>
        <v>183979036.72999999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5.75" hidden="1" customHeight="1">
      <c r="A557" s="35">
        <v>43552</v>
      </c>
      <c r="B557" s="44" t="s">
        <v>490</v>
      </c>
      <c r="C557" s="44" t="s">
        <v>491</v>
      </c>
      <c r="D557" s="70" t="s">
        <v>492</v>
      </c>
      <c r="E557" s="43"/>
      <c r="F557" s="45">
        <v>4996.6000000000004</v>
      </c>
      <c r="G557" s="45">
        <v>183974040.13</v>
      </c>
      <c r="H557" s="14">
        <f t="shared" si="0"/>
        <v>183974040.13</v>
      </c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5.75" hidden="1" customHeight="1">
      <c r="A558" s="35">
        <v>43552</v>
      </c>
      <c r="B558" s="44" t="s">
        <v>490</v>
      </c>
      <c r="C558" s="44" t="s">
        <v>491</v>
      </c>
      <c r="D558" s="70" t="s">
        <v>492</v>
      </c>
      <c r="E558" s="43"/>
      <c r="F558" s="45">
        <v>32344.3</v>
      </c>
      <c r="G558" s="45">
        <v>183941695.83000001</v>
      </c>
      <c r="H558" s="14">
        <f t="shared" si="0"/>
        <v>183941695.82999998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5.75" hidden="1" customHeight="1">
      <c r="A559" s="35">
        <v>43552</v>
      </c>
      <c r="B559" s="44" t="s">
        <v>490</v>
      </c>
      <c r="C559" s="44" t="s">
        <v>491</v>
      </c>
      <c r="D559" s="70" t="s">
        <v>492</v>
      </c>
      <c r="E559" s="43"/>
      <c r="F559" s="45">
        <v>24596.82</v>
      </c>
      <c r="G559" s="45">
        <v>183917099.00999999</v>
      </c>
      <c r="H559" s="14">
        <f t="shared" si="0"/>
        <v>183917099.01000002</v>
      </c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5.75" hidden="1" customHeight="1">
      <c r="A560" s="35">
        <v>43552</v>
      </c>
      <c r="B560" s="44" t="s">
        <v>490</v>
      </c>
      <c r="C560" s="44" t="s">
        <v>491</v>
      </c>
      <c r="D560" s="70" t="s">
        <v>492</v>
      </c>
      <c r="E560" s="43"/>
      <c r="F560" s="45">
        <v>16927.68</v>
      </c>
      <c r="G560" s="45">
        <v>183900171.33000001</v>
      </c>
      <c r="H560" s="14">
        <f t="shared" si="0"/>
        <v>183900171.32999998</v>
      </c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5.75" hidden="1" customHeight="1">
      <c r="A561" s="35">
        <v>43552</v>
      </c>
      <c r="B561" s="44" t="s">
        <v>490</v>
      </c>
      <c r="C561" s="44" t="s">
        <v>491</v>
      </c>
      <c r="D561" s="70" t="s">
        <v>492</v>
      </c>
      <c r="E561" s="43"/>
      <c r="F561" s="45">
        <v>262509.77</v>
      </c>
      <c r="G561" s="45">
        <v>183637661.56</v>
      </c>
      <c r="H561" s="14">
        <f t="shared" si="0"/>
        <v>183637661.56</v>
      </c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5.75" hidden="1" customHeight="1">
      <c r="A562" s="35">
        <v>43552</v>
      </c>
      <c r="B562" s="44" t="s">
        <v>490</v>
      </c>
      <c r="C562" s="44" t="s">
        <v>491</v>
      </c>
      <c r="D562" s="70" t="s">
        <v>492</v>
      </c>
      <c r="E562" s="43"/>
      <c r="F562" s="45">
        <v>8067.05</v>
      </c>
      <c r="G562" s="45">
        <v>183629594.50999999</v>
      </c>
      <c r="H562" s="14">
        <f t="shared" si="0"/>
        <v>183629594.50999999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5.75" hidden="1" customHeight="1">
      <c r="A563" s="35">
        <v>43552</v>
      </c>
      <c r="B563" s="44" t="s">
        <v>494</v>
      </c>
      <c r="C563" s="44" t="s">
        <v>48</v>
      </c>
      <c r="D563" s="70" t="s">
        <v>495</v>
      </c>
      <c r="E563" s="43"/>
      <c r="F563" s="45">
        <v>7824214.6299999999</v>
      </c>
      <c r="G563" s="45">
        <v>175805379.88</v>
      </c>
      <c r="H563" s="14">
        <f t="shared" si="0"/>
        <v>175805379.88</v>
      </c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5.75" hidden="1" customHeight="1">
      <c r="A564" s="35">
        <v>43552</v>
      </c>
      <c r="B564" s="44" t="s">
        <v>496</v>
      </c>
      <c r="C564" s="44" t="s">
        <v>497</v>
      </c>
      <c r="D564" s="70" t="s">
        <v>498</v>
      </c>
      <c r="E564" s="43"/>
      <c r="F564" s="45">
        <v>30597254.489999998</v>
      </c>
      <c r="G564" s="45">
        <v>145208125.38999999</v>
      </c>
      <c r="H564" s="14">
        <f t="shared" si="0"/>
        <v>145208125.38999999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5.75" hidden="1" customHeight="1">
      <c r="A565" s="35">
        <v>43552</v>
      </c>
      <c r="B565" s="44" t="s">
        <v>496</v>
      </c>
      <c r="C565" s="44" t="s">
        <v>497</v>
      </c>
      <c r="D565" s="70" t="s">
        <v>498</v>
      </c>
      <c r="E565" s="43"/>
      <c r="F565" s="45">
        <v>756027.66</v>
      </c>
      <c r="G565" s="45">
        <v>144452097.72999999</v>
      </c>
      <c r="H565" s="14">
        <f t="shared" si="0"/>
        <v>144452097.72999999</v>
      </c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5.75" hidden="1" customHeight="1">
      <c r="A566" s="35">
        <v>43552</v>
      </c>
      <c r="B566" s="44" t="s">
        <v>496</v>
      </c>
      <c r="C566" s="44" t="s">
        <v>497</v>
      </c>
      <c r="D566" s="70" t="s">
        <v>498</v>
      </c>
      <c r="E566" s="43"/>
      <c r="F566" s="45">
        <v>3170.12</v>
      </c>
      <c r="G566" s="45">
        <v>144448927.61000001</v>
      </c>
      <c r="H566" s="14">
        <f t="shared" si="0"/>
        <v>144448927.60999998</v>
      </c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5.75" hidden="1" customHeight="1">
      <c r="A567" s="35">
        <v>43552</v>
      </c>
      <c r="B567" s="44" t="s">
        <v>496</v>
      </c>
      <c r="C567" s="44" t="s">
        <v>497</v>
      </c>
      <c r="D567" s="70" t="s">
        <v>498</v>
      </c>
      <c r="E567" s="43"/>
      <c r="F567" s="45">
        <v>24439.19</v>
      </c>
      <c r="G567" s="45">
        <v>144424488.41999999</v>
      </c>
      <c r="H567" s="14">
        <f t="shared" si="0"/>
        <v>144424488.42000002</v>
      </c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5.75" hidden="1" customHeight="1">
      <c r="A568" s="35">
        <v>43552</v>
      </c>
      <c r="B568" s="44" t="s">
        <v>496</v>
      </c>
      <c r="C568" s="44" t="s">
        <v>497</v>
      </c>
      <c r="D568" s="70" t="s">
        <v>498</v>
      </c>
      <c r="E568" s="43"/>
      <c r="F568" s="45">
        <v>13514.77</v>
      </c>
      <c r="G568" s="45">
        <v>144410973.65000001</v>
      </c>
      <c r="H568" s="14">
        <f t="shared" si="0"/>
        <v>144410973.64999998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5.75" hidden="1" customHeight="1">
      <c r="A569" s="35">
        <v>43552</v>
      </c>
      <c r="B569" s="44" t="s">
        <v>496</v>
      </c>
      <c r="C569" s="44" t="s">
        <v>497</v>
      </c>
      <c r="D569" s="70" t="s">
        <v>498</v>
      </c>
      <c r="E569" s="43"/>
      <c r="F569" s="45">
        <v>450.71</v>
      </c>
      <c r="G569" s="45">
        <v>144410522.94</v>
      </c>
      <c r="H569" s="14">
        <f t="shared" si="0"/>
        <v>144410522.94</v>
      </c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5.75" hidden="1" customHeight="1">
      <c r="A570" s="35">
        <v>43552</v>
      </c>
      <c r="B570" s="44" t="s">
        <v>496</v>
      </c>
      <c r="C570" s="44" t="s">
        <v>497</v>
      </c>
      <c r="D570" s="70" t="s">
        <v>498</v>
      </c>
      <c r="E570" s="43"/>
      <c r="F570" s="45">
        <v>34963.51</v>
      </c>
      <c r="G570" s="45">
        <v>144375559.43000001</v>
      </c>
      <c r="H570" s="14">
        <f t="shared" si="0"/>
        <v>144375559.43000001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5.75" hidden="1" customHeight="1">
      <c r="A571" s="35">
        <v>43552</v>
      </c>
      <c r="B571" s="44" t="s">
        <v>496</v>
      </c>
      <c r="C571" s="44" t="s">
        <v>497</v>
      </c>
      <c r="D571" s="70" t="s">
        <v>498</v>
      </c>
      <c r="E571" s="43"/>
      <c r="F571" s="45">
        <v>1280.8499999999999</v>
      </c>
      <c r="G571" s="45">
        <v>144374278.58000001</v>
      </c>
      <c r="H571" s="14">
        <f t="shared" si="0"/>
        <v>144374278.58000001</v>
      </c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5.75" hidden="1" customHeight="1">
      <c r="A572" s="35">
        <v>43552</v>
      </c>
      <c r="B572" s="44" t="s">
        <v>496</v>
      </c>
      <c r="C572" s="44" t="s">
        <v>497</v>
      </c>
      <c r="D572" s="70" t="s">
        <v>498</v>
      </c>
      <c r="E572" s="43"/>
      <c r="F572" s="45">
        <v>74691.350000000006</v>
      </c>
      <c r="G572" s="45">
        <v>144299587.22999999</v>
      </c>
      <c r="H572" s="14">
        <f t="shared" si="0"/>
        <v>144299587.23000002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5.75" hidden="1" customHeight="1">
      <c r="A573" s="35">
        <v>43552</v>
      </c>
      <c r="B573" s="44" t="s">
        <v>496</v>
      </c>
      <c r="C573" s="44" t="s">
        <v>497</v>
      </c>
      <c r="D573" s="70" t="s">
        <v>498</v>
      </c>
      <c r="E573" s="43"/>
      <c r="F573" s="45">
        <v>22297.599999999999</v>
      </c>
      <c r="G573" s="45">
        <v>144277289.63</v>
      </c>
      <c r="H573" s="14">
        <f t="shared" si="0"/>
        <v>144277289.63</v>
      </c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5.75" hidden="1" customHeight="1">
      <c r="A574" s="35">
        <v>43552</v>
      </c>
      <c r="B574" s="44" t="s">
        <v>496</v>
      </c>
      <c r="C574" s="44" t="s">
        <v>497</v>
      </c>
      <c r="D574" s="70" t="s">
        <v>498</v>
      </c>
      <c r="E574" s="43"/>
      <c r="F574" s="45">
        <v>2346179.29</v>
      </c>
      <c r="G574" s="45">
        <v>141931110.34</v>
      </c>
      <c r="H574" s="14">
        <f t="shared" si="0"/>
        <v>141931110.34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5.75" hidden="1" customHeight="1">
      <c r="A575" s="35">
        <v>43552</v>
      </c>
      <c r="B575" s="44" t="s">
        <v>496</v>
      </c>
      <c r="C575" s="44" t="s">
        <v>497</v>
      </c>
      <c r="D575" s="70" t="s">
        <v>498</v>
      </c>
      <c r="E575" s="43"/>
      <c r="F575" s="45">
        <v>26025.48</v>
      </c>
      <c r="G575" s="45">
        <v>141905084.86000001</v>
      </c>
      <c r="H575" s="14">
        <f t="shared" si="0"/>
        <v>141905084.86000001</v>
      </c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5.75" hidden="1" customHeight="1">
      <c r="A576" s="35">
        <v>43552</v>
      </c>
      <c r="B576" s="44" t="s">
        <v>496</v>
      </c>
      <c r="C576" s="44" t="s">
        <v>497</v>
      </c>
      <c r="D576" s="70" t="s">
        <v>498</v>
      </c>
      <c r="E576" s="43"/>
      <c r="F576" s="45">
        <v>1456.9</v>
      </c>
      <c r="G576" s="45">
        <v>141903627.96000001</v>
      </c>
      <c r="H576" s="14">
        <f t="shared" si="0"/>
        <v>141903627.96000001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5.75" hidden="1" customHeight="1">
      <c r="A577" s="35">
        <v>43552</v>
      </c>
      <c r="B577" s="44" t="s">
        <v>496</v>
      </c>
      <c r="C577" s="44" t="s">
        <v>497</v>
      </c>
      <c r="D577" s="70" t="s">
        <v>498</v>
      </c>
      <c r="E577" s="43"/>
      <c r="F577" s="45">
        <v>4197.9399999999996</v>
      </c>
      <c r="G577" s="45">
        <v>141899430.02000001</v>
      </c>
      <c r="H577" s="14">
        <f t="shared" si="0"/>
        <v>141899430.02000001</v>
      </c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5.75" hidden="1" customHeight="1">
      <c r="A578" s="35">
        <v>43552</v>
      </c>
      <c r="B578" s="44" t="s">
        <v>496</v>
      </c>
      <c r="C578" s="44" t="s">
        <v>497</v>
      </c>
      <c r="D578" s="70" t="s">
        <v>498</v>
      </c>
      <c r="E578" s="43"/>
      <c r="F578" s="45">
        <v>1456.9</v>
      </c>
      <c r="G578" s="45">
        <v>141897973.12</v>
      </c>
      <c r="H578" s="14">
        <f t="shared" si="0"/>
        <v>141897973.12</v>
      </c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5.75" hidden="1" customHeight="1">
      <c r="A579" s="35">
        <v>43552</v>
      </c>
      <c r="B579" s="44" t="s">
        <v>496</v>
      </c>
      <c r="C579" s="44" t="s">
        <v>497</v>
      </c>
      <c r="D579" s="70" t="s">
        <v>498</v>
      </c>
      <c r="E579" s="43"/>
      <c r="F579" s="45">
        <v>4027.7</v>
      </c>
      <c r="G579" s="45">
        <v>141893945.41999999</v>
      </c>
      <c r="H579" s="14">
        <f t="shared" si="0"/>
        <v>141893945.42000002</v>
      </c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5.75" hidden="1" customHeight="1">
      <c r="A580" s="35">
        <v>43552</v>
      </c>
      <c r="B580" s="44" t="s">
        <v>496</v>
      </c>
      <c r="C580" s="44" t="s">
        <v>497</v>
      </c>
      <c r="D580" s="70" t="s">
        <v>498</v>
      </c>
      <c r="E580" s="43"/>
      <c r="F580" s="45">
        <v>3197.73</v>
      </c>
      <c r="G580" s="45">
        <v>141890747.69</v>
      </c>
      <c r="H580" s="14">
        <f t="shared" si="0"/>
        <v>141890747.69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5.75" hidden="1" customHeight="1">
      <c r="A581" s="35">
        <v>43552</v>
      </c>
      <c r="B581" s="44" t="s">
        <v>496</v>
      </c>
      <c r="C581" s="44" t="s">
        <v>497</v>
      </c>
      <c r="D581" s="70" t="s">
        <v>498</v>
      </c>
      <c r="E581" s="43"/>
      <c r="F581" s="45">
        <v>1314.9</v>
      </c>
      <c r="G581" s="45">
        <v>141889432.78999999</v>
      </c>
      <c r="H581" s="14">
        <f t="shared" si="0"/>
        <v>141889432.78999999</v>
      </c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5.75" hidden="1" customHeight="1">
      <c r="A582" s="35">
        <v>43552</v>
      </c>
      <c r="B582" s="44" t="s">
        <v>496</v>
      </c>
      <c r="C582" s="44" t="s">
        <v>497</v>
      </c>
      <c r="D582" s="70" t="s">
        <v>498</v>
      </c>
      <c r="E582" s="43"/>
      <c r="F582" s="45">
        <v>31197.39</v>
      </c>
      <c r="G582" s="45">
        <v>141858235.40000001</v>
      </c>
      <c r="H582" s="14">
        <f t="shared" si="0"/>
        <v>141858235.40000001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5.75" hidden="1" customHeight="1">
      <c r="A583" s="35">
        <v>43552</v>
      </c>
      <c r="B583" s="44" t="s">
        <v>496</v>
      </c>
      <c r="C583" s="44" t="s">
        <v>497</v>
      </c>
      <c r="D583" s="70" t="s">
        <v>498</v>
      </c>
      <c r="E583" s="43"/>
      <c r="F583" s="45">
        <v>466.2</v>
      </c>
      <c r="G583" s="45">
        <v>141857769.19999999</v>
      </c>
      <c r="H583" s="14">
        <f t="shared" si="0"/>
        <v>141857769.20000002</v>
      </c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5.75" hidden="1" customHeight="1">
      <c r="A584" s="35">
        <v>43553</v>
      </c>
      <c r="B584" s="44" t="s">
        <v>499</v>
      </c>
      <c r="C584" s="44" t="s">
        <v>500</v>
      </c>
      <c r="D584" s="81"/>
      <c r="E584" s="43"/>
      <c r="F584" s="45">
        <v>34110.35</v>
      </c>
      <c r="G584" s="45">
        <v>141823658.84999999</v>
      </c>
      <c r="H584" s="14">
        <f t="shared" si="0"/>
        <v>141823658.84999999</v>
      </c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5.75" hidden="1" customHeight="1">
      <c r="A585" s="35">
        <v>43553</v>
      </c>
      <c r="B585" s="44" t="s">
        <v>501</v>
      </c>
      <c r="C585" s="44" t="s">
        <v>500</v>
      </c>
      <c r="D585" s="81"/>
      <c r="E585" s="43"/>
      <c r="F585" s="45">
        <v>1783734.49</v>
      </c>
      <c r="G585" s="45">
        <v>140039924.36000001</v>
      </c>
      <c r="H585" s="14">
        <f t="shared" si="0"/>
        <v>140039924.35999998</v>
      </c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5.75" hidden="1" customHeight="1">
      <c r="A586" s="35">
        <v>43553</v>
      </c>
      <c r="B586" s="46" t="s">
        <v>502</v>
      </c>
      <c r="C586" s="44" t="s">
        <v>392</v>
      </c>
      <c r="D586" s="101" t="s">
        <v>503</v>
      </c>
      <c r="E586" s="43"/>
      <c r="F586" s="45">
        <v>17.7</v>
      </c>
      <c r="G586" s="45">
        <v>140039906.66</v>
      </c>
      <c r="H586" s="14">
        <f t="shared" si="0"/>
        <v>140039906.66000003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5.75" hidden="1" customHeight="1">
      <c r="A587" s="35">
        <v>43553</v>
      </c>
      <c r="B587" s="46" t="s">
        <v>504</v>
      </c>
      <c r="C587" s="44" t="s">
        <v>505</v>
      </c>
      <c r="D587" s="101" t="s">
        <v>503</v>
      </c>
      <c r="E587" s="43"/>
      <c r="F587" s="45">
        <v>2607.3000000000002</v>
      </c>
      <c r="G587" s="45">
        <v>140037299.36000001</v>
      </c>
      <c r="H587" s="14">
        <f t="shared" si="0"/>
        <v>140037299.35999998</v>
      </c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5.75" hidden="1" customHeight="1">
      <c r="A588" s="35">
        <v>43556</v>
      </c>
      <c r="B588" s="44" t="s">
        <v>46</v>
      </c>
      <c r="C588" s="44" t="s">
        <v>500</v>
      </c>
      <c r="D588" s="42"/>
      <c r="E588" s="45">
        <v>3621.1</v>
      </c>
      <c r="F588" s="43"/>
      <c r="G588" s="45">
        <v>140040920.46000001</v>
      </c>
      <c r="H588" s="14">
        <f t="shared" si="0"/>
        <v>140040920.46000001</v>
      </c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5.75" hidden="1" customHeight="1">
      <c r="A589" s="35">
        <v>43556</v>
      </c>
      <c r="B589" s="44" t="s">
        <v>506</v>
      </c>
      <c r="C589" s="44" t="s">
        <v>507</v>
      </c>
      <c r="D589" s="46" t="s">
        <v>508</v>
      </c>
      <c r="E589" s="43"/>
      <c r="F589" s="45">
        <v>4319.3999999999996</v>
      </c>
      <c r="G589" s="45">
        <v>140036601.06</v>
      </c>
      <c r="H589" s="14">
        <f t="shared" si="0"/>
        <v>140036601.06</v>
      </c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5.75" hidden="1" customHeight="1">
      <c r="A590" s="35">
        <v>43556</v>
      </c>
      <c r="B590" s="44" t="s">
        <v>506</v>
      </c>
      <c r="C590" s="44" t="s">
        <v>509</v>
      </c>
      <c r="D590" s="46" t="s">
        <v>510</v>
      </c>
      <c r="E590" s="43"/>
      <c r="F590" s="45">
        <v>4319.3999999999996</v>
      </c>
      <c r="G590" s="45">
        <v>140032281.66</v>
      </c>
      <c r="H590" s="14">
        <f t="shared" si="0"/>
        <v>140032281.66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5.75" hidden="1" customHeight="1">
      <c r="A591" s="35">
        <v>43556</v>
      </c>
      <c r="B591" s="44" t="s">
        <v>511</v>
      </c>
      <c r="C591" s="44" t="s">
        <v>509</v>
      </c>
      <c r="D591" s="46" t="s">
        <v>512</v>
      </c>
      <c r="E591" s="43"/>
      <c r="F591" s="45">
        <v>4000</v>
      </c>
      <c r="G591" s="45">
        <v>140028281.66</v>
      </c>
      <c r="H591" s="14">
        <f t="shared" si="0"/>
        <v>140028281.66</v>
      </c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5.75" hidden="1" customHeight="1">
      <c r="A592" s="35">
        <v>43556</v>
      </c>
      <c r="B592" s="44" t="s">
        <v>506</v>
      </c>
      <c r="C592" s="44" t="s">
        <v>513</v>
      </c>
      <c r="D592" s="46" t="s">
        <v>514</v>
      </c>
      <c r="E592" s="43"/>
      <c r="F592" s="45">
        <v>4319.3999999999996</v>
      </c>
      <c r="G592" s="45">
        <v>140023962.25999999</v>
      </c>
      <c r="H592" s="14">
        <f t="shared" si="0"/>
        <v>140023962.25999999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5.75" hidden="1" customHeight="1">
      <c r="A593" s="35">
        <v>43556</v>
      </c>
      <c r="B593" s="44" t="s">
        <v>511</v>
      </c>
      <c r="C593" s="44" t="s">
        <v>513</v>
      </c>
      <c r="D593" s="46" t="s">
        <v>515</v>
      </c>
      <c r="E593" s="43"/>
      <c r="F593" s="45">
        <v>4000</v>
      </c>
      <c r="G593" s="45">
        <v>140019962.25999999</v>
      </c>
      <c r="H593" s="14">
        <f t="shared" si="0"/>
        <v>140019962.25999999</v>
      </c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5.75" hidden="1" customHeight="1">
      <c r="A594" s="35">
        <v>43556</v>
      </c>
      <c r="B594" s="44" t="s">
        <v>506</v>
      </c>
      <c r="C594" s="44" t="s">
        <v>516</v>
      </c>
      <c r="D594" s="46" t="s">
        <v>517</v>
      </c>
      <c r="E594" s="43"/>
      <c r="F594" s="45">
        <v>4319.3999999999996</v>
      </c>
      <c r="G594" s="45">
        <v>140015642.86000001</v>
      </c>
      <c r="H594" s="14">
        <f t="shared" si="0"/>
        <v>140015642.85999998</v>
      </c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5.75" hidden="1" customHeight="1">
      <c r="A595" s="35">
        <v>43556</v>
      </c>
      <c r="B595" s="44" t="s">
        <v>511</v>
      </c>
      <c r="C595" s="44" t="s">
        <v>516</v>
      </c>
      <c r="D595" s="46" t="s">
        <v>518</v>
      </c>
      <c r="E595" s="43"/>
      <c r="F595" s="45">
        <v>4000</v>
      </c>
      <c r="G595" s="45">
        <v>140011642.86000001</v>
      </c>
      <c r="H595" s="14">
        <f t="shared" si="0"/>
        <v>140011642.86000001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5.75" hidden="1" customHeight="1">
      <c r="A596" s="35">
        <v>43556</v>
      </c>
      <c r="B596" s="44" t="s">
        <v>519</v>
      </c>
      <c r="C596" s="49"/>
      <c r="D596" s="42"/>
      <c r="E596" s="45">
        <v>4000</v>
      </c>
      <c r="F596" s="43"/>
      <c r="G596" s="45">
        <v>140015642.86000001</v>
      </c>
      <c r="H596" s="14">
        <f t="shared" si="0"/>
        <v>140015642.86000001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5.75" hidden="1" customHeight="1">
      <c r="A597" s="35">
        <v>43556</v>
      </c>
      <c r="B597" s="44" t="s">
        <v>520</v>
      </c>
      <c r="C597" s="44" t="s">
        <v>521</v>
      </c>
      <c r="D597" s="46" t="s">
        <v>522</v>
      </c>
      <c r="E597" s="43"/>
      <c r="F597" s="45">
        <v>4319.3999999999996</v>
      </c>
      <c r="G597" s="45">
        <v>140011323.46000001</v>
      </c>
      <c r="H597" s="14">
        <f t="shared" si="0"/>
        <v>140011323.46000001</v>
      </c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5.75" hidden="1" customHeight="1">
      <c r="A598" s="35">
        <v>43557</v>
      </c>
      <c r="B598" s="44" t="s">
        <v>523</v>
      </c>
      <c r="C598" s="64" t="s">
        <v>524</v>
      </c>
      <c r="D598" s="70" t="s">
        <v>525</v>
      </c>
      <c r="E598" s="43"/>
      <c r="F598" s="45">
        <v>105545.37</v>
      </c>
      <c r="G598" s="45">
        <v>139905778.09</v>
      </c>
      <c r="H598" s="14">
        <f t="shared" si="0"/>
        <v>139905778.09</v>
      </c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5.75" hidden="1" customHeight="1">
      <c r="A599" s="35">
        <v>43557</v>
      </c>
      <c r="B599" s="44" t="s">
        <v>526</v>
      </c>
      <c r="C599" s="64" t="s">
        <v>524</v>
      </c>
      <c r="D599" s="70" t="s">
        <v>527</v>
      </c>
      <c r="E599" s="43"/>
      <c r="F599" s="45">
        <v>1117.1400000000001</v>
      </c>
      <c r="G599" s="45">
        <v>139904660.94999999</v>
      </c>
      <c r="H599" s="14">
        <f t="shared" si="0"/>
        <v>139904660.95000002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5.75" hidden="1" customHeight="1">
      <c r="A600" s="35">
        <v>43557</v>
      </c>
      <c r="B600" s="44" t="s">
        <v>528</v>
      </c>
      <c r="C600" s="64" t="s">
        <v>524</v>
      </c>
      <c r="D600" s="70" t="s">
        <v>529</v>
      </c>
      <c r="E600" s="43"/>
      <c r="F600" s="45">
        <v>5213.32</v>
      </c>
      <c r="G600" s="45">
        <v>139899447.63</v>
      </c>
      <c r="H600" s="14">
        <f t="shared" si="0"/>
        <v>139899447.63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5.75" hidden="1" customHeight="1">
      <c r="A601" s="35">
        <v>43557</v>
      </c>
      <c r="B601" s="44" t="s">
        <v>530</v>
      </c>
      <c r="C601" s="64" t="s">
        <v>524</v>
      </c>
      <c r="D601" s="70" t="s">
        <v>531</v>
      </c>
      <c r="E601" s="43"/>
      <c r="F601" s="45">
        <v>3377.48</v>
      </c>
      <c r="G601" s="45">
        <v>139896070.15000001</v>
      </c>
      <c r="H601" s="14">
        <f t="shared" si="0"/>
        <v>139896070.15000001</v>
      </c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5.75" hidden="1" customHeight="1">
      <c r="A602" s="35">
        <v>43557</v>
      </c>
      <c r="B602" s="44" t="s">
        <v>532</v>
      </c>
      <c r="C602" s="44" t="s">
        <v>170</v>
      </c>
      <c r="D602" s="70" t="s">
        <v>533</v>
      </c>
      <c r="E602" s="43"/>
      <c r="F602" s="45">
        <v>876291.25</v>
      </c>
      <c r="G602" s="45">
        <v>139019778.90000001</v>
      </c>
      <c r="H602" s="14">
        <f t="shared" si="0"/>
        <v>139019778.90000001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5.75" hidden="1" customHeight="1">
      <c r="A603" s="35">
        <v>43557</v>
      </c>
      <c r="B603" s="44" t="s">
        <v>534</v>
      </c>
      <c r="C603" s="64" t="s">
        <v>535</v>
      </c>
      <c r="D603" s="70" t="s">
        <v>536</v>
      </c>
      <c r="E603" s="43"/>
      <c r="F603" s="45">
        <v>212899.67</v>
      </c>
      <c r="G603" s="45">
        <v>138806879.22999999</v>
      </c>
      <c r="H603" s="14">
        <f t="shared" si="0"/>
        <v>138806879.23000002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5.75" hidden="1" customHeight="1">
      <c r="A604" s="35">
        <v>43557</v>
      </c>
      <c r="B604" s="44" t="s">
        <v>537</v>
      </c>
      <c r="C604" s="64" t="s">
        <v>535</v>
      </c>
      <c r="D604" s="70" t="s">
        <v>538</v>
      </c>
      <c r="E604" s="43"/>
      <c r="F604" s="45">
        <v>186311.67999999999</v>
      </c>
      <c r="G604" s="45">
        <v>138620567.55000001</v>
      </c>
      <c r="H604" s="14">
        <f t="shared" si="0"/>
        <v>138620567.54999998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5.75" hidden="1" customHeight="1">
      <c r="A605" s="35">
        <v>43557</v>
      </c>
      <c r="B605" s="44" t="s">
        <v>539</v>
      </c>
      <c r="C605" s="64" t="s">
        <v>535</v>
      </c>
      <c r="D605" s="70" t="s">
        <v>540</v>
      </c>
      <c r="E605" s="43"/>
      <c r="F605" s="45">
        <v>279979.01</v>
      </c>
      <c r="G605" s="45">
        <v>138340588.53999999</v>
      </c>
      <c r="H605" s="14">
        <f t="shared" si="0"/>
        <v>138340588.54000002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5.75" hidden="1" customHeight="1">
      <c r="A606" s="35">
        <v>43557</v>
      </c>
      <c r="B606" s="44" t="s">
        <v>541</v>
      </c>
      <c r="C606" s="44"/>
      <c r="D606" s="42"/>
      <c r="E606" s="45">
        <v>1851975.57</v>
      </c>
      <c r="F606" s="43"/>
      <c r="G606" s="45">
        <v>140192564.11000001</v>
      </c>
      <c r="H606" s="14">
        <f t="shared" si="0"/>
        <v>140192564.10999998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5.75" hidden="1" customHeight="1">
      <c r="A607" s="35">
        <v>43559</v>
      </c>
      <c r="B607" s="64" t="s">
        <v>542</v>
      </c>
      <c r="C607" s="64" t="s">
        <v>524</v>
      </c>
      <c r="D607" s="70" t="s">
        <v>543</v>
      </c>
      <c r="E607" s="39"/>
      <c r="F607" s="45">
        <v>4039487.14</v>
      </c>
      <c r="G607" s="45">
        <v>136153076.97</v>
      </c>
      <c r="H607" s="14">
        <f t="shared" si="0"/>
        <v>136153076.97000003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5.75" hidden="1" customHeight="1">
      <c r="A608" s="35">
        <v>43563</v>
      </c>
      <c r="B608" s="44" t="s">
        <v>544</v>
      </c>
      <c r="C608" s="69" t="s">
        <v>521</v>
      </c>
      <c r="D608" s="69" t="s">
        <v>545</v>
      </c>
      <c r="E608" s="39"/>
      <c r="F608" s="45">
        <v>3230.35</v>
      </c>
      <c r="G608" s="68">
        <f t="shared" ref="G608:G708" si="3">G607+E608-F608</f>
        <v>136149846.62</v>
      </c>
      <c r="H608" s="14">
        <f t="shared" si="0"/>
        <v>136149846.62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5.75" hidden="1" customHeight="1">
      <c r="A609" s="35">
        <v>43563</v>
      </c>
      <c r="B609" s="44" t="s">
        <v>546</v>
      </c>
      <c r="C609" s="64" t="s">
        <v>513</v>
      </c>
      <c r="D609" s="69" t="s">
        <v>547</v>
      </c>
      <c r="E609" s="39"/>
      <c r="F609" s="45">
        <v>4000</v>
      </c>
      <c r="G609" s="68">
        <f t="shared" si="3"/>
        <v>136145846.62</v>
      </c>
      <c r="H609" s="14">
        <f t="shared" si="0"/>
        <v>136145846.62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5.75" hidden="1" customHeight="1">
      <c r="A610" s="35">
        <v>43563</v>
      </c>
      <c r="B610" s="64" t="s">
        <v>548</v>
      </c>
      <c r="C610" s="64" t="s">
        <v>524</v>
      </c>
      <c r="D610" s="70" t="s">
        <v>549</v>
      </c>
      <c r="E610" s="39"/>
      <c r="F610" s="45">
        <v>1926</v>
      </c>
      <c r="G610" s="68">
        <f t="shared" si="3"/>
        <v>136143920.62</v>
      </c>
      <c r="H610" s="14">
        <f t="shared" si="0"/>
        <v>136143920.62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5.75" hidden="1" customHeight="1">
      <c r="A611" s="35">
        <v>43563</v>
      </c>
      <c r="B611" s="64" t="s">
        <v>550</v>
      </c>
      <c r="C611" s="64" t="s">
        <v>524</v>
      </c>
      <c r="D611" s="70" t="s">
        <v>551</v>
      </c>
      <c r="E611" s="39"/>
      <c r="F611" s="45">
        <v>70090.350000000006</v>
      </c>
      <c r="G611" s="68">
        <f t="shared" si="3"/>
        <v>136073830.27000001</v>
      </c>
      <c r="H611" s="14">
        <f t="shared" si="0"/>
        <v>136073830.27000001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5.75" hidden="1" customHeight="1">
      <c r="A612" s="35">
        <v>43563</v>
      </c>
      <c r="B612" s="64" t="s">
        <v>552</v>
      </c>
      <c r="C612" s="64" t="s">
        <v>524</v>
      </c>
      <c r="D612" s="70" t="s">
        <v>553</v>
      </c>
      <c r="E612" s="39"/>
      <c r="F612" s="45">
        <v>32.1</v>
      </c>
      <c r="G612" s="68">
        <f t="shared" si="3"/>
        <v>136073798.17000002</v>
      </c>
      <c r="H612" s="14">
        <f t="shared" si="0"/>
        <v>136073798.17000002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5.75" hidden="1" customHeight="1">
      <c r="A613" s="35">
        <v>43563</v>
      </c>
      <c r="B613" s="64" t="s">
        <v>554</v>
      </c>
      <c r="C613" s="64" t="s">
        <v>524</v>
      </c>
      <c r="D613" s="70" t="s">
        <v>555</v>
      </c>
      <c r="E613" s="39"/>
      <c r="F613" s="45">
        <v>149.80000000000001</v>
      </c>
      <c r="G613" s="68">
        <f t="shared" si="3"/>
        <v>136073648.37</v>
      </c>
      <c r="H613" s="14">
        <f t="shared" si="0"/>
        <v>136073648.37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5.75" hidden="1" customHeight="1">
      <c r="A614" s="35">
        <v>43563</v>
      </c>
      <c r="B614" s="64" t="s">
        <v>557</v>
      </c>
      <c r="C614" s="64" t="s">
        <v>524</v>
      </c>
      <c r="D614" s="70" t="s">
        <v>558</v>
      </c>
      <c r="E614" s="39"/>
      <c r="F614" s="45">
        <v>96.3</v>
      </c>
      <c r="G614" s="68">
        <f t="shared" si="3"/>
        <v>136073552.06999999</v>
      </c>
      <c r="H614" s="14">
        <f t="shared" si="0"/>
        <v>136073552.06999999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5.75" hidden="1" customHeight="1">
      <c r="A615" s="35">
        <v>43563</v>
      </c>
      <c r="B615" s="64" t="s">
        <v>559</v>
      </c>
      <c r="C615" s="64" t="s">
        <v>535</v>
      </c>
      <c r="D615" s="70" t="s">
        <v>560</v>
      </c>
      <c r="E615" s="39"/>
      <c r="F615" s="45">
        <v>4494</v>
      </c>
      <c r="G615" s="68">
        <f t="shared" si="3"/>
        <v>136069058.06999999</v>
      </c>
      <c r="H615" s="14">
        <f t="shared" si="0"/>
        <v>136069058.06999999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5.75" hidden="1" customHeight="1">
      <c r="A616" s="35">
        <v>43563</v>
      </c>
      <c r="B616" s="44" t="s">
        <v>561</v>
      </c>
      <c r="C616" s="64" t="s">
        <v>513</v>
      </c>
      <c r="D616" s="69" t="s">
        <v>562</v>
      </c>
      <c r="E616" s="39"/>
      <c r="F616" s="45">
        <v>3230.35</v>
      </c>
      <c r="G616" s="68">
        <f t="shared" si="3"/>
        <v>136065827.72</v>
      </c>
      <c r="H616" s="14">
        <f t="shared" si="0"/>
        <v>136065827.72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5.75" hidden="1" customHeight="1">
      <c r="A617" s="35">
        <v>43563</v>
      </c>
      <c r="B617" s="44" t="s">
        <v>563</v>
      </c>
      <c r="C617" s="64" t="s">
        <v>507</v>
      </c>
      <c r="D617" s="69" t="s">
        <v>564</v>
      </c>
      <c r="E617" s="39"/>
      <c r="F617" s="45">
        <v>3230.35</v>
      </c>
      <c r="G617" s="68">
        <f t="shared" si="3"/>
        <v>136062597.37</v>
      </c>
      <c r="H617" s="14">
        <f t="shared" si="0"/>
        <v>136062597.37</v>
      </c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5.75" hidden="1" customHeight="1">
      <c r="A618" s="35">
        <v>43563</v>
      </c>
      <c r="B618" s="64" t="s">
        <v>565</v>
      </c>
      <c r="C618" s="64" t="s">
        <v>535</v>
      </c>
      <c r="D618" s="70" t="s">
        <v>566</v>
      </c>
      <c r="E618" s="39"/>
      <c r="F618" s="45">
        <v>3547.05</v>
      </c>
      <c r="G618" s="68">
        <f t="shared" si="3"/>
        <v>136059050.31999999</v>
      </c>
      <c r="H618" s="14">
        <f t="shared" si="0"/>
        <v>136059050.31999999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5.75" hidden="1" customHeight="1">
      <c r="A619" s="35">
        <v>43563</v>
      </c>
      <c r="B619" s="44" t="s">
        <v>563</v>
      </c>
      <c r="C619" s="64" t="s">
        <v>509</v>
      </c>
      <c r="D619" s="69" t="s">
        <v>567</v>
      </c>
      <c r="E619" s="39"/>
      <c r="F619" s="45">
        <v>4000</v>
      </c>
      <c r="G619" s="68">
        <f t="shared" si="3"/>
        <v>136055050.31999999</v>
      </c>
      <c r="H619" s="14">
        <f t="shared" si="0"/>
        <v>136055050.31999999</v>
      </c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5.75" hidden="1" customHeight="1">
      <c r="A620" s="35">
        <v>43563</v>
      </c>
      <c r="B620" s="44" t="s">
        <v>563</v>
      </c>
      <c r="C620" s="64" t="s">
        <v>509</v>
      </c>
      <c r="D620" s="69" t="s">
        <v>568</v>
      </c>
      <c r="E620" s="39"/>
      <c r="F620" s="45">
        <v>3230.35</v>
      </c>
      <c r="G620" s="68">
        <f t="shared" si="3"/>
        <v>136051819.97</v>
      </c>
      <c r="H620" s="14">
        <f t="shared" si="0"/>
        <v>136051819.97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5.75" hidden="1" customHeight="1">
      <c r="A621" s="35">
        <v>43563</v>
      </c>
      <c r="B621" s="64" t="s">
        <v>569</v>
      </c>
      <c r="C621" s="64" t="s">
        <v>535</v>
      </c>
      <c r="D621" s="70" t="s">
        <v>570</v>
      </c>
      <c r="E621" s="39"/>
      <c r="F621" s="45">
        <v>3766.4</v>
      </c>
      <c r="G621" s="68">
        <f t="shared" si="3"/>
        <v>136048053.56999999</v>
      </c>
      <c r="H621" s="14">
        <f t="shared" si="0"/>
        <v>136048053.56999999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5.75" hidden="1" customHeight="1">
      <c r="A622" s="35">
        <v>43563</v>
      </c>
      <c r="B622" s="44" t="s">
        <v>563</v>
      </c>
      <c r="C622" s="64" t="s">
        <v>571</v>
      </c>
      <c r="D622" s="69" t="s">
        <v>572</v>
      </c>
      <c r="E622" s="39"/>
      <c r="F622" s="45">
        <v>4000</v>
      </c>
      <c r="G622" s="68">
        <f t="shared" si="3"/>
        <v>136044053.56999999</v>
      </c>
      <c r="H622" s="14">
        <f t="shared" si="0"/>
        <v>136044053.56999999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5.75" hidden="1" customHeight="1">
      <c r="A623" s="35">
        <v>43563</v>
      </c>
      <c r="B623" s="44" t="s">
        <v>573</v>
      </c>
      <c r="C623" s="66"/>
      <c r="D623" s="67"/>
      <c r="E623" s="45">
        <v>4000</v>
      </c>
      <c r="F623" s="68"/>
      <c r="G623" s="68">
        <f t="shared" si="3"/>
        <v>136048053.56999999</v>
      </c>
      <c r="H623" s="14">
        <f t="shared" si="0"/>
        <v>136048053.56999999</v>
      </c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5.75" hidden="1" customHeight="1">
      <c r="A624" s="35">
        <v>43563</v>
      </c>
      <c r="B624" s="64" t="s">
        <v>574</v>
      </c>
      <c r="C624" s="64" t="s">
        <v>170</v>
      </c>
      <c r="D624" s="70" t="s">
        <v>575</v>
      </c>
      <c r="E624" s="39"/>
      <c r="F624" s="45">
        <v>14466.4</v>
      </c>
      <c r="G624" s="68">
        <f t="shared" si="3"/>
        <v>136033587.16999999</v>
      </c>
      <c r="H624" s="14">
        <f t="shared" si="0"/>
        <v>136033587.16999999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5.75" hidden="1" customHeight="1">
      <c r="A625" s="35">
        <v>43563</v>
      </c>
      <c r="B625" s="44" t="s">
        <v>563</v>
      </c>
      <c r="C625" s="64" t="s">
        <v>576</v>
      </c>
      <c r="D625" s="69" t="s">
        <v>577</v>
      </c>
      <c r="E625" s="39"/>
      <c r="F625" s="45">
        <v>3230.35</v>
      </c>
      <c r="G625" s="68">
        <f t="shared" si="3"/>
        <v>136030356.81999999</v>
      </c>
      <c r="H625" s="14">
        <f t="shared" si="0"/>
        <v>136030356.81999999</v>
      </c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5.75" hidden="1" customHeight="1">
      <c r="A626" s="35">
        <v>43563</v>
      </c>
      <c r="B626" s="44" t="s">
        <v>561</v>
      </c>
      <c r="C626" s="64" t="s">
        <v>516</v>
      </c>
      <c r="D626" s="69" t="s">
        <v>578</v>
      </c>
      <c r="E626" s="39"/>
      <c r="F626" s="45">
        <v>3230.35</v>
      </c>
      <c r="G626" s="68">
        <f t="shared" si="3"/>
        <v>136027126.47</v>
      </c>
      <c r="H626" s="14">
        <f t="shared" si="0"/>
        <v>136027126.47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5.75" hidden="1" customHeight="1">
      <c r="A627" s="35">
        <v>43564</v>
      </c>
      <c r="B627" s="64" t="s">
        <v>579</v>
      </c>
      <c r="C627" s="64" t="s">
        <v>524</v>
      </c>
      <c r="D627" s="70" t="s">
        <v>580</v>
      </c>
      <c r="E627" s="39"/>
      <c r="F627" s="45">
        <v>131365.79999999999</v>
      </c>
      <c r="G627" s="68">
        <f t="shared" si="3"/>
        <v>135895760.66999999</v>
      </c>
      <c r="H627" s="14">
        <f t="shared" si="0"/>
        <v>135895760.66999999</v>
      </c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5.75" hidden="1" customHeight="1">
      <c r="A628" s="35">
        <v>43564</v>
      </c>
      <c r="B628" s="64" t="s">
        <v>581</v>
      </c>
      <c r="C628" s="64" t="s">
        <v>524</v>
      </c>
      <c r="D628" s="70" t="s">
        <v>582</v>
      </c>
      <c r="E628" s="39"/>
      <c r="F628" s="45">
        <v>2189.4299999999998</v>
      </c>
      <c r="G628" s="68">
        <f t="shared" si="3"/>
        <v>135893571.23999998</v>
      </c>
      <c r="H628" s="14">
        <f t="shared" si="0"/>
        <v>135893571.23999998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5.75" hidden="1" customHeight="1">
      <c r="A629" s="35">
        <v>43564</v>
      </c>
      <c r="B629" s="64" t="s">
        <v>583</v>
      </c>
      <c r="C629" s="64" t="s">
        <v>524</v>
      </c>
      <c r="D629" s="70" t="s">
        <v>584</v>
      </c>
      <c r="E629" s="39"/>
      <c r="F629" s="45">
        <v>10217.32</v>
      </c>
      <c r="G629" s="68">
        <f t="shared" si="3"/>
        <v>135883353.91999999</v>
      </c>
      <c r="H629" s="14">
        <f t="shared" si="0"/>
        <v>135883353.91999999</v>
      </c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5.75" hidden="1" customHeight="1">
      <c r="A630" s="35">
        <v>43564</v>
      </c>
      <c r="B630" s="64" t="s">
        <v>585</v>
      </c>
      <c r="C630" s="64" t="s">
        <v>524</v>
      </c>
      <c r="D630" s="70" t="s">
        <v>586</v>
      </c>
      <c r="E630" s="39"/>
      <c r="F630" s="45">
        <v>6568.3</v>
      </c>
      <c r="G630" s="68">
        <f t="shared" si="3"/>
        <v>135876785.61999997</v>
      </c>
      <c r="H630" s="14">
        <f t="shared" si="0"/>
        <v>135876785.61999997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5.75" hidden="1" customHeight="1">
      <c r="A631" s="35">
        <v>43564</v>
      </c>
      <c r="B631" s="64" t="s">
        <v>587</v>
      </c>
      <c r="C631" s="64" t="s">
        <v>588</v>
      </c>
      <c r="D631" s="70" t="s">
        <v>589</v>
      </c>
      <c r="E631" s="39"/>
      <c r="F631" s="45">
        <v>305790.40000000002</v>
      </c>
      <c r="G631" s="68">
        <f t="shared" si="3"/>
        <v>135570995.21999997</v>
      </c>
      <c r="H631" s="14">
        <f t="shared" si="0"/>
        <v>135570995.21999997</v>
      </c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5.75" hidden="1" customHeight="1">
      <c r="A632" s="35">
        <v>43564</v>
      </c>
      <c r="B632" s="64" t="s">
        <v>590</v>
      </c>
      <c r="C632" s="64" t="s">
        <v>588</v>
      </c>
      <c r="D632" s="70" t="s">
        <v>591</v>
      </c>
      <c r="E632" s="39"/>
      <c r="F632" s="45">
        <v>243026.73</v>
      </c>
      <c r="G632" s="68">
        <f t="shared" si="3"/>
        <v>135327968.48999998</v>
      </c>
      <c r="H632" s="14">
        <f t="shared" si="0"/>
        <v>135327968.48999998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5.75" hidden="1" customHeight="1">
      <c r="A633" s="35">
        <v>43564</v>
      </c>
      <c r="B633" s="64" t="s">
        <v>592</v>
      </c>
      <c r="C633" s="64" t="s">
        <v>588</v>
      </c>
      <c r="D633" s="70" t="s">
        <v>593</v>
      </c>
      <c r="E633" s="39"/>
      <c r="F633" s="45">
        <v>256163.32</v>
      </c>
      <c r="G633" s="68">
        <f t="shared" si="3"/>
        <v>135071805.16999999</v>
      </c>
      <c r="H633" s="14">
        <f t="shared" si="0"/>
        <v>135071805.16999999</v>
      </c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5.75" hidden="1" customHeight="1">
      <c r="A634" s="35">
        <v>43564</v>
      </c>
      <c r="B634" s="64" t="s">
        <v>594</v>
      </c>
      <c r="C634" s="64" t="s">
        <v>20</v>
      </c>
      <c r="D634" s="70" t="s">
        <v>595</v>
      </c>
      <c r="E634" s="39"/>
      <c r="F634" s="45">
        <v>988527.65</v>
      </c>
      <c r="G634" s="68">
        <f t="shared" si="3"/>
        <v>134083277.51999998</v>
      </c>
      <c r="H634" s="14">
        <f t="shared" si="0"/>
        <v>134083277.51999998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5.75" hidden="1" customHeight="1">
      <c r="A635" s="33">
        <v>43566</v>
      </c>
      <c r="B635" s="34" t="s">
        <v>596</v>
      </c>
      <c r="C635" s="64" t="s">
        <v>597</v>
      </c>
      <c r="D635" s="36" t="s">
        <v>598</v>
      </c>
      <c r="E635" s="38"/>
      <c r="F635" s="37">
        <v>1001.65</v>
      </c>
      <c r="G635" s="68">
        <f t="shared" si="3"/>
        <v>134082275.86999997</v>
      </c>
      <c r="H635" s="14">
        <f t="shared" si="0"/>
        <v>134082275.86999997</v>
      </c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5.75" hidden="1" customHeight="1">
      <c r="A636" s="33">
        <v>43566</v>
      </c>
      <c r="B636" s="34" t="s">
        <v>332</v>
      </c>
      <c r="C636" s="64" t="s">
        <v>599</v>
      </c>
      <c r="D636" s="36" t="s">
        <v>600</v>
      </c>
      <c r="E636" s="38"/>
      <c r="F636" s="37">
        <v>1001.65</v>
      </c>
      <c r="G636" s="68">
        <f t="shared" si="3"/>
        <v>134081274.21999997</v>
      </c>
      <c r="H636" s="14">
        <f t="shared" si="0"/>
        <v>134081274.21999997</v>
      </c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5.75" hidden="1" customHeight="1">
      <c r="A637" s="33">
        <v>43566</v>
      </c>
      <c r="B637" s="34" t="s">
        <v>332</v>
      </c>
      <c r="C637" s="64" t="s">
        <v>601</v>
      </c>
      <c r="D637" s="36" t="s">
        <v>602</v>
      </c>
      <c r="E637" s="38"/>
      <c r="F637" s="37">
        <v>1001.65</v>
      </c>
      <c r="G637" s="68">
        <f t="shared" si="3"/>
        <v>134080272.56999996</v>
      </c>
      <c r="H637" s="14">
        <f t="shared" si="0"/>
        <v>134080272.56999996</v>
      </c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5.75" hidden="1" customHeight="1">
      <c r="A638" s="33">
        <v>43566</v>
      </c>
      <c r="B638" s="34" t="s">
        <v>332</v>
      </c>
      <c r="C638" s="64" t="s">
        <v>603</v>
      </c>
      <c r="D638" s="36" t="s">
        <v>604</v>
      </c>
      <c r="E638" s="38"/>
      <c r="F638" s="37">
        <v>1001.65</v>
      </c>
      <c r="G638" s="68">
        <f t="shared" si="3"/>
        <v>134079270.91999996</v>
      </c>
      <c r="H638" s="14">
        <f t="shared" si="0"/>
        <v>134079270.91999996</v>
      </c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5.75" hidden="1" customHeight="1">
      <c r="A639" s="33">
        <v>43566</v>
      </c>
      <c r="B639" s="34" t="s">
        <v>332</v>
      </c>
      <c r="C639" s="64" t="s">
        <v>605</v>
      </c>
      <c r="D639" s="36" t="s">
        <v>606</v>
      </c>
      <c r="E639" s="38"/>
      <c r="F639" s="37">
        <v>1000</v>
      </c>
      <c r="G639" s="68">
        <f t="shared" si="3"/>
        <v>134078270.91999996</v>
      </c>
      <c r="H639" s="14">
        <f t="shared" si="0"/>
        <v>134078270.91999996</v>
      </c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5.75" hidden="1" customHeight="1">
      <c r="A640" s="33">
        <v>43566</v>
      </c>
      <c r="B640" s="34" t="s">
        <v>332</v>
      </c>
      <c r="C640" s="64" t="s">
        <v>607</v>
      </c>
      <c r="D640" s="36" t="s">
        <v>608</v>
      </c>
      <c r="E640" s="38"/>
      <c r="F640" s="37">
        <v>1001.65</v>
      </c>
      <c r="G640" s="68">
        <f t="shared" si="3"/>
        <v>134077269.26999995</v>
      </c>
      <c r="H640" s="14">
        <f t="shared" si="0"/>
        <v>134077269.26999995</v>
      </c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5.75" hidden="1" customHeight="1">
      <c r="A641" s="33">
        <v>43566</v>
      </c>
      <c r="B641" s="34" t="s">
        <v>332</v>
      </c>
      <c r="C641" s="64" t="s">
        <v>609</v>
      </c>
      <c r="D641" s="36" t="s">
        <v>610</v>
      </c>
      <c r="E641" s="38"/>
      <c r="F641" s="37">
        <v>1144.25</v>
      </c>
      <c r="G641" s="68">
        <f t="shared" si="3"/>
        <v>134076125.01999995</v>
      </c>
      <c r="H641" s="14">
        <f t="shared" si="0"/>
        <v>134076125.01999995</v>
      </c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5.75" hidden="1" customHeight="1">
      <c r="A642" s="33">
        <v>43566</v>
      </c>
      <c r="B642" s="34" t="s">
        <v>332</v>
      </c>
      <c r="C642" s="64" t="s">
        <v>611</v>
      </c>
      <c r="D642" s="36" t="s">
        <v>612</v>
      </c>
      <c r="E642" s="38"/>
      <c r="F642" s="37">
        <v>1232.8</v>
      </c>
      <c r="G642" s="68">
        <f t="shared" si="3"/>
        <v>134074892.21999995</v>
      </c>
      <c r="H642" s="14">
        <f t="shared" si="0"/>
        <v>134074892.21999995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5.75" hidden="1" customHeight="1">
      <c r="A643" s="33">
        <v>43566</v>
      </c>
      <c r="B643" s="34" t="s">
        <v>332</v>
      </c>
      <c r="C643" s="64" t="s">
        <v>613</v>
      </c>
      <c r="D643" s="36" t="s">
        <v>614</v>
      </c>
      <c r="E643" s="38"/>
      <c r="F643" s="37">
        <v>1001.65</v>
      </c>
      <c r="G643" s="68">
        <f t="shared" si="3"/>
        <v>134073890.56999995</v>
      </c>
      <c r="H643" s="14">
        <f t="shared" si="0"/>
        <v>134073890.56999995</v>
      </c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5.75" hidden="1" customHeight="1">
      <c r="A644" s="33">
        <v>43566</v>
      </c>
      <c r="B644" s="34" t="s">
        <v>332</v>
      </c>
      <c r="C644" s="64" t="s">
        <v>615</v>
      </c>
      <c r="D644" s="36" t="s">
        <v>616</v>
      </c>
      <c r="E644" s="38"/>
      <c r="F644" s="37">
        <v>1001.65</v>
      </c>
      <c r="G644" s="68">
        <f t="shared" si="3"/>
        <v>134072888.91999994</v>
      </c>
      <c r="H644" s="14">
        <f t="shared" si="0"/>
        <v>134072888.91999994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5.75" hidden="1" customHeight="1">
      <c r="A645" s="33">
        <v>43566</v>
      </c>
      <c r="B645" s="34" t="s">
        <v>332</v>
      </c>
      <c r="C645" s="64" t="s">
        <v>617</v>
      </c>
      <c r="D645" s="36" t="s">
        <v>618</v>
      </c>
      <c r="E645" s="38"/>
      <c r="F645" s="37">
        <v>857.9</v>
      </c>
      <c r="G645" s="68">
        <f t="shared" si="3"/>
        <v>134072031.01999994</v>
      </c>
      <c r="H645" s="14">
        <f t="shared" si="0"/>
        <v>134072031.01999994</v>
      </c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5.75" hidden="1" customHeight="1">
      <c r="A646" s="33">
        <v>43566</v>
      </c>
      <c r="B646" s="34" t="s">
        <v>332</v>
      </c>
      <c r="C646" s="64" t="s">
        <v>619</v>
      </c>
      <c r="D646" s="36" t="s">
        <v>620</v>
      </c>
      <c r="E646" s="38"/>
      <c r="F646" s="37">
        <v>857.9</v>
      </c>
      <c r="G646" s="68">
        <f t="shared" si="3"/>
        <v>134071173.11999993</v>
      </c>
      <c r="H646" s="14">
        <f t="shared" si="0"/>
        <v>134071173.11999993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5.75" hidden="1" customHeight="1">
      <c r="A647" s="33">
        <v>43566</v>
      </c>
      <c r="B647" s="34" t="s">
        <v>332</v>
      </c>
      <c r="C647" s="64" t="s">
        <v>621</v>
      </c>
      <c r="D647" s="36" t="s">
        <v>622</v>
      </c>
      <c r="E647" s="38"/>
      <c r="F647" s="37">
        <v>1001.65</v>
      </c>
      <c r="G647" s="68">
        <f t="shared" si="3"/>
        <v>134070171.46999992</v>
      </c>
      <c r="H647" s="14">
        <f t="shared" si="0"/>
        <v>134070171.46999992</v>
      </c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5.75" hidden="1" customHeight="1">
      <c r="A648" s="33">
        <v>43567</v>
      </c>
      <c r="B648" s="34" t="s">
        <v>623</v>
      </c>
      <c r="C648" s="64" t="s">
        <v>183</v>
      </c>
      <c r="D648" s="70" t="s">
        <v>624</v>
      </c>
      <c r="E648" s="38"/>
      <c r="F648" s="37">
        <v>45470194.609999999</v>
      </c>
      <c r="G648" s="68">
        <f t="shared" si="3"/>
        <v>88599976.859999925</v>
      </c>
      <c r="H648" s="14">
        <f t="shared" si="0"/>
        <v>88599976.859999925</v>
      </c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5.75" hidden="1" customHeight="1">
      <c r="A649" s="33">
        <v>43567</v>
      </c>
      <c r="B649" s="34" t="s">
        <v>623</v>
      </c>
      <c r="C649" s="64" t="s">
        <v>183</v>
      </c>
      <c r="D649" s="70" t="s">
        <v>624</v>
      </c>
      <c r="E649" s="38"/>
      <c r="F649" s="37">
        <v>1212956.82</v>
      </c>
      <c r="G649" s="68">
        <f t="shared" si="3"/>
        <v>87387020.039999932</v>
      </c>
      <c r="H649" s="14">
        <f t="shared" si="0"/>
        <v>87387020.039999932</v>
      </c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5.75" hidden="1" customHeight="1">
      <c r="A650" s="33">
        <v>43567</v>
      </c>
      <c r="B650" s="34" t="s">
        <v>623</v>
      </c>
      <c r="C650" s="64" t="s">
        <v>183</v>
      </c>
      <c r="D650" s="70" t="s">
        <v>624</v>
      </c>
      <c r="E650" s="38"/>
      <c r="F650" s="37">
        <v>9590.5400000000009</v>
      </c>
      <c r="G650" s="68">
        <f t="shared" si="3"/>
        <v>87377429.499999925</v>
      </c>
      <c r="H650" s="14">
        <f t="shared" si="0"/>
        <v>87377429.499999925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5.75" hidden="1" customHeight="1">
      <c r="A651" s="33">
        <v>43567</v>
      </c>
      <c r="B651" s="34" t="s">
        <v>623</v>
      </c>
      <c r="C651" s="64" t="s">
        <v>183</v>
      </c>
      <c r="D651" s="70" t="s">
        <v>624</v>
      </c>
      <c r="E651" s="38"/>
      <c r="F651" s="37">
        <v>58907.31</v>
      </c>
      <c r="G651" s="68">
        <f t="shared" si="3"/>
        <v>87318522.189999923</v>
      </c>
      <c r="H651" s="14">
        <f t="shared" si="0"/>
        <v>87318522.189999923</v>
      </c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5.75" hidden="1" customHeight="1">
      <c r="A652" s="33">
        <v>43567</v>
      </c>
      <c r="B652" s="34" t="s">
        <v>623</v>
      </c>
      <c r="C652" s="64" t="s">
        <v>183</v>
      </c>
      <c r="D652" s="70" t="s">
        <v>624</v>
      </c>
      <c r="E652" s="38"/>
      <c r="F652" s="37">
        <v>38374.68</v>
      </c>
      <c r="G652" s="68">
        <f t="shared" si="3"/>
        <v>87280147.509999916</v>
      </c>
      <c r="H652" s="14">
        <f t="shared" si="0"/>
        <v>87280147.509999916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5.75" hidden="1" customHeight="1">
      <c r="A653" s="33">
        <v>43567</v>
      </c>
      <c r="B653" s="34" t="s">
        <v>623</v>
      </c>
      <c r="C653" s="64" t="s">
        <v>183</v>
      </c>
      <c r="D653" s="70" t="s">
        <v>624</v>
      </c>
      <c r="E653" s="38"/>
      <c r="F653" s="37">
        <v>4515.29</v>
      </c>
      <c r="G653" s="68">
        <f t="shared" si="3"/>
        <v>87275632.219999909</v>
      </c>
      <c r="H653" s="14">
        <f t="shared" si="0"/>
        <v>87275632.219999909</v>
      </c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5.75" hidden="1" customHeight="1">
      <c r="A654" s="33">
        <v>43567</v>
      </c>
      <c r="B654" s="34" t="s">
        <v>623</v>
      </c>
      <c r="C654" s="64" t="s">
        <v>183</v>
      </c>
      <c r="D654" s="70" t="s">
        <v>624</v>
      </c>
      <c r="E654" s="38"/>
      <c r="F654" s="37">
        <v>339917.97</v>
      </c>
      <c r="G654" s="68">
        <f t="shared" si="3"/>
        <v>86935714.249999911</v>
      </c>
      <c r="H654" s="14">
        <f t="shared" si="0"/>
        <v>86935714.249999911</v>
      </c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5.75" hidden="1" customHeight="1">
      <c r="A655" s="33">
        <v>43567</v>
      </c>
      <c r="B655" s="34" t="s">
        <v>623</v>
      </c>
      <c r="C655" s="64" t="s">
        <v>183</v>
      </c>
      <c r="D655" s="70" t="s">
        <v>624</v>
      </c>
      <c r="E655" s="38"/>
      <c r="F655" s="37">
        <v>16485.669999999998</v>
      </c>
      <c r="G655" s="68">
        <f t="shared" si="3"/>
        <v>86919228.579999909</v>
      </c>
      <c r="H655" s="14">
        <f t="shared" si="0"/>
        <v>86919228.579999909</v>
      </c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5.75" hidden="1" customHeight="1">
      <c r="A656" s="33">
        <v>43567</v>
      </c>
      <c r="B656" s="34" t="s">
        <v>623</v>
      </c>
      <c r="C656" s="64" t="s">
        <v>183</v>
      </c>
      <c r="D656" s="70" t="s">
        <v>624</v>
      </c>
      <c r="E656" s="38"/>
      <c r="F656" s="37">
        <v>675043.56</v>
      </c>
      <c r="G656" s="68">
        <f t="shared" si="3"/>
        <v>86244185.019999906</v>
      </c>
      <c r="H656" s="14">
        <f t="shared" si="0"/>
        <v>86244185.019999906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5.75" hidden="1" customHeight="1">
      <c r="A657" s="33">
        <v>43567</v>
      </c>
      <c r="B657" s="34" t="s">
        <v>623</v>
      </c>
      <c r="C657" s="64" t="s">
        <v>183</v>
      </c>
      <c r="D657" s="70" t="s">
        <v>624</v>
      </c>
      <c r="E657" s="38"/>
      <c r="F657" s="37">
        <v>242718.4</v>
      </c>
      <c r="G657" s="68">
        <f t="shared" si="3"/>
        <v>86001466.6199999</v>
      </c>
      <c r="H657" s="14">
        <f t="shared" si="0"/>
        <v>86001466.6199999</v>
      </c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5.75" hidden="1" customHeight="1">
      <c r="A658" s="33">
        <v>43567</v>
      </c>
      <c r="B658" s="34" t="s">
        <v>623</v>
      </c>
      <c r="C658" s="64" t="s">
        <v>183</v>
      </c>
      <c r="D658" s="70" t="s">
        <v>624</v>
      </c>
      <c r="E658" s="38"/>
      <c r="F658" s="37">
        <v>5823652.2300000004</v>
      </c>
      <c r="G658" s="68">
        <f t="shared" si="3"/>
        <v>80177814.389999896</v>
      </c>
      <c r="H658" s="14">
        <f t="shared" si="0"/>
        <v>80177814.389999896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5.75" hidden="1" customHeight="1">
      <c r="A659" s="33">
        <v>43567</v>
      </c>
      <c r="B659" s="34" t="s">
        <v>623</v>
      </c>
      <c r="C659" s="64" t="s">
        <v>183</v>
      </c>
      <c r="D659" s="70" t="s">
        <v>624</v>
      </c>
      <c r="E659" s="38"/>
      <c r="F659" s="37">
        <v>41970.03</v>
      </c>
      <c r="G659" s="68">
        <f t="shared" si="3"/>
        <v>80135844.359999895</v>
      </c>
      <c r="H659" s="14">
        <f t="shared" si="0"/>
        <v>80135844.359999895</v>
      </c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5.75" hidden="1" customHeight="1">
      <c r="A660" s="33">
        <v>43567</v>
      </c>
      <c r="B660" s="34" t="s">
        <v>623</v>
      </c>
      <c r="C660" s="64" t="s">
        <v>183</v>
      </c>
      <c r="D660" s="70" t="s">
        <v>624</v>
      </c>
      <c r="E660" s="38"/>
      <c r="F660" s="37">
        <v>4996.6000000000004</v>
      </c>
      <c r="G660" s="68">
        <f t="shared" si="3"/>
        <v>80130847.759999901</v>
      </c>
      <c r="H660" s="14">
        <f t="shared" si="0"/>
        <v>80130847.759999901</v>
      </c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5.75" hidden="1" customHeight="1">
      <c r="A661" s="33">
        <v>43567</v>
      </c>
      <c r="B661" s="34" t="s">
        <v>623</v>
      </c>
      <c r="C661" s="64" t="s">
        <v>183</v>
      </c>
      <c r="D661" s="70" t="s">
        <v>624</v>
      </c>
      <c r="E661" s="38"/>
      <c r="F661" s="37">
        <v>2255.56</v>
      </c>
      <c r="G661" s="68">
        <f t="shared" si="3"/>
        <v>80128592.199999899</v>
      </c>
      <c r="H661" s="14">
        <f t="shared" si="0"/>
        <v>80128592.199999899</v>
      </c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5.75" hidden="1" customHeight="1">
      <c r="A662" s="33">
        <v>43567</v>
      </c>
      <c r="B662" s="34" t="s">
        <v>623</v>
      </c>
      <c r="C662" s="64" t="s">
        <v>183</v>
      </c>
      <c r="D662" s="70" t="s">
        <v>624</v>
      </c>
      <c r="E662" s="38"/>
      <c r="F662" s="37">
        <v>4996.6000000000004</v>
      </c>
      <c r="G662" s="68">
        <f t="shared" si="3"/>
        <v>80123595.599999905</v>
      </c>
      <c r="H662" s="14">
        <f t="shared" si="0"/>
        <v>80123595.599999905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5.75" hidden="1" customHeight="1">
      <c r="A663" s="33">
        <v>43567</v>
      </c>
      <c r="B663" s="34" t="s">
        <v>623</v>
      </c>
      <c r="C663" s="64" t="s">
        <v>183</v>
      </c>
      <c r="D663" s="70" t="s">
        <v>624</v>
      </c>
      <c r="E663" s="38"/>
      <c r="F663" s="37">
        <v>32344.3</v>
      </c>
      <c r="G663" s="68">
        <f t="shared" si="3"/>
        <v>80091251.299999908</v>
      </c>
      <c r="H663" s="14">
        <f t="shared" si="0"/>
        <v>80091251.299999908</v>
      </c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5.75" hidden="1" customHeight="1">
      <c r="A664" s="33">
        <v>43567</v>
      </c>
      <c r="B664" s="34" t="s">
        <v>623</v>
      </c>
      <c r="C664" s="64" t="s">
        <v>183</v>
      </c>
      <c r="D664" s="70" t="s">
        <v>624</v>
      </c>
      <c r="E664" s="38"/>
      <c r="F664" s="37">
        <v>24313.51</v>
      </c>
      <c r="G664" s="68">
        <f t="shared" si="3"/>
        <v>80066937.789999902</v>
      </c>
      <c r="H664" s="14">
        <f t="shared" si="0"/>
        <v>80066937.789999902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5.75" hidden="1" customHeight="1">
      <c r="A665" s="33">
        <v>43567</v>
      </c>
      <c r="B665" s="34" t="s">
        <v>623</v>
      </c>
      <c r="C665" s="64" t="s">
        <v>183</v>
      </c>
      <c r="D665" s="70" t="s">
        <v>624</v>
      </c>
      <c r="E665" s="38"/>
      <c r="F665" s="37">
        <v>20282.78</v>
      </c>
      <c r="G665" s="68">
        <f t="shared" si="3"/>
        <v>80046655.009999901</v>
      </c>
      <c r="H665" s="14">
        <f t="shared" si="0"/>
        <v>80046655.009999901</v>
      </c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5.75" hidden="1" customHeight="1">
      <c r="A666" s="33">
        <v>43567</v>
      </c>
      <c r="B666" s="34" t="s">
        <v>623</v>
      </c>
      <c r="C666" s="64" t="s">
        <v>183</v>
      </c>
      <c r="D666" s="70" t="s">
        <v>624</v>
      </c>
      <c r="E666" s="38"/>
      <c r="F666" s="37">
        <v>240729.42</v>
      </c>
      <c r="G666" s="68">
        <f t="shared" si="3"/>
        <v>79805925.589999899</v>
      </c>
      <c r="H666" s="14">
        <f t="shared" si="0"/>
        <v>79805925.589999899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5.75" hidden="1" customHeight="1">
      <c r="A667" s="33">
        <v>43567</v>
      </c>
      <c r="B667" s="34" t="s">
        <v>623</v>
      </c>
      <c r="C667" s="64" t="s">
        <v>183</v>
      </c>
      <c r="D667" s="70" t="s">
        <v>624</v>
      </c>
      <c r="E667" s="38"/>
      <c r="F667" s="37">
        <v>8067.05</v>
      </c>
      <c r="G667" s="68">
        <f t="shared" si="3"/>
        <v>79797858.539999902</v>
      </c>
      <c r="H667" s="14">
        <f t="shared" si="0"/>
        <v>79797858.539999902</v>
      </c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5.75" hidden="1" customHeight="1">
      <c r="A668" s="33">
        <v>43567</v>
      </c>
      <c r="B668" s="34" t="s">
        <v>625</v>
      </c>
      <c r="C668" s="64" t="s">
        <v>48</v>
      </c>
      <c r="D668" s="70" t="s">
        <v>626</v>
      </c>
      <c r="E668" s="38"/>
      <c r="F668" s="37">
        <v>7989466.7999999998</v>
      </c>
      <c r="G668" s="68">
        <f t="shared" si="3"/>
        <v>71808391.739999905</v>
      </c>
      <c r="H668" s="14">
        <f t="shared" si="0"/>
        <v>71808391.739999905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5.75" hidden="1" customHeight="1">
      <c r="A669" s="33">
        <v>43567</v>
      </c>
      <c r="B669" s="34" t="s">
        <v>361</v>
      </c>
      <c r="C669" s="66"/>
      <c r="D669" s="36"/>
      <c r="E669" s="37">
        <v>131372328.11</v>
      </c>
      <c r="F669" s="38"/>
      <c r="G669" s="68">
        <f t="shared" si="3"/>
        <v>203180719.8499999</v>
      </c>
      <c r="H669" s="14">
        <f t="shared" si="0"/>
        <v>203180719.8499999</v>
      </c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5.75" hidden="1" customHeight="1">
      <c r="A670" s="33">
        <v>43570</v>
      </c>
      <c r="B670" s="34" t="s">
        <v>627</v>
      </c>
      <c r="C670" s="64" t="s">
        <v>17</v>
      </c>
      <c r="D670" s="70" t="s">
        <v>628</v>
      </c>
      <c r="E670" s="38"/>
      <c r="F670" s="37">
        <v>34645.660000000003</v>
      </c>
      <c r="G670" s="68">
        <f t="shared" si="3"/>
        <v>203146074.18999991</v>
      </c>
      <c r="H670" s="14">
        <f t="shared" si="0"/>
        <v>203146074.18999991</v>
      </c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5.75" hidden="1" customHeight="1">
      <c r="A671" s="33">
        <v>43570</v>
      </c>
      <c r="B671" s="34" t="s">
        <v>629</v>
      </c>
      <c r="C671" s="64" t="s">
        <v>491</v>
      </c>
      <c r="D671" s="70" t="s">
        <v>630</v>
      </c>
      <c r="E671" s="38"/>
      <c r="F671" s="37">
        <v>1751415.57</v>
      </c>
      <c r="G671" s="68">
        <f t="shared" si="3"/>
        <v>201394658.61999992</v>
      </c>
      <c r="H671" s="14">
        <f t="shared" si="0"/>
        <v>201394658.61999992</v>
      </c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5.75" hidden="1" customHeight="1">
      <c r="A672" s="33">
        <v>43570</v>
      </c>
      <c r="B672" s="34" t="s">
        <v>631</v>
      </c>
      <c r="C672" s="64" t="s">
        <v>491</v>
      </c>
      <c r="D672" s="70" t="s">
        <v>632</v>
      </c>
      <c r="E672" s="38"/>
      <c r="F672" s="37">
        <v>2607.3000000000002</v>
      </c>
      <c r="G672" s="68">
        <f t="shared" si="3"/>
        <v>201392051.3199999</v>
      </c>
      <c r="H672" s="14">
        <f t="shared" si="0"/>
        <v>201392051.3199999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5.75" hidden="1" customHeight="1">
      <c r="A673" s="33">
        <v>43570</v>
      </c>
      <c r="B673" s="34" t="s">
        <v>633</v>
      </c>
      <c r="C673" s="64" t="s">
        <v>17</v>
      </c>
      <c r="D673" s="70" t="s">
        <v>634</v>
      </c>
      <c r="E673" s="38"/>
      <c r="F673" s="37">
        <v>17.7</v>
      </c>
      <c r="G673" s="68">
        <f t="shared" si="3"/>
        <v>201392033.61999992</v>
      </c>
      <c r="H673" s="14">
        <f t="shared" si="0"/>
        <v>201392033.61999992</v>
      </c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5.75" hidden="1" customHeight="1">
      <c r="A674" s="33">
        <v>43572</v>
      </c>
      <c r="B674" s="34" t="s">
        <v>635</v>
      </c>
      <c r="C674" s="64" t="s">
        <v>17</v>
      </c>
      <c r="D674" s="70" t="s">
        <v>636</v>
      </c>
      <c r="E674" s="38"/>
      <c r="F674" s="37">
        <v>30647275.079999998</v>
      </c>
      <c r="G674" s="68">
        <f t="shared" si="3"/>
        <v>170744758.5399999</v>
      </c>
      <c r="H674" s="14">
        <f t="shared" si="0"/>
        <v>170744758.5399999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5.75" hidden="1" customHeight="1">
      <c r="A675" s="33">
        <v>43572</v>
      </c>
      <c r="B675" s="34" t="s">
        <v>635</v>
      </c>
      <c r="C675" s="64" t="s">
        <v>17</v>
      </c>
      <c r="D675" s="70" t="s">
        <v>636</v>
      </c>
      <c r="E675" s="38"/>
      <c r="F675" s="37">
        <v>758372.8</v>
      </c>
      <c r="G675" s="68">
        <f t="shared" si="3"/>
        <v>169986385.73999989</v>
      </c>
      <c r="H675" s="14">
        <f t="shared" si="0"/>
        <v>169986385.73999989</v>
      </c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5.75" hidden="1" customHeight="1">
      <c r="A676" s="33">
        <v>43572</v>
      </c>
      <c r="B676" s="34" t="s">
        <v>635</v>
      </c>
      <c r="C676" s="64" t="s">
        <v>17</v>
      </c>
      <c r="D676" s="70" t="s">
        <v>636</v>
      </c>
      <c r="E676" s="38"/>
      <c r="F676" s="37">
        <v>3425.83</v>
      </c>
      <c r="G676" s="68">
        <f t="shared" si="3"/>
        <v>169982959.90999988</v>
      </c>
      <c r="H676" s="14">
        <f t="shared" si="0"/>
        <v>169982959.90999988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5.75" hidden="1" customHeight="1">
      <c r="A677" s="33">
        <v>43572</v>
      </c>
      <c r="B677" s="34" t="s">
        <v>637</v>
      </c>
      <c r="C677" s="64" t="s">
        <v>17</v>
      </c>
      <c r="D677" s="70" t="s">
        <v>636</v>
      </c>
      <c r="E677" s="38"/>
      <c r="F677" s="37">
        <v>25206.93</v>
      </c>
      <c r="G677" s="68">
        <f t="shared" si="3"/>
        <v>169957752.97999987</v>
      </c>
      <c r="H677" s="14">
        <f t="shared" si="0"/>
        <v>169957752.97999987</v>
      </c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5.75" hidden="1" customHeight="1">
      <c r="A678" s="33">
        <v>43572</v>
      </c>
      <c r="B678" s="34" t="s">
        <v>637</v>
      </c>
      <c r="C678" s="64" t="s">
        <v>17</v>
      </c>
      <c r="D678" s="70" t="s">
        <v>636</v>
      </c>
      <c r="E678" s="38"/>
      <c r="F678" s="37">
        <v>13514.77</v>
      </c>
      <c r="G678" s="68">
        <f t="shared" si="3"/>
        <v>169944238.20999986</v>
      </c>
      <c r="H678" s="14">
        <f t="shared" si="0"/>
        <v>169944238.20999986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5.75" hidden="1" customHeight="1">
      <c r="A679" s="33">
        <v>43572</v>
      </c>
      <c r="B679" s="34" t="s">
        <v>637</v>
      </c>
      <c r="C679" s="64" t="s">
        <v>17</v>
      </c>
      <c r="D679" s="70" t="s">
        <v>636</v>
      </c>
      <c r="E679" s="38"/>
      <c r="F679" s="37">
        <v>450.71</v>
      </c>
      <c r="G679" s="68">
        <f t="shared" si="3"/>
        <v>169943787.49999985</v>
      </c>
      <c r="H679" s="14">
        <f t="shared" si="0"/>
        <v>169943787.49999985</v>
      </c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5.75" hidden="1" customHeight="1">
      <c r="A680" s="33">
        <v>43572</v>
      </c>
      <c r="B680" s="34" t="s">
        <v>637</v>
      </c>
      <c r="C680" s="64" t="s">
        <v>17</v>
      </c>
      <c r="D680" s="70" t="s">
        <v>636</v>
      </c>
      <c r="E680" s="38"/>
      <c r="F680" s="37">
        <v>32974.03</v>
      </c>
      <c r="G680" s="68">
        <f t="shared" si="3"/>
        <v>169910813.46999985</v>
      </c>
      <c r="H680" s="14">
        <f t="shared" si="0"/>
        <v>169910813.46999985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5.75" hidden="1" customHeight="1">
      <c r="A681" s="33">
        <v>43572</v>
      </c>
      <c r="B681" s="34" t="s">
        <v>637</v>
      </c>
      <c r="C681" s="64" t="s">
        <v>17</v>
      </c>
      <c r="D681" s="70" t="s">
        <v>636</v>
      </c>
      <c r="E681" s="38"/>
      <c r="F681" s="37">
        <v>1570.68</v>
      </c>
      <c r="G681" s="68">
        <f t="shared" si="3"/>
        <v>169909242.78999984</v>
      </c>
      <c r="H681" s="14">
        <f t="shared" si="0"/>
        <v>169909242.78999984</v>
      </c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5.75" hidden="1" customHeight="1">
      <c r="A682" s="33">
        <v>43572</v>
      </c>
      <c r="B682" s="34" t="s">
        <v>637</v>
      </c>
      <c r="C682" s="64" t="s">
        <v>17</v>
      </c>
      <c r="D682" s="70" t="s">
        <v>636</v>
      </c>
      <c r="E682" s="38"/>
      <c r="F682" s="37">
        <v>77756.850000000006</v>
      </c>
      <c r="G682" s="68">
        <f t="shared" si="3"/>
        <v>169831485.93999985</v>
      </c>
      <c r="H682" s="14">
        <f t="shared" si="0"/>
        <v>169831485.93999985</v>
      </c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5.75" hidden="1" customHeight="1">
      <c r="A683" s="33">
        <v>43572</v>
      </c>
      <c r="B683" s="34" t="s">
        <v>637</v>
      </c>
      <c r="C683" s="64" t="s">
        <v>17</v>
      </c>
      <c r="D683" s="70" t="s">
        <v>636</v>
      </c>
      <c r="E683" s="38"/>
      <c r="F683" s="37">
        <v>21506.2</v>
      </c>
      <c r="G683" s="68">
        <f t="shared" si="3"/>
        <v>169809979.73999986</v>
      </c>
      <c r="H683" s="14">
        <f t="shared" si="0"/>
        <v>169809979.73999986</v>
      </c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5.75" hidden="1" customHeight="1">
      <c r="A684" s="33">
        <v>43572</v>
      </c>
      <c r="B684" s="34" t="s">
        <v>637</v>
      </c>
      <c r="C684" s="64" t="s">
        <v>17</v>
      </c>
      <c r="D684" s="70" t="s">
        <v>636</v>
      </c>
      <c r="E684" s="38"/>
      <c r="F684" s="37">
        <v>2521359.09</v>
      </c>
      <c r="G684" s="68">
        <f t="shared" si="3"/>
        <v>167288620.64999986</v>
      </c>
      <c r="H684" s="14">
        <f t="shared" si="0"/>
        <v>167288620.64999986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5.75" hidden="1" customHeight="1">
      <c r="A685" s="33">
        <v>43572</v>
      </c>
      <c r="B685" s="34" t="s">
        <v>637</v>
      </c>
      <c r="C685" s="64" t="s">
        <v>17</v>
      </c>
      <c r="D685" s="70" t="s">
        <v>636</v>
      </c>
      <c r="E685" s="38"/>
      <c r="F685" s="37">
        <v>26993.95</v>
      </c>
      <c r="G685" s="68">
        <f t="shared" si="3"/>
        <v>167261626.69999987</v>
      </c>
      <c r="H685" s="14">
        <f t="shared" si="0"/>
        <v>167261626.69999987</v>
      </c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5.75" hidden="1" customHeight="1">
      <c r="A686" s="33">
        <v>43572</v>
      </c>
      <c r="B686" s="34" t="s">
        <v>637</v>
      </c>
      <c r="C686" s="64" t="s">
        <v>17</v>
      </c>
      <c r="D686" s="70" t="s">
        <v>636</v>
      </c>
      <c r="E686" s="38"/>
      <c r="F686" s="37">
        <v>1456.9</v>
      </c>
      <c r="G686" s="68">
        <f t="shared" si="3"/>
        <v>167260169.79999986</v>
      </c>
      <c r="H686" s="14">
        <f t="shared" si="0"/>
        <v>167260169.79999986</v>
      </c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5.75" hidden="1" customHeight="1">
      <c r="A687" s="33">
        <v>43572</v>
      </c>
      <c r="B687" s="34" t="s">
        <v>637</v>
      </c>
      <c r="C687" s="64" t="s">
        <v>17</v>
      </c>
      <c r="D687" s="70" t="s">
        <v>636</v>
      </c>
      <c r="E687" s="38"/>
      <c r="F687" s="37">
        <v>4197.9399999999996</v>
      </c>
      <c r="G687" s="68">
        <f t="shared" si="3"/>
        <v>167255971.85999987</v>
      </c>
      <c r="H687" s="14">
        <f t="shared" si="0"/>
        <v>167255971.85999987</v>
      </c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5.75" hidden="1" customHeight="1">
      <c r="A688" s="33">
        <v>43572</v>
      </c>
      <c r="B688" s="34" t="s">
        <v>637</v>
      </c>
      <c r="C688" s="64" t="s">
        <v>17</v>
      </c>
      <c r="D688" s="70" t="s">
        <v>636</v>
      </c>
      <c r="E688" s="38"/>
      <c r="F688" s="37">
        <v>1456.9</v>
      </c>
      <c r="G688" s="68">
        <f t="shared" si="3"/>
        <v>167254514.95999986</v>
      </c>
      <c r="H688" s="14">
        <f t="shared" si="0"/>
        <v>167254514.95999986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5.75" hidden="1" customHeight="1">
      <c r="A689" s="33">
        <v>43572</v>
      </c>
      <c r="B689" s="34" t="s">
        <v>637</v>
      </c>
      <c r="C689" s="64" t="s">
        <v>17</v>
      </c>
      <c r="D689" s="70" t="s">
        <v>636</v>
      </c>
      <c r="E689" s="38"/>
      <c r="F689" s="37">
        <v>4027.7</v>
      </c>
      <c r="G689" s="68">
        <f t="shared" si="3"/>
        <v>167250487.25999987</v>
      </c>
      <c r="H689" s="14">
        <f t="shared" si="0"/>
        <v>167250487.25999987</v>
      </c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5.75" hidden="1" customHeight="1">
      <c r="A690" s="33">
        <v>43572</v>
      </c>
      <c r="B690" s="34" t="s">
        <v>637</v>
      </c>
      <c r="C690" s="64" t="s">
        <v>17</v>
      </c>
      <c r="D690" s="70" t="s">
        <v>636</v>
      </c>
      <c r="E690" s="38"/>
      <c r="F690" s="37">
        <v>1938.78</v>
      </c>
      <c r="G690" s="68">
        <f t="shared" si="3"/>
        <v>167248548.47999987</v>
      </c>
      <c r="H690" s="14">
        <f t="shared" si="0"/>
        <v>167248548.47999987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5.75" hidden="1" customHeight="1">
      <c r="A691" s="33">
        <v>43572</v>
      </c>
      <c r="B691" s="34" t="s">
        <v>637</v>
      </c>
      <c r="C691" s="64" t="s">
        <v>17</v>
      </c>
      <c r="D691" s="70" t="s">
        <v>636</v>
      </c>
      <c r="E691" s="38"/>
      <c r="F691" s="37">
        <v>1571.07</v>
      </c>
      <c r="G691" s="68">
        <f t="shared" si="3"/>
        <v>167246977.40999988</v>
      </c>
      <c r="H691" s="14">
        <f t="shared" si="0"/>
        <v>167246977.40999988</v>
      </c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5.75" hidden="1" customHeight="1">
      <c r="A692" s="33">
        <v>43572</v>
      </c>
      <c r="B692" s="34" t="s">
        <v>637</v>
      </c>
      <c r="C692" s="64" t="s">
        <v>17</v>
      </c>
      <c r="D692" s="70" t="s">
        <v>636</v>
      </c>
      <c r="E692" s="38"/>
      <c r="F692" s="37">
        <v>32897.199999999997</v>
      </c>
      <c r="G692" s="68">
        <f t="shared" si="3"/>
        <v>167214080.20999989</v>
      </c>
      <c r="H692" s="14">
        <f t="shared" si="0"/>
        <v>167214080.20999989</v>
      </c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5.75" hidden="1" customHeight="1">
      <c r="A693" s="33">
        <v>43572</v>
      </c>
      <c r="B693" s="34" t="s">
        <v>637</v>
      </c>
      <c r="C693" s="64" t="s">
        <v>17</v>
      </c>
      <c r="D693" s="70" t="s">
        <v>636</v>
      </c>
      <c r="E693" s="38"/>
      <c r="F693" s="37">
        <v>466.2</v>
      </c>
      <c r="G693" s="68">
        <f t="shared" si="3"/>
        <v>167213614.0099999</v>
      </c>
      <c r="H693" s="14">
        <f t="shared" si="0"/>
        <v>167213614.0099999</v>
      </c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5.75" hidden="1" customHeight="1">
      <c r="A694" s="33">
        <v>43572</v>
      </c>
      <c r="B694" s="34" t="s">
        <v>638</v>
      </c>
      <c r="C694" s="64" t="s">
        <v>639</v>
      </c>
      <c r="D694" s="70" t="s">
        <v>640</v>
      </c>
      <c r="E694" s="38"/>
      <c r="F694" s="37">
        <v>4102450.59</v>
      </c>
      <c r="G694" s="68">
        <f t="shared" si="3"/>
        <v>163111163.4199999</v>
      </c>
      <c r="H694" s="14">
        <f t="shared" si="0"/>
        <v>163111163.4199999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5.75" hidden="1" customHeight="1">
      <c r="A695" s="33">
        <v>43572</v>
      </c>
      <c r="B695" s="34" t="s">
        <v>641</v>
      </c>
      <c r="C695" s="64" t="s">
        <v>639</v>
      </c>
      <c r="D695" s="70" t="s">
        <v>642</v>
      </c>
      <c r="E695" s="38"/>
      <c r="F695" s="37">
        <v>104640.16</v>
      </c>
      <c r="G695" s="68">
        <f t="shared" si="3"/>
        <v>163006523.2599999</v>
      </c>
      <c r="H695" s="14">
        <f t="shared" si="0"/>
        <v>163006523.2599999</v>
      </c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5.75" hidden="1" customHeight="1">
      <c r="A696" s="33">
        <v>43572</v>
      </c>
      <c r="B696" s="34" t="s">
        <v>643</v>
      </c>
      <c r="C696" s="64" t="s">
        <v>639</v>
      </c>
      <c r="D696" s="70" t="s">
        <v>644</v>
      </c>
      <c r="E696" s="38"/>
      <c r="F696" s="37">
        <v>1117.1400000000001</v>
      </c>
      <c r="G696" s="68">
        <f t="shared" si="3"/>
        <v>163005406.11999992</v>
      </c>
      <c r="H696" s="14">
        <f t="shared" si="0"/>
        <v>163005406.11999992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5.75" hidden="1" customHeight="1">
      <c r="A697" s="33">
        <v>43572</v>
      </c>
      <c r="B697" s="34" t="s">
        <v>645</v>
      </c>
      <c r="C697" s="64" t="s">
        <v>639</v>
      </c>
      <c r="D697" s="70" t="s">
        <v>646</v>
      </c>
      <c r="E697" s="38"/>
      <c r="F697" s="37">
        <v>5213.32</v>
      </c>
      <c r="G697" s="68">
        <f t="shared" si="3"/>
        <v>163000192.79999992</v>
      </c>
      <c r="H697" s="14">
        <f t="shared" si="0"/>
        <v>163000192.79999992</v>
      </c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5.75" hidden="1" customHeight="1">
      <c r="A698" s="33">
        <v>43572</v>
      </c>
      <c r="B698" s="34" t="s">
        <v>647</v>
      </c>
      <c r="C698" s="64" t="s">
        <v>639</v>
      </c>
      <c r="D698" s="70" t="s">
        <v>648</v>
      </c>
      <c r="E698" s="38"/>
      <c r="F698" s="37">
        <v>3377.48</v>
      </c>
      <c r="G698" s="68">
        <f t="shared" si="3"/>
        <v>162996815.31999993</v>
      </c>
      <c r="H698" s="14">
        <f t="shared" si="0"/>
        <v>162996815.31999993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5.75" hidden="1" customHeight="1">
      <c r="A699" s="33">
        <v>43572</v>
      </c>
      <c r="B699" s="34" t="s">
        <v>649</v>
      </c>
      <c r="C699" s="64" t="s">
        <v>170</v>
      </c>
      <c r="D699" s="70" t="s">
        <v>650</v>
      </c>
      <c r="E699" s="38"/>
      <c r="F699" s="37">
        <v>883422.28</v>
      </c>
      <c r="G699" s="68">
        <f t="shared" si="3"/>
        <v>162113393.03999993</v>
      </c>
      <c r="H699" s="14">
        <f t="shared" si="0"/>
        <v>162113393.03999993</v>
      </c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5.75" hidden="1" customHeight="1">
      <c r="A700" s="33">
        <v>43572</v>
      </c>
      <c r="B700" s="34" t="s">
        <v>651</v>
      </c>
      <c r="C700" s="64" t="s">
        <v>300</v>
      </c>
      <c r="D700" s="70" t="s">
        <v>652</v>
      </c>
      <c r="E700" s="38"/>
      <c r="F700" s="37">
        <v>212236.17</v>
      </c>
      <c r="G700" s="68">
        <f t="shared" si="3"/>
        <v>161901156.86999995</v>
      </c>
      <c r="H700" s="14">
        <f t="shared" si="0"/>
        <v>161901156.86999995</v>
      </c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5.75" hidden="1" customHeight="1">
      <c r="A701" s="33">
        <v>43572</v>
      </c>
      <c r="B701" s="34" t="s">
        <v>653</v>
      </c>
      <c r="C701" s="64" t="s">
        <v>167</v>
      </c>
      <c r="D701" s="70" t="s">
        <v>654</v>
      </c>
      <c r="E701" s="38"/>
      <c r="F701" s="37">
        <v>185719.46</v>
      </c>
      <c r="G701" s="68">
        <f t="shared" si="3"/>
        <v>161715437.40999994</v>
      </c>
      <c r="H701" s="14">
        <f t="shared" si="0"/>
        <v>161715437.40999994</v>
      </c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5.75" hidden="1" customHeight="1">
      <c r="A702" s="33">
        <v>43572</v>
      </c>
      <c r="B702" s="34" t="s">
        <v>655</v>
      </c>
      <c r="C702" s="64" t="s">
        <v>167</v>
      </c>
      <c r="D702" s="70" t="s">
        <v>656</v>
      </c>
      <c r="E702" s="38"/>
      <c r="F702" s="37">
        <v>277399.43</v>
      </c>
      <c r="G702" s="68">
        <f t="shared" si="3"/>
        <v>161438037.97999993</v>
      </c>
      <c r="H702" s="14">
        <f t="shared" si="0"/>
        <v>161438037.97999993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5.75" hidden="1" customHeight="1">
      <c r="A703" s="33">
        <v>43577</v>
      </c>
      <c r="B703" s="34" t="s">
        <v>657</v>
      </c>
      <c r="C703" s="103" t="s">
        <v>91</v>
      </c>
      <c r="D703" s="70" t="s">
        <v>658</v>
      </c>
      <c r="E703" s="37">
        <v>3101.69</v>
      </c>
      <c r="F703" s="38"/>
      <c r="G703" s="68">
        <f t="shared" si="3"/>
        <v>161441139.66999993</v>
      </c>
      <c r="H703" s="14">
        <f t="shared" si="0"/>
        <v>161441139.66999993</v>
      </c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5.75" hidden="1" customHeight="1">
      <c r="A704" s="33">
        <v>43577</v>
      </c>
      <c r="B704" s="34" t="s">
        <v>659</v>
      </c>
      <c r="C704" s="64" t="s">
        <v>183</v>
      </c>
      <c r="D704" s="70" t="s">
        <v>660</v>
      </c>
      <c r="E704" s="37">
        <v>10051.49</v>
      </c>
      <c r="F704" s="38"/>
      <c r="G704" s="68">
        <f t="shared" si="3"/>
        <v>161451191.15999994</v>
      </c>
      <c r="H704" s="14">
        <f t="shared" si="0"/>
        <v>161451191.15999994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5.75" hidden="1" customHeight="1">
      <c r="A705" s="33">
        <v>43577</v>
      </c>
      <c r="B705" s="34" t="s">
        <v>661</v>
      </c>
      <c r="C705" s="64" t="s">
        <v>662</v>
      </c>
      <c r="D705" s="70" t="s">
        <v>663</v>
      </c>
      <c r="E705" s="38"/>
      <c r="F705" s="37">
        <v>2012.5</v>
      </c>
      <c r="G705" s="68">
        <f t="shared" si="3"/>
        <v>161449178.65999994</v>
      </c>
      <c r="H705" s="14">
        <f t="shared" si="0"/>
        <v>161449178.65999994</v>
      </c>
      <c r="I705" s="107" t="s">
        <v>664</v>
      </c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5.75" hidden="1" customHeight="1">
      <c r="A706" s="33">
        <v>43577</v>
      </c>
      <c r="B706" s="34" t="s">
        <v>665</v>
      </c>
      <c r="C706" s="64" t="s">
        <v>662</v>
      </c>
      <c r="D706" s="70" t="s">
        <v>666</v>
      </c>
      <c r="E706" s="38"/>
      <c r="F706" s="37">
        <v>8657</v>
      </c>
      <c r="G706" s="68">
        <f t="shared" si="3"/>
        <v>161440521.65999994</v>
      </c>
      <c r="H706" s="14">
        <f t="shared" si="0"/>
        <v>161440521.65999994</v>
      </c>
      <c r="I706" s="107" t="s">
        <v>664</v>
      </c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5.75" hidden="1" customHeight="1">
      <c r="A707" s="33">
        <v>43577</v>
      </c>
      <c r="B707" s="34" t="s">
        <v>667</v>
      </c>
      <c r="C707" s="64" t="s">
        <v>668</v>
      </c>
      <c r="D707" s="70" t="s">
        <v>669</v>
      </c>
      <c r="E707" s="38"/>
      <c r="F707" s="37">
        <v>2012.5</v>
      </c>
      <c r="G707" s="68">
        <f t="shared" si="3"/>
        <v>161438509.15999994</v>
      </c>
      <c r="H707" s="14">
        <f t="shared" si="0"/>
        <v>161438509.15999994</v>
      </c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5.75" hidden="1" customHeight="1">
      <c r="A708" s="33">
        <v>43577</v>
      </c>
      <c r="B708" s="34" t="s">
        <v>670</v>
      </c>
      <c r="C708" s="64" t="s">
        <v>671</v>
      </c>
      <c r="D708" s="70" t="s">
        <v>672</v>
      </c>
      <c r="E708" s="38"/>
      <c r="F708" s="37">
        <v>8657</v>
      </c>
      <c r="G708" s="68">
        <f t="shared" si="3"/>
        <v>161429852.15999994</v>
      </c>
      <c r="H708" s="14">
        <f t="shared" si="0"/>
        <v>161429852.15999994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5.75" hidden="1" customHeight="1">
      <c r="A709" s="33">
        <v>43578</v>
      </c>
      <c r="B709" s="34" t="s">
        <v>673</v>
      </c>
      <c r="C709" s="64" t="s">
        <v>674</v>
      </c>
      <c r="D709" s="81"/>
      <c r="E709" s="39"/>
      <c r="F709" s="37">
        <v>196500</v>
      </c>
      <c r="G709" s="37">
        <v>161233352.16</v>
      </c>
      <c r="H709" s="14">
        <f t="shared" si="0"/>
        <v>161233352.15999994</v>
      </c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5.75" hidden="1" customHeight="1">
      <c r="A710" s="33">
        <v>43578</v>
      </c>
      <c r="B710" s="34" t="s">
        <v>675</v>
      </c>
      <c r="C710" s="64" t="s">
        <v>676</v>
      </c>
      <c r="D710" s="70" t="s">
        <v>677</v>
      </c>
      <c r="E710" s="39"/>
      <c r="F710" s="37">
        <v>4583.8999999999996</v>
      </c>
      <c r="G710" s="37">
        <v>161228768.25999999</v>
      </c>
      <c r="H710" s="14">
        <f t="shared" si="0"/>
        <v>161228768.25999999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5.75" hidden="1" customHeight="1">
      <c r="A711" s="33">
        <v>43578</v>
      </c>
      <c r="B711" s="34" t="s">
        <v>678</v>
      </c>
      <c r="C711" s="64" t="s">
        <v>679</v>
      </c>
      <c r="D711" s="70" t="s">
        <v>680</v>
      </c>
      <c r="E711" s="39"/>
      <c r="F711" s="37">
        <v>4583.8999999999996</v>
      </c>
      <c r="G711" s="37">
        <v>161224184.36000001</v>
      </c>
      <c r="H711" s="14">
        <f t="shared" si="0"/>
        <v>161224184.35999998</v>
      </c>
      <c r="I711" s="107" t="s">
        <v>681</v>
      </c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5.75" hidden="1" customHeight="1">
      <c r="A712" s="33">
        <v>43578</v>
      </c>
      <c r="B712" s="34" t="s">
        <v>682</v>
      </c>
      <c r="C712" s="64" t="s">
        <v>679</v>
      </c>
      <c r="D712" s="81"/>
      <c r="E712" s="39"/>
      <c r="F712" s="37">
        <v>4000</v>
      </c>
      <c r="G712" s="37">
        <v>161220184.36000001</v>
      </c>
      <c r="H712" s="14">
        <f t="shared" si="0"/>
        <v>161220184.36000001</v>
      </c>
      <c r="I712" s="107" t="s">
        <v>681</v>
      </c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5.75" hidden="1" customHeight="1">
      <c r="A713" s="57">
        <v>43579</v>
      </c>
      <c r="B713" s="44" t="s">
        <v>683</v>
      </c>
      <c r="C713" s="64" t="s">
        <v>684</v>
      </c>
      <c r="D713" s="69" t="s">
        <v>685</v>
      </c>
      <c r="E713" s="108"/>
      <c r="F713" s="109">
        <v>66862.399999999994</v>
      </c>
      <c r="G713" s="68">
        <f t="shared" ref="G713:G829" si="4">G712+E713-F713</f>
        <v>161153321.96000001</v>
      </c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5.75" hidden="1" customHeight="1">
      <c r="A714" s="57">
        <v>43580</v>
      </c>
      <c r="B714" s="44" t="s">
        <v>686</v>
      </c>
      <c r="C714" s="61" t="s">
        <v>687</v>
      </c>
      <c r="D714" s="69" t="s">
        <v>688</v>
      </c>
      <c r="E714" s="108"/>
      <c r="F714" s="109">
        <v>545248.68999999994</v>
      </c>
      <c r="G714" s="68">
        <f t="shared" si="4"/>
        <v>160608073.27000001</v>
      </c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5.75" hidden="1" customHeight="1">
      <c r="A715" s="57">
        <v>43580</v>
      </c>
      <c r="B715" s="44" t="s">
        <v>689</v>
      </c>
      <c r="C715" s="64" t="s">
        <v>690</v>
      </c>
      <c r="D715" s="69" t="s">
        <v>691</v>
      </c>
      <c r="E715" s="108"/>
      <c r="F715" s="109">
        <v>230</v>
      </c>
      <c r="G715" s="68">
        <f t="shared" si="4"/>
        <v>160607843.27000001</v>
      </c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5.75" hidden="1" customHeight="1">
      <c r="A716" s="57">
        <v>43580</v>
      </c>
      <c r="B716" s="44" t="s">
        <v>692</v>
      </c>
      <c r="C716" s="64" t="s">
        <v>693</v>
      </c>
      <c r="D716" s="69" t="s">
        <v>694</v>
      </c>
      <c r="E716" s="108"/>
      <c r="F716" s="109">
        <v>230</v>
      </c>
      <c r="G716" s="68">
        <f t="shared" si="4"/>
        <v>160607613.27000001</v>
      </c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5.75" hidden="1" customHeight="1">
      <c r="A717" s="57">
        <v>43580</v>
      </c>
      <c r="B717" s="44" t="s">
        <v>695</v>
      </c>
      <c r="C717" s="64" t="s">
        <v>696</v>
      </c>
      <c r="D717" s="69" t="s">
        <v>697</v>
      </c>
      <c r="E717" s="108"/>
      <c r="F717" s="109">
        <v>230</v>
      </c>
      <c r="G717" s="68">
        <f t="shared" si="4"/>
        <v>160607383.27000001</v>
      </c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5.75" hidden="1" customHeight="1">
      <c r="A718" s="57">
        <v>43581</v>
      </c>
      <c r="B718" s="44" t="s">
        <v>698</v>
      </c>
      <c r="C718" s="66"/>
      <c r="D718" s="67"/>
      <c r="E718" s="109">
        <v>128938110.95999999</v>
      </c>
      <c r="F718" s="108"/>
      <c r="G718" s="68">
        <f t="shared" si="4"/>
        <v>289545494.23000002</v>
      </c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5.75" hidden="1" customHeight="1">
      <c r="A719" s="57">
        <v>43581</v>
      </c>
      <c r="B719" s="44" t="s">
        <v>699</v>
      </c>
      <c r="C719" s="66"/>
      <c r="D719" s="67"/>
      <c r="E719" s="109">
        <v>2462612.42</v>
      </c>
      <c r="F719" s="108"/>
      <c r="G719" s="68">
        <f t="shared" si="4"/>
        <v>292008106.65000004</v>
      </c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5.75" hidden="1" customHeight="1">
      <c r="A720" s="57">
        <v>43584</v>
      </c>
      <c r="B720" s="44" t="s">
        <v>700</v>
      </c>
      <c r="C720" s="64" t="s">
        <v>183</v>
      </c>
      <c r="D720" s="69" t="s">
        <v>701</v>
      </c>
      <c r="E720" s="108"/>
      <c r="F720" s="109">
        <v>45521999.030000001</v>
      </c>
      <c r="G720" s="68">
        <f t="shared" si="4"/>
        <v>246486107.62000003</v>
      </c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5.75" hidden="1" customHeight="1">
      <c r="A721" s="57">
        <v>43584</v>
      </c>
      <c r="B721" s="44" t="s">
        <v>700</v>
      </c>
      <c r="C721" s="64" t="s">
        <v>183</v>
      </c>
      <c r="D721" s="69" t="s">
        <v>701</v>
      </c>
      <c r="E721" s="108"/>
      <c r="F721" s="109">
        <v>1205968.08</v>
      </c>
      <c r="G721" s="68">
        <f t="shared" si="4"/>
        <v>245280139.54000002</v>
      </c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5.75" hidden="1" customHeight="1">
      <c r="A722" s="57">
        <v>43584</v>
      </c>
      <c r="B722" s="44" t="s">
        <v>700</v>
      </c>
      <c r="C722" s="64" t="s">
        <v>183</v>
      </c>
      <c r="D722" s="69" t="s">
        <v>701</v>
      </c>
      <c r="E722" s="108"/>
      <c r="F722" s="109">
        <v>9993.2000000000007</v>
      </c>
      <c r="G722" s="68">
        <f t="shared" si="4"/>
        <v>245270146.34000003</v>
      </c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5.75" hidden="1" customHeight="1">
      <c r="A723" s="57">
        <v>43584</v>
      </c>
      <c r="B723" s="44" t="s">
        <v>700</v>
      </c>
      <c r="C723" s="64" t="s">
        <v>183</v>
      </c>
      <c r="D723" s="69" t="s">
        <v>701</v>
      </c>
      <c r="E723" s="108"/>
      <c r="F723" s="109">
        <v>60656.31</v>
      </c>
      <c r="G723" s="68">
        <f t="shared" si="4"/>
        <v>245209490.03000003</v>
      </c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5.75" hidden="1" customHeight="1">
      <c r="A724" s="57">
        <v>43584</v>
      </c>
      <c r="B724" s="44" t="s">
        <v>700</v>
      </c>
      <c r="C724" s="64" t="s">
        <v>183</v>
      </c>
      <c r="D724" s="69" t="s">
        <v>701</v>
      </c>
      <c r="E724" s="108"/>
      <c r="F724" s="109">
        <v>38374.68</v>
      </c>
      <c r="G724" s="68">
        <f t="shared" si="4"/>
        <v>245171115.35000002</v>
      </c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5.75" hidden="1" customHeight="1">
      <c r="A725" s="57">
        <v>43584</v>
      </c>
      <c r="B725" s="44" t="s">
        <v>700</v>
      </c>
      <c r="C725" s="64" t="s">
        <v>183</v>
      </c>
      <c r="D725" s="69" t="s">
        <v>701</v>
      </c>
      <c r="E725" s="108"/>
      <c r="F725" s="109">
        <v>9030.58</v>
      </c>
      <c r="G725" s="68">
        <f t="shared" si="4"/>
        <v>245162084.77000001</v>
      </c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5.75" hidden="1" customHeight="1">
      <c r="A726" s="57">
        <v>43584</v>
      </c>
      <c r="B726" s="44" t="s">
        <v>700</v>
      </c>
      <c r="C726" s="64" t="s">
        <v>183</v>
      </c>
      <c r="D726" s="69" t="s">
        <v>701</v>
      </c>
      <c r="E726" s="108"/>
      <c r="F726" s="109">
        <v>340736.47</v>
      </c>
      <c r="G726" s="68">
        <f t="shared" si="4"/>
        <v>244821348.30000001</v>
      </c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5.75" hidden="1" customHeight="1">
      <c r="A727" s="57">
        <v>43584</v>
      </c>
      <c r="B727" s="44" t="s">
        <v>700</v>
      </c>
      <c r="C727" s="64" t="s">
        <v>183</v>
      </c>
      <c r="D727" s="69" t="s">
        <v>701</v>
      </c>
      <c r="E727" s="108"/>
      <c r="F727" s="109">
        <v>13420.4</v>
      </c>
      <c r="G727" s="68">
        <f t="shared" si="4"/>
        <v>244807927.90000001</v>
      </c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5.75" hidden="1" customHeight="1">
      <c r="A728" s="57">
        <v>43584</v>
      </c>
      <c r="B728" s="44" t="s">
        <v>700</v>
      </c>
      <c r="C728" s="64" t="s">
        <v>183</v>
      </c>
      <c r="D728" s="69" t="s">
        <v>701</v>
      </c>
      <c r="E728" s="108"/>
      <c r="F728" s="109">
        <v>665057.71</v>
      </c>
      <c r="G728" s="68">
        <f t="shared" si="4"/>
        <v>244142870.19</v>
      </c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5.75" hidden="1" customHeight="1">
      <c r="A729" s="57">
        <v>43584</v>
      </c>
      <c r="B729" s="44" t="s">
        <v>700</v>
      </c>
      <c r="C729" s="64" t="s">
        <v>183</v>
      </c>
      <c r="D729" s="69" t="s">
        <v>701</v>
      </c>
      <c r="E729" s="108"/>
      <c r="F729" s="109">
        <v>243264.88</v>
      </c>
      <c r="G729" s="68">
        <f t="shared" si="4"/>
        <v>243899605.31</v>
      </c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5.75" hidden="1" customHeight="1">
      <c r="A730" s="57">
        <v>43584</v>
      </c>
      <c r="B730" s="44" t="s">
        <v>700</v>
      </c>
      <c r="C730" s="64" t="s">
        <v>183</v>
      </c>
      <c r="D730" s="69" t="s">
        <v>701</v>
      </c>
      <c r="E730" s="108"/>
      <c r="F730" s="109">
        <v>5437170.6299999999</v>
      </c>
      <c r="G730" s="68">
        <f t="shared" si="4"/>
        <v>238462434.68000001</v>
      </c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5.75" hidden="1" customHeight="1">
      <c r="A731" s="57">
        <v>43584</v>
      </c>
      <c r="B731" s="44" t="s">
        <v>700</v>
      </c>
      <c r="C731" s="64" t="s">
        <v>183</v>
      </c>
      <c r="D731" s="69" t="s">
        <v>701</v>
      </c>
      <c r="E731" s="108"/>
      <c r="F731" s="109">
        <v>40342.120000000003</v>
      </c>
      <c r="G731" s="68">
        <f t="shared" si="4"/>
        <v>238422092.56</v>
      </c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5.75" hidden="1" customHeight="1">
      <c r="A732" s="57">
        <v>43584</v>
      </c>
      <c r="B732" s="44" t="s">
        <v>700</v>
      </c>
      <c r="C732" s="64" t="s">
        <v>183</v>
      </c>
      <c r="D732" s="69" t="s">
        <v>701</v>
      </c>
      <c r="E732" s="108"/>
      <c r="F732" s="109">
        <v>4996.6000000000004</v>
      </c>
      <c r="G732" s="68">
        <f t="shared" si="4"/>
        <v>238417095.96000001</v>
      </c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5.75" hidden="1" customHeight="1">
      <c r="A733" s="57">
        <v>43584</v>
      </c>
      <c r="B733" s="44" t="s">
        <v>700</v>
      </c>
      <c r="C733" s="64" t="s">
        <v>183</v>
      </c>
      <c r="D733" s="69" t="s">
        <v>701</v>
      </c>
      <c r="E733" s="108"/>
      <c r="F733" s="109">
        <v>2255.56</v>
      </c>
      <c r="G733" s="68">
        <f t="shared" si="4"/>
        <v>238414840.40000001</v>
      </c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5.75" hidden="1" customHeight="1">
      <c r="A734" s="57">
        <v>43584</v>
      </c>
      <c r="B734" s="44" t="s">
        <v>700</v>
      </c>
      <c r="C734" s="64" t="s">
        <v>183</v>
      </c>
      <c r="D734" s="69" t="s">
        <v>701</v>
      </c>
      <c r="E734" s="108"/>
      <c r="F734" s="109">
        <v>4996.6000000000004</v>
      </c>
      <c r="G734" s="68">
        <f t="shared" si="4"/>
        <v>238409843.80000001</v>
      </c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5.75" hidden="1" customHeight="1">
      <c r="A735" s="57">
        <v>43584</v>
      </c>
      <c r="B735" s="44" t="s">
        <v>700</v>
      </c>
      <c r="C735" s="64" t="s">
        <v>183</v>
      </c>
      <c r="D735" s="69" t="s">
        <v>701</v>
      </c>
      <c r="E735" s="108"/>
      <c r="F735" s="109">
        <v>27829.01</v>
      </c>
      <c r="G735" s="68">
        <f t="shared" si="4"/>
        <v>238382014.79000002</v>
      </c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5.75" hidden="1" customHeight="1">
      <c r="A736" s="57">
        <v>43584</v>
      </c>
      <c r="B736" s="44" t="s">
        <v>700</v>
      </c>
      <c r="C736" s="64" t="s">
        <v>183</v>
      </c>
      <c r="D736" s="69" t="s">
        <v>701</v>
      </c>
      <c r="E736" s="108"/>
      <c r="F736" s="109">
        <v>35848.720000000001</v>
      </c>
      <c r="G736" s="68">
        <f t="shared" si="4"/>
        <v>238346166.07000002</v>
      </c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5.75" hidden="1" customHeight="1">
      <c r="A737" s="57">
        <v>43584</v>
      </c>
      <c r="B737" s="44" t="s">
        <v>700</v>
      </c>
      <c r="C737" s="64" t="s">
        <v>183</v>
      </c>
      <c r="D737" s="69" t="s">
        <v>701</v>
      </c>
      <c r="E737" s="108"/>
      <c r="F737" s="109">
        <v>26992.98</v>
      </c>
      <c r="G737" s="68">
        <f t="shared" si="4"/>
        <v>238319173.09000003</v>
      </c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5.75" hidden="1" customHeight="1">
      <c r="A738" s="57">
        <v>43584</v>
      </c>
      <c r="B738" s="44" t="s">
        <v>700</v>
      </c>
      <c r="C738" s="64" t="s">
        <v>183</v>
      </c>
      <c r="D738" s="69" t="s">
        <v>701</v>
      </c>
      <c r="E738" s="108"/>
      <c r="F738" s="109">
        <v>272558.61</v>
      </c>
      <c r="G738" s="68">
        <f t="shared" si="4"/>
        <v>238046614.48000002</v>
      </c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5.75" hidden="1" customHeight="1">
      <c r="A739" s="57">
        <v>43584</v>
      </c>
      <c r="B739" s="44" t="s">
        <v>700</v>
      </c>
      <c r="C739" s="64" t="s">
        <v>183</v>
      </c>
      <c r="D739" s="69" t="s">
        <v>701</v>
      </c>
      <c r="E739" s="108"/>
      <c r="F739" s="109">
        <v>8067.05</v>
      </c>
      <c r="G739" s="68">
        <f t="shared" si="4"/>
        <v>238038547.43000001</v>
      </c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5.75" hidden="1" customHeight="1">
      <c r="A740" s="57">
        <v>43584</v>
      </c>
      <c r="B740" s="44" t="s">
        <v>702</v>
      </c>
      <c r="C740" s="64" t="s">
        <v>48</v>
      </c>
      <c r="D740" s="69" t="s">
        <v>703</v>
      </c>
      <c r="E740" s="108"/>
      <c r="F740" s="109">
        <v>7907107.6600000001</v>
      </c>
      <c r="G740" s="68">
        <f t="shared" si="4"/>
        <v>230131439.77000001</v>
      </c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5.75" hidden="1" customHeight="1">
      <c r="A741" s="57">
        <v>43584</v>
      </c>
      <c r="B741" s="44" t="s">
        <v>704</v>
      </c>
      <c r="C741" s="64" t="s">
        <v>17</v>
      </c>
      <c r="D741" s="69" t="s">
        <v>705</v>
      </c>
      <c r="E741" s="108"/>
      <c r="F741" s="109">
        <v>30583562.23</v>
      </c>
      <c r="G741" s="68">
        <f t="shared" si="4"/>
        <v>199547877.54000002</v>
      </c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5.75" hidden="1" customHeight="1">
      <c r="A742" s="57">
        <v>43584</v>
      </c>
      <c r="B742" s="44" t="s">
        <v>704</v>
      </c>
      <c r="C742" s="64" t="s">
        <v>17</v>
      </c>
      <c r="D742" s="69" t="s">
        <v>705</v>
      </c>
      <c r="E742" s="108"/>
      <c r="F742" s="109">
        <v>763187.68</v>
      </c>
      <c r="G742" s="68">
        <f t="shared" si="4"/>
        <v>198784689.86000001</v>
      </c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5.75" hidden="1" customHeight="1">
      <c r="A743" s="57">
        <v>43584</v>
      </c>
      <c r="B743" s="44" t="s">
        <v>704</v>
      </c>
      <c r="C743" s="64" t="s">
        <v>17</v>
      </c>
      <c r="D743" s="69" t="s">
        <v>705</v>
      </c>
      <c r="E743" s="108"/>
      <c r="F743" s="109">
        <v>2913.8</v>
      </c>
      <c r="G743" s="68">
        <f t="shared" si="4"/>
        <v>198781776.06</v>
      </c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5.75" hidden="1" customHeight="1">
      <c r="A744" s="57">
        <v>43584</v>
      </c>
      <c r="B744" s="44" t="s">
        <v>704</v>
      </c>
      <c r="C744" s="64" t="s">
        <v>17</v>
      </c>
      <c r="D744" s="69" t="s">
        <v>705</v>
      </c>
      <c r="E744" s="108"/>
      <c r="F744" s="109">
        <v>24439.19</v>
      </c>
      <c r="G744" s="68">
        <f t="shared" si="4"/>
        <v>198757336.87</v>
      </c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5.75" hidden="1" customHeight="1">
      <c r="A745" s="57">
        <v>43584</v>
      </c>
      <c r="B745" s="44" t="s">
        <v>704</v>
      </c>
      <c r="C745" s="64" t="s">
        <v>17</v>
      </c>
      <c r="D745" s="69" t="s">
        <v>705</v>
      </c>
      <c r="E745" s="108"/>
      <c r="F745" s="109">
        <v>13514.77</v>
      </c>
      <c r="G745" s="68">
        <f t="shared" si="4"/>
        <v>198743822.09999999</v>
      </c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5.75" hidden="1" customHeight="1">
      <c r="A746" s="57">
        <v>43584</v>
      </c>
      <c r="B746" s="44" t="s">
        <v>704</v>
      </c>
      <c r="C746" s="64" t="s">
        <v>17</v>
      </c>
      <c r="D746" s="69" t="s">
        <v>705</v>
      </c>
      <c r="E746" s="108"/>
      <c r="F746" s="109">
        <v>901.42</v>
      </c>
      <c r="G746" s="68">
        <f t="shared" si="4"/>
        <v>198742920.68000001</v>
      </c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5.75" hidden="1" customHeight="1">
      <c r="A747" s="57">
        <v>43584</v>
      </c>
      <c r="B747" s="44" t="s">
        <v>704</v>
      </c>
      <c r="C747" s="64" t="s">
        <v>17</v>
      </c>
      <c r="D747" s="69" t="s">
        <v>705</v>
      </c>
      <c r="E747" s="108"/>
      <c r="F747" s="109">
        <v>32155.53</v>
      </c>
      <c r="G747" s="68">
        <f t="shared" si="4"/>
        <v>198710765.15000001</v>
      </c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5.75" hidden="1" customHeight="1">
      <c r="A748" s="57">
        <v>43584</v>
      </c>
      <c r="B748" s="44" t="s">
        <v>704</v>
      </c>
      <c r="C748" s="64" t="s">
        <v>17</v>
      </c>
      <c r="D748" s="69" t="s">
        <v>705</v>
      </c>
      <c r="E748" s="108"/>
      <c r="F748" s="109">
        <v>1024.68</v>
      </c>
      <c r="G748" s="68">
        <f t="shared" si="4"/>
        <v>198709740.47</v>
      </c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5.75" hidden="1" customHeight="1">
      <c r="A749" s="57">
        <v>43584</v>
      </c>
      <c r="B749" s="44" t="s">
        <v>704</v>
      </c>
      <c r="C749" s="64" t="s">
        <v>17</v>
      </c>
      <c r="D749" s="69" t="s">
        <v>705</v>
      </c>
      <c r="E749" s="108"/>
      <c r="F749" s="109">
        <v>79309.7</v>
      </c>
      <c r="G749" s="68">
        <f t="shared" si="4"/>
        <v>198630430.77000001</v>
      </c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5.75" hidden="1" customHeight="1">
      <c r="A750" s="57">
        <v>43584</v>
      </c>
      <c r="B750" s="44" t="s">
        <v>704</v>
      </c>
      <c r="C750" s="64" t="s">
        <v>17</v>
      </c>
      <c r="D750" s="69" t="s">
        <v>705</v>
      </c>
      <c r="E750" s="108"/>
      <c r="F750" s="109">
        <v>20959.72</v>
      </c>
      <c r="G750" s="68">
        <f t="shared" si="4"/>
        <v>198609471.05000001</v>
      </c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5.75" hidden="1" customHeight="1">
      <c r="A751" s="57">
        <v>43584</v>
      </c>
      <c r="B751" s="44" t="s">
        <v>704</v>
      </c>
      <c r="C751" s="64" t="s">
        <v>17</v>
      </c>
      <c r="D751" s="69" t="s">
        <v>705</v>
      </c>
      <c r="E751" s="108"/>
      <c r="F751" s="109">
        <v>2390370.62</v>
      </c>
      <c r="G751" s="68">
        <f t="shared" si="4"/>
        <v>196219100.43000001</v>
      </c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5.75" hidden="1" customHeight="1">
      <c r="A752" s="57">
        <v>43584</v>
      </c>
      <c r="B752" s="44" t="s">
        <v>704</v>
      </c>
      <c r="C752" s="64" t="s">
        <v>17</v>
      </c>
      <c r="D752" s="69" t="s">
        <v>705</v>
      </c>
      <c r="E752" s="108"/>
      <c r="F752" s="109">
        <v>26551.78</v>
      </c>
      <c r="G752" s="68">
        <f t="shared" si="4"/>
        <v>196192548.65000001</v>
      </c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5.75" hidden="1" customHeight="1">
      <c r="A753" s="57">
        <v>43584</v>
      </c>
      <c r="B753" s="44" t="s">
        <v>704</v>
      </c>
      <c r="C753" s="64" t="s">
        <v>17</v>
      </c>
      <c r="D753" s="69" t="s">
        <v>705</v>
      </c>
      <c r="E753" s="108"/>
      <c r="F753" s="109">
        <v>1456.9</v>
      </c>
      <c r="G753" s="68">
        <f t="shared" si="4"/>
        <v>196191091.75</v>
      </c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5.75" hidden="1" customHeight="1">
      <c r="A754" s="57">
        <v>43584</v>
      </c>
      <c r="B754" s="44" t="s">
        <v>704</v>
      </c>
      <c r="C754" s="64" t="s">
        <v>17</v>
      </c>
      <c r="D754" s="69" t="s">
        <v>705</v>
      </c>
      <c r="E754" s="108"/>
      <c r="F754" s="109">
        <v>4197.9399999999996</v>
      </c>
      <c r="G754" s="68">
        <f t="shared" si="4"/>
        <v>196186893.81</v>
      </c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5.75" hidden="1" customHeight="1">
      <c r="A755" s="57">
        <v>43584</v>
      </c>
      <c r="B755" s="44" t="s">
        <v>704</v>
      </c>
      <c r="C755" s="64" t="s">
        <v>17</v>
      </c>
      <c r="D755" s="69" t="s">
        <v>705</v>
      </c>
      <c r="E755" s="108"/>
      <c r="F755" s="109">
        <v>1456.9</v>
      </c>
      <c r="G755" s="68">
        <f t="shared" si="4"/>
        <v>196185436.91</v>
      </c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5.75" hidden="1" customHeight="1">
      <c r="A756" s="57">
        <v>43584</v>
      </c>
      <c r="B756" s="44" t="s">
        <v>704</v>
      </c>
      <c r="C756" s="64" t="s">
        <v>17</v>
      </c>
      <c r="D756" s="69" t="s">
        <v>705</v>
      </c>
      <c r="E756" s="108"/>
      <c r="F756" s="109">
        <v>3576.99</v>
      </c>
      <c r="G756" s="68">
        <f t="shared" si="4"/>
        <v>196181859.91999999</v>
      </c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5.75" hidden="1" customHeight="1">
      <c r="A757" s="57">
        <v>43584</v>
      </c>
      <c r="B757" s="44" t="s">
        <v>704</v>
      </c>
      <c r="C757" s="64" t="s">
        <v>17</v>
      </c>
      <c r="D757" s="69" t="s">
        <v>705</v>
      </c>
      <c r="E757" s="108"/>
      <c r="F757" s="109">
        <v>2908.17</v>
      </c>
      <c r="G757" s="68">
        <f t="shared" si="4"/>
        <v>196178951.75</v>
      </c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5.75" hidden="1" customHeight="1">
      <c r="A758" s="57">
        <v>43584</v>
      </c>
      <c r="B758" s="44" t="s">
        <v>704</v>
      </c>
      <c r="C758" s="64" t="s">
        <v>17</v>
      </c>
      <c r="D758" s="69" t="s">
        <v>705</v>
      </c>
      <c r="E758" s="108"/>
      <c r="F758" s="109">
        <v>2083.41</v>
      </c>
      <c r="G758" s="68">
        <f t="shared" si="4"/>
        <v>196176868.34</v>
      </c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5.75" hidden="1" customHeight="1">
      <c r="A759" s="57">
        <v>43584</v>
      </c>
      <c r="B759" s="44" t="s">
        <v>704</v>
      </c>
      <c r="C759" s="64" t="s">
        <v>17</v>
      </c>
      <c r="D759" s="69" t="s">
        <v>705</v>
      </c>
      <c r="E759" s="108"/>
      <c r="F759" s="109">
        <v>34808.81</v>
      </c>
      <c r="G759" s="68">
        <f t="shared" si="4"/>
        <v>196142059.53</v>
      </c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5.75" hidden="1" customHeight="1">
      <c r="A760" s="57">
        <v>43584</v>
      </c>
      <c r="B760" s="44" t="s">
        <v>704</v>
      </c>
      <c r="C760" s="64" t="s">
        <v>17</v>
      </c>
      <c r="D760" s="69" t="s">
        <v>705</v>
      </c>
      <c r="E760" s="108"/>
      <c r="F760" s="109">
        <v>466.2</v>
      </c>
      <c r="G760" s="68">
        <f t="shared" si="4"/>
        <v>196141593.33000001</v>
      </c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5.75" hidden="1" customHeight="1">
      <c r="A761" s="57">
        <v>43585</v>
      </c>
      <c r="B761" s="44" t="s">
        <v>706</v>
      </c>
      <c r="C761" s="64" t="s">
        <v>639</v>
      </c>
      <c r="D761" s="69" t="s">
        <v>707</v>
      </c>
      <c r="E761" s="108"/>
      <c r="F761" s="109">
        <v>36817.699999999997</v>
      </c>
      <c r="G761" s="68">
        <f t="shared" si="4"/>
        <v>196104775.63000003</v>
      </c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5.75" hidden="1" customHeight="1">
      <c r="A762" s="57">
        <v>43585</v>
      </c>
      <c r="B762" s="44" t="s">
        <v>708</v>
      </c>
      <c r="C762" s="64" t="s">
        <v>491</v>
      </c>
      <c r="D762" s="69" t="s">
        <v>709</v>
      </c>
      <c r="E762" s="108"/>
      <c r="F762" s="109">
        <v>1841322.41</v>
      </c>
      <c r="G762" s="68">
        <f t="shared" si="4"/>
        <v>194263453.22000003</v>
      </c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5.75" hidden="1" customHeight="1">
      <c r="A763" s="57">
        <v>43585</v>
      </c>
      <c r="B763" s="44" t="s">
        <v>710</v>
      </c>
      <c r="C763" s="64" t="s">
        <v>639</v>
      </c>
      <c r="D763" s="69" t="s">
        <v>711</v>
      </c>
      <c r="E763" s="108"/>
      <c r="F763" s="109">
        <v>17.7</v>
      </c>
      <c r="G763" s="68">
        <f t="shared" si="4"/>
        <v>194263435.52000004</v>
      </c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5.75" hidden="1" customHeight="1">
      <c r="A764" s="57">
        <v>43585</v>
      </c>
      <c r="B764" s="44" t="s">
        <v>712</v>
      </c>
      <c r="C764" s="64" t="s">
        <v>491</v>
      </c>
      <c r="D764" s="69" t="s">
        <v>713</v>
      </c>
      <c r="E764" s="108"/>
      <c r="F764" s="109">
        <v>2607.3000000000002</v>
      </c>
      <c r="G764" s="68">
        <f t="shared" si="4"/>
        <v>194260828.22000003</v>
      </c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5.75" hidden="1" customHeight="1">
      <c r="A765" s="57">
        <v>43585</v>
      </c>
      <c r="B765" s="44" t="s">
        <v>714</v>
      </c>
      <c r="C765" s="64" t="s">
        <v>603</v>
      </c>
      <c r="D765" s="69" t="s">
        <v>715</v>
      </c>
      <c r="E765" s="108"/>
      <c r="F765" s="109">
        <v>1001.65</v>
      </c>
      <c r="G765" s="68">
        <f t="shared" si="4"/>
        <v>194259826.57000002</v>
      </c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5.75" hidden="1" customHeight="1">
      <c r="A766" s="57">
        <v>43585</v>
      </c>
      <c r="B766" s="44" t="s">
        <v>716</v>
      </c>
      <c r="C766" s="64" t="s">
        <v>603</v>
      </c>
      <c r="D766" s="69" t="s">
        <v>717</v>
      </c>
      <c r="E766" s="108"/>
      <c r="F766" s="109">
        <v>1000</v>
      </c>
      <c r="G766" s="68">
        <f t="shared" si="4"/>
        <v>194258826.57000002</v>
      </c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5.75" hidden="1" customHeight="1">
      <c r="A767" s="57">
        <v>43585</v>
      </c>
      <c r="B767" s="44" t="s">
        <v>718</v>
      </c>
      <c r="C767" s="64" t="s">
        <v>719</v>
      </c>
      <c r="D767" s="69" t="s">
        <v>720</v>
      </c>
      <c r="E767" s="108"/>
      <c r="F767" s="109">
        <v>230</v>
      </c>
      <c r="G767" s="68">
        <f t="shared" si="4"/>
        <v>194258596.57000002</v>
      </c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5.75" hidden="1" customHeight="1">
      <c r="A768" s="57">
        <v>43585</v>
      </c>
      <c r="B768" s="44" t="s">
        <v>718</v>
      </c>
      <c r="C768" s="64" t="s">
        <v>719</v>
      </c>
      <c r="D768" s="69" t="s">
        <v>721</v>
      </c>
      <c r="E768" s="108"/>
      <c r="F768" s="109">
        <v>500</v>
      </c>
      <c r="G768" s="68">
        <f t="shared" si="4"/>
        <v>194258096.57000002</v>
      </c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5.75" hidden="1" customHeight="1">
      <c r="A769" s="57">
        <v>43585</v>
      </c>
      <c r="B769" s="44" t="s">
        <v>718</v>
      </c>
      <c r="C769" s="66"/>
      <c r="D769" s="67"/>
      <c r="E769" s="109">
        <v>500</v>
      </c>
      <c r="F769" s="109"/>
      <c r="G769" s="68">
        <f t="shared" si="4"/>
        <v>194258596.57000002</v>
      </c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5.75" customHeight="1">
      <c r="A770" s="57">
        <v>43587</v>
      </c>
      <c r="B770" s="44" t="s">
        <v>46</v>
      </c>
      <c r="C770" s="66"/>
      <c r="D770" s="67"/>
      <c r="E770" s="109">
        <v>5815.14</v>
      </c>
      <c r="F770" s="108"/>
      <c r="G770" s="68">
        <f t="shared" si="4"/>
        <v>194264411.71000001</v>
      </c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5.75" customHeight="1">
      <c r="A771" s="57">
        <v>43587</v>
      </c>
      <c r="B771" s="44" t="s">
        <v>722</v>
      </c>
      <c r="C771" s="64" t="s">
        <v>723</v>
      </c>
      <c r="D771" s="69" t="s">
        <v>724</v>
      </c>
      <c r="E771" s="108"/>
      <c r="F771" s="109">
        <v>172476.63</v>
      </c>
      <c r="G771" s="68">
        <f t="shared" si="4"/>
        <v>194091935.08000001</v>
      </c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5.75" customHeight="1">
      <c r="A772" s="57">
        <v>43587</v>
      </c>
      <c r="B772" s="44" t="s">
        <v>725</v>
      </c>
      <c r="C772" s="64" t="s">
        <v>726</v>
      </c>
      <c r="D772" s="69" t="s">
        <v>727</v>
      </c>
      <c r="E772" s="108"/>
      <c r="F772" s="109">
        <v>195.5</v>
      </c>
      <c r="G772" s="68">
        <f t="shared" si="4"/>
        <v>194091739.58000001</v>
      </c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5.75" customHeight="1">
      <c r="A773" s="57">
        <v>43587</v>
      </c>
      <c r="B773" s="44" t="s">
        <v>728</v>
      </c>
      <c r="C773" s="64" t="s">
        <v>726</v>
      </c>
      <c r="D773" s="69" t="s">
        <v>729</v>
      </c>
      <c r="E773" s="108"/>
      <c r="F773" s="109">
        <v>500</v>
      </c>
      <c r="G773" s="68">
        <f t="shared" si="4"/>
        <v>194091239.58000001</v>
      </c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5.75" customHeight="1">
      <c r="A774" s="57">
        <v>43587</v>
      </c>
      <c r="B774" s="44" t="s">
        <v>730</v>
      </c>
      <c r="C774" s="64" t="s">
        <v>731</v>
      </c>
      <c r="D774" s="69" t="s">
        <v>732</v>
      </c>
      <c r="E774" s="108"/>
      <c r="F774" s="109">
        <v>230</v>
      </c>
      <c r="G774" s="68">
        <f t="shared" si="4"/>
        <v>194091009.58000001</v>
      </c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5.75" customHeight="1">
      <c r="A775" s="57">
        <v>43587</v>
      </c>
      <c r="B775" s="44" t="s">
        <v>733</v>
      </c>
      <c r="C775" s="64" t="s">
        <v>734</v>
      </c>
      <c r="D775" s="69" t="s">
        <v>735</v>
      </c>
      <c r="E775" s="108"/>
      <c r="F775" s="109">
        <v>230</v>
      </c>
      <c r="G775" s="68">
        <f t="shared" si="4"/>
        <v>194090779.58000001</v>
      </c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5.75" customHeight="1">
      <c r="A776" s="57">
        <v>43587</v>
      </c>
      <c r="B776" s="44" t="s">
        <v>736</v>
      </c>
      <c r="C776" s="64" t="s">
        <v>737</v>
      </c>
      <c r="D776" s="69" t="s">
        <v>738</v>
      </c>
      <c r="E776" s="108"/>
      <c r="F776" s="109">
        <v>3172.85</v>
      </c>
      <c r="G776" s="68">
        <f t="shared" si="4"/>
        <v>194087606.73000002</v>
      </c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5.75" customHeight="1">
      <c r="A777" s="57">
        <v>43587</v>
      </c>
      <c r="B777" s="44" t="s">
        <v>739</v>
      </c>
      <c r="C777" s="64" t="s">
        <v>676</v>
      </c>
      <c r="D777" s="69" t="s">
        <v>740</v>
      </c>
      <c r="E777" s="108"/>
      <c r="F777" s="109">
        <v>3172.85</v>
      </c>
      <c r="G777" s="68">
        <f t="shared" si="4"/>
        <v>194084433.88000003</v>
      </c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5.75" customHeight="1">
      <c r="A778" s="57">
        <v>43587</v>
      </c>
      <c r="B778" s="44" t="s">
        <v>741</v>
      </c>
      <c r="C778" s="64" t="s">
        <v>742</v>
      </c>
      <c r="D778" s="69" t="s">
        <v>743</v>
      </c>
      <c r="E778" s="108"/>
      <c r="F778" s="109">
        <v>213083.4</v>
      </c>
      <c r="G778" s="68">
        <f t="shared" si="4"/>
        <v>193871350.48000002</v>
      </c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5.75" customHeight="1">
      <c r="A779" s="57">
        <v>43587</v>
      </c>
      <c r="B779" s="44" t="s">
        <v>744</v>
      </c>
      <c r="C779" s="64" t="s">
        <v>742</v>
      </c>
      <c r="D779" s="69" t="s">
        <v>745</v>
      </c>
      <c r="E779" s="108"/>
      <c r="F779" s="109">
        <v>187464.47</v>
      </c>
      <c r="G779" s="68">
        <f t="shared" si="4"/>
        <v>193683886.01000002</v>
      </c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5.75" customHeight="1">
      <c r="A780" s="57">
        <v>43587</v>
      </c>
      <c r="B780" s="44" t="s">
        <v>746</v>
      </c>
      <c r="C780" s="64" t="s">
        <v>742</v>
      </c>
      <c r="D780" s="69" t="s">
        <v>747</v>
      </c>
      <c r="E780" s="108"/>
      <c r="F780" s="109">
        <v>280074.98</v>
      </c>
      <c r="G780" s="68">
        <f t="shared" si="4"/>
        <v>193403811.03000003</v>
      </c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5.75" customHeight="1">
      <c r="A781" s="57">
        <v>43587</v>
      </c>
      <c r="B781" s="44" t="s">
        <v>748</v>
      </c>
      <c r="C781" s="64" t="s">
        <v>749</v>
      </c>
      <c r="D781" s="69" t="s">
        <v>750</v>
      </c>
      <c r="E781" s="108"/>
      <c r="F781" s="109">
        <v>854563.91</v>
      </c>
      <c r="G781" s="68">
        <f t="shared" si="4"/>
        <v>192549247.12000003</v>
      </c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5.75" customHeight="1">
      <c r="A782" s="57">
        <v>43587</v>
      </c>
      <c r="B782" s="44" t="s">
        <v>751</v>
      </c>
      <c r="C782" s="64" t="s">
        <v>392</v>
      </c>
      <c r="D782" s="69" t="s">
        <v>752</v>
      </c>
      <c r="E782" s="108"/>
      <c r="F782" s="109">
        <v>105630.45</v>
      </c>
      <c r="G782" s="68">
        <f t="shared" si="4"/>
        <v>192443616.67000005</v>
      </c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5.75" customHeight="1">
      <c r="A783" s="57">
        <v>43587</v>
      </c>
      <c r="B783" s="44" t="s">
        <v>753</v>
      </c>
      <c r="C783" s="64" t="s">
        <v>392</v>
      </c>
      <c r="D783" s="69" t="s">
        <v>754</v>
      </c>
      <c r="E783" s="108"/>
      <c r="F783" s="109">
        <v>1117.1400000000001</v>
      </c>
      <c r="G783" s="68">
        <f t="shared" si="4"/>
        <v>192442499.53000006</v>
      </c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5.75" customHeight="1">
      <c r="A784" s="57">
        <v>43587</v>
      </c>
      <c r="B784" s="44" t="s">
        <v>755</v>
      </c>
      <c r="C784" s="64" t="s">
        <v>392</v>
      </c>
      <c r="D784" s="69" t="s">
        <v>756</v>
      </c>
      <c r="E784" s="108"/>
      <c r="F784" s="109">
        <v>5213.32</v>
      </c>
      <c r="G784" s="68">
        <f t="shared" si="4"/>
        <v>192437286.21000007</v>
      </c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5.75" customHeight="1">
      <c r="A785" s="57">
        <v>43587</v>
      </c>
      <c r="B785" s="44" t="s">
        <v>757</v>
      </c>
      <c r="C785" s="64" t="s">
        <v>392</v>
      </c>
      <c r="D785" s="69" t="s">
        <v>758</v>
      </c>
      <c r="E785" s="108"/>
      <c r="F785" s="109">
        <v>3377.48</v>
      </c>
      <c r="G785" s="68">
        <f t="shared" si="4"/>
        <v>192433908.73000008</v>
      </c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5.75" customHeight="1">
      <c r="A786" s="57">
        <v>43588</v>
      </c>
      <c r="B786" s="44" t="s">
        <v>759</v>
      </c>
      <c r="C786" s="64" t="s">
        <v>392</v>
      </c>
      <c r="D786" s="69" t="s">
        <v>760</v>
      </c>
      <c r="E786" s="108"/>
      <c r="F786" s="109">
        <v>4098961.72</v>
      </c>
      <c r="G786" s="68">
        <f t="shared" si="4"/>
        <v>188334947.01000008</v>
      </c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5.75" customHeight="1">
      <c r="A787" s="57">
        <v>43588</v>
      </c>
      <c r="B787" s="44" t="s">
        <v>761</v>
      </c>
      <c r="C787" s="64" t="s">
        <v>762</v>
      </c>
      <c r="D787" s="69" t="s">
        <v>763</v>
      </c>
      <c r="E787" s="108"/>
      <c r="F787" s="109">
        <v>2462612.42</v>
      </c>
      <c r="G787" s="68">
        <f t="shared" si="4"/>
        <v>185872334.59000009</v>
      </c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5.75" customHeight="1">
      <c r="A788" s="57">
        <v>43588</v>
      </c>
      <c r="B788" s="44" t="s">
        <v>764</v>
      </c>
      <c r="C788" s="64" t="s">
        <v>762</v>
      </c>
      <c r="D788" s="69" t="s">
        <v>765</v>
      </c>
      <c r="E788" s="108"/>
      <c r="F788" s="109">
        <v>2462612.42</v>
      </c>
      <c r="G788" s="68">
        <f t="shared" si="4"/>
        <v>183409722.17000011</v>
      </c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5.75" customHeight="1">
      <c r="A789" s="57">
        <v>43588</v>
      </c>
      <c r="B789" s="44" t="s">
        <v>766</v>
      </c>
      <c r="C789" s="64" t="s">
        <v>762</v>
      </c>
      <c r="D789" s="69" t="s">
        <v>767</v>
      </c>
      <c r="E789" s="108"/>
      <c r="F789" s="109">
        <v>2462612.42</v>
      </c>
      <c r="G789" s="68">
        <f t="shared" si="4"/>
        <v>180947109.75000012</v>
      </c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5.75" customHeight="1">
      <c r="A790" s="57">
        <v>43588</v>
      </c>
      <c r="B790" s="44" t="s">
        <v>768</v>
      </c>
      <c r="C790" s="64" t="s">
        <v>762</v>
      </c>
      <c r="D790" s="69" t="s">
        <v>769</v>
      </c>
      <c r="E790" s="108"/>
      <c r="F790" s="109">
        <v>1862612.42</v>
      </c>
      <c r="G790" s="68">
        <f t="shared" si="4"/>
        <v>179084497.33000013</v>
      </c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5.75" customHeight="1">
      <c r="A791" s="57">
        <v>43589</v>
      </c>
      <c r="B791" s="44" t="s">
        <v>770</v>
      </c>
      <c r="C791" s="64" t="s">
        <v>771</v>
      </c>
      <c r="D791" s="69" t="s">
        <v>772</v>
      </c>
      <c r="E791" s="108"/>
      <c r="F791" s="109">
        <v>10970350.300000001</v>
      </c>
      <c r="G791" s="68">
        <f t="shared" si="4"/>
        <v>168114147.03000012</v>
      </c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5.75" customHeight="1">
      <c r="A792" s="57">
        <v>43589</v>
      </c>
      <c r="B792" s="44" t="s">
        <v>773</v>
      </c>
      <c r="C792" s="64" t="s">
        <v>774</v>
      </c>
      <c r="D792" s="69" t="s">
        <v>775</v>
      </c>
      <c r="E792" s="108"/>
      <c r="F792" s="109">
        <v>5417538.8899999997</v>
      </c>
      <c r="G792" s="68">
        <f t="shared" si="4"/>
        <v>162696608.14000013</v>
      </c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5.75" customHeight="1">
      <c r="A793" s="57">
        <v>43589</v>
      </c>
      <c r="B793" s="44" t="s">
        <v>776</v>
      </c>
      <c r="C793" s="64" t="s">
        <v>774</v>
      </c>
      <c r="D793" s="69" t="s">
        <v>777</v>
      </c>
      <c r="E793" s="108"/>
      <c r="F793" s="109">
        <v>6005569.71</v>
      </c>
      <c r="G793" s="68">
        <f t="shared" si="4"/>
        <v>156691038.43000013</v>
      </c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5.75" customHeight="1">
      <c r="A794" s="57">
        <v>43589</v>
      </c>
      <c r="B794" s="44" t="s">
        <v>778</v>
      </c>
      <c r="C794" s="64" t="s">
        <v>774</v>
      </c>
      <c r="D794" s="69" t="s">
        <v>779</v>
      </c>
      <c r="E794" s="108"/>
      <c r="F794" s="109">
        <v>6677646.4000000004</v>
      </c>
      <c r="G794" s="68">
        <f t="shared" si="4"/>
        <v>150013392.03000012</v>
      </c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5.75" customHeight="1">
      <c r="A795" s="57">
        <v>43589</v>
      </c>
      <c r="B795" s="44" t="s">
        <v>780</v>
      </c>
      <c r="C795" s="64" t="s">
        <v>781</v>
      </c>
      <c r="D795" s="69" t="s">
        <v>782</v>
      </c>
      <c r="E795" s="109">
        <v>10970350.300000001</v>
      </c>
      <c r="F795" s="108"/>
      <c r="G795" s="68">
        <f t="shared" si="4"/>
        <v>160983742.33000013</v>
      </c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5.75" customHeight="1">
      <c r="A796" s="57">
        <v>43591</v>
      </c>
      <c r="B796" s="44" t="s">
        <v>783</v>
      </c>
      <c r="C796" s="66"/>
      <c r="D796" s="67"/>
      <c r="E796" s="109">
        <v>1886714.02</v>
      </c>
      <c r="F796" s="108"/>
      <c r="G796" s="68">
        <f t="shared" si="4"/>
        <v>162870456.35000014</v>
      </c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5.75" customHeight="1">
      <c r="A797" s="57">
        <v>43591</v>
      </c>
      <c r="B797" s="44" t="s">
        <v>784</v>
      </c>
      <c r="C797" s="64" t="s">
        <v>603</v>
      </c>
      <c r="D797" s="69" t="s">
        <v>785</v>
      </c>
      <c r="E797" s="108"/>
      <c r="F797" s="109">
        <v>1396.1</v>
      </c>
      <c r="G797" s="68">
        <f t="shared" si="4"/>
        <v>162869060.25000015</v>
      </c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5.75" customHeight="1">
      <c r="A798" s="57">
        <v>43591</v>
      </c>
      <c r="B798" s="44" t="s">
        <v>786</v>
      </c>
      <c r="C798" s="64" t="s">
        <v>603</v>
      </c>
      <c r="D798" s="69" t="s">
        <v>787</v>
      </c>
      <c r="E798" s="108"/>
      <c r="F798" s="109">
        <v>2000</v>
      </c>
      <c r="G798" s="68">
        <f t="shared" si="4"/>
        <v>162867060.25000015</v>
      </c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5.75" customHeight="1">
      <c r="A799" s="57">
        <v>43591</v>
      </c>
      <c r="B799" s="44" t="s">
        <v>788</v>
      </c>
      <c r="C799" s="64" t="s">
        <v>789</v>
      </c>
      <c r="D799" s="69" t="s">
        <v>790</v>
      </c>
      <c r="E799" s="108"/>
      <c r="F799" s="109">
        <v>1298.3499999999999</v>
      </c>
      <c r="G799" s="68">
        <f t="shared" si="4"/>
        <v>162865761.90000015</v>
      </c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5.75" customHeight="1">
      <c r="A800" s="57">
        <v>43591</v>
      </c>
      <c r="B800" s="44" t="s">
        <v>791</v>
      </c>
      <c r="C800" s="64" t="s">
        <v>792</v>
      </c>
      <c r="D800" s="69" t="s">
        <v>793</v>
      </c>
      <c r="E800" s="108"/>
      <c r="F800" s="109">
        <v>1298.3499999999999</v>
      </c>
      <c r="G800" s="68">
        <f t="shared" si="4"/>
        <v>162864463.55000016</v>
      </c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5.75" customHeight="1">
      <c r="A801" s="57">
        <v>43591</v>
      </c>
      <c r="B801" s="44" t="s">
        <v>794</v>
      </c>
      <c r="C801" s="64" t="s">
        <v>607</v>
      </c>
      <c r="D801" s="69" t="s">
        <v>795</v>
      </c>
      <c r="E801" s="108"/>
      <c r="F801" s="109">
        <v>1298.3499999999999</v>
      </c>
      <c r="G801" s="68">
        <f t="shared" si="4"/>
        <v>162863165.20000017</v>
      </c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5.75" customHeight="1">
      <c r="A802" s="57">
        <v>43591</v>
      </c>
      <c r="B802" s="44" t="s">
        <v>796</v>
      </c>
      <c r="C802" s="64" t="s">
        <v>621</v>
      </c>
      <c r="D802" s="69" t="s">
        <v>797</v>
      </c>
      <c r="E802" s="108"/>
      <c r="F802" s="109">
        <v>1298.3499999999999</v>
      </c>
      <c r="G802" s="68">
        <f t="shared" si="4"/>
        <v>162861866.85000017</v>
      </c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5.75" customHeight="1">
      <c r="A803" s="57">
        <v>43591</v>
      </c>
      <c r="B803" s="44" t="s">
        <v>798</v>
      </c>
      <c r="C803" s="64" t="s">
        <v>617</v>
      </c>
      <c r="D803" s="69" t="s">
        <v>799</v>
      </c>
      <c r="E803" s="108"/>
      <c r="F803" s="109">
        <v>1298.3499999999999</v>
      </c>
      <c r="G803" s="68">
        <f t="shared" si="4"/>
        <v>162860568.50000018</v>
      </c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5.75" customHeight="1">
      <c r="A804" s="57">
        <v>43591</v>
      </c>
      <c r="B804" s="44" t="s">
        <v>801</v>
      </c>
      <c r="C804" s="64" t="s">
        <v>611</v>
      </c>
      <c r="D804" s="69" t="s">
        <v>802</v>
      </c>
      <c r="E804" s="108"/>
      <c r="F804" s="109">
        <v>1664.05</v>
      </c>
      <c r="G804" s="68">
        <f t="shared" si="4"/>
        <v>162858904.45000017</v>
      </c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5.75" customHeight="1">
      <c r="A805" s="57">
        <v>43591</v>
      </c>
      <c r="B805" s="44" t="s">
        <v>803</v>
      </c>
      <c r="C805" s="64" t="s">
        <v>609</v>
      </c>
      <c r="D805" s="69" t="s">
        <v>804</v>
      </c>
      <c r="E805" s="108"/>
      <c r="F805" s="109">
        <v>1477.75</v>
      </c>
      <c r="G805" s="68">
        <f t="shared" si="4"/>
        <v>162857426.70000017</v>
      </c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5.75" customHeight="1">
      <c r="A806" s="57">
        <v>43591</v>
      </c>
      <c r="B806" s="44" t="s">
        <v>805</v>
      </c>
      <c r="C806" s="64" t="s">
        <v>806</v>
      </c>
      <c r="D806" s="69" t="s">
        <v>807</v>
      </c>
      <c r="E806" s="108"/>
      <c r="F806" s="109">
        <v>1298.3499999999999</v>
      </c>
      <c r="G806" s="68">
        <f t="shared" si="4"/>
        <v>162856128.35000017</v>
      </c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5.75" customHeight="1">
      <c r="A807" s="57">
        <v>43591</v>
      </c>
      <c r="B807" s="44" t="s">
        <v>808</v>
      </c>
      <c r="C807" s="64" t="s">
        <v>809</v>
      </c>
      <c r="D807" s="69" t="s">
        <v>810</v>
      </c>
      <c r="E807" s="108"/>
      <c r="F807" s="109">
        <v>1298.3499999999999</v>
      </c>
      <c r="G807" s="68">
        <f t="shared" si="4"/>
        <v>162854830.00000018</v>
      </c>
      <c r="H807" s="14">
        <f>G807-G808</f>
        <v>1298.3499999940395</v>
      </c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5.75" customHeight="1">
      <c r="A808" s="57">
        <v>43591</v>
      </c>
      <c r="B808" s="44" t="s">
        <v>811</v>
      </c>
      <c r="C808" s="64" t="s">
        <v>619</v>
      </c>
      <c r="D808" s="69" t="s">
        <v>812</v>
      </c>
      <c r="E808" s="108"/>
      <c r="F808" s="109">
        <v>1298.3499999999999</v>
      </c>
      <c r="G808" s="68">
        <f t="shared" si="4"/>
        <v>162853531.65000018</v>
      </c>
      <c r="H808" s="14">
        <f>G808-G807</f>
        <v>-1298.3499999940395</v>
      </c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5.75" customHeight="1">
      <c r="A809" s="57">
        <v>43592</v>
      </c>
      <c r="B809" s="44" t="s">
        <v>813</v>
      </c>
      <c r="C809" s="66"/>
      <c r="D809" s="67"/>
      <c r="E809" s="108"/>
      <c r="F809" s="109">
        <v>600000</v>
      </c>
      <c r="G809" s="68">
        <f t="shared" si="4"/>
        <v>162253531.65000018</v>
      </c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5.75" customHeight="1">
      <c r="A810" s="57">
        <v>43592</v>
      </c>
      <c r="B810" s="44" t="s">
        <v>814</v>
      </c>
      <c r="C810" s="64" t="s">
        <v>392</v>
      </c>
      <c r="D810" s="69" t="s">
        <v>815</v>
      </c>
      <c r="E810" s="108"/>
      <c r="F810" s="109">
        <v>21781.62</v>
      </c>
      <c r="G810" s="68">
        <f t="shared" si="4"/>
        <v>162231750.03000018</v>
      </c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5.75" customHeight="1">
      <c r="A811" s="57">
        <v>43592</v>
      </c>
      <c r="B811" s="44" t="s">
        <v>816</v>
      </c>
      <c r="C811" s="64" t="s">
        <v>505</v>
      </c>
      <c r="D811" s="69" t="s">
        <v>815</v>
      </c>
      <c r="E811" s="108"/>
      <c r="F811" s="109">
        <v>3208543.38</v>
      </c>
      <c r="G811" s="68">
        <f t="shared" si="4"/>
        <v>159023206.65000018</v>
      </c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5.75" customHeight="1">
      <c r="A812" s="57">
        <v>43592</v>
      </c>
      <c r="B812" s="44" t="s">
        <v>817</v>
      </c>
      <c r="C812" s="64" t="s">
        <v>818</v>
      </c>
      <c r="D812" s="69" t="s">
        <v>819</v>
      </c>
      <c r="E812" s="108"/>
      <c r="F812" s="109">
        <v>1396.1</v>
      </c>
      <c r="G812" s="68">
        <f t="shared" si="4"/>
        <v>159021810.55000019</v>
      </c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5.75" customHeight="1">
      <c r="A813" s="57">
        <v>43592</v>
      </c>
      <c r="B813" s="44" t="s">
        <v>820</v>
      </c>
      <c r="C813" s="64" t="s">
        <v>818</v>
      </c>
      <c r="D813" s="69" t="s">
        <v>821</v>
      </c>
      <c r="E813" s="108"/>
      <c r="F813" s="109">
        <v>2500</v>
      </c>
      <c r="G813" s="68">
        <f t="shared" si="4"/>
        <v>159019310.55000019</v>
      </c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5.75" customHeight="1">
      <c r="A814" s="57">
        <v>43592</v>
      </c>
      <c r="B814" s="44" t="s">
        <v>822</v>
      </c>
      <c r="C814" s="64" t="s">
        <v>823</v>
      </c>
      <c r="D814" s="69" t="s">
        <v>824</v>
      </c>
      <c r="E814" s="108"/>
      <c r="F814" s="109">
        <v>1298.3499999999999</v>
      </c>
      <c r="G814" s="68">
        <f t="shared" si="4"/>
        <v>159018012.2000002</v>
      </c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5.75" customHeight="1">
      <c r="A815" s="57">
        <v>43592</v>
      </c>
      <c r="B815" s="44" t="s">
        <v>825</v>
      </c>
      <c r="C815" s="64" t="s">
        <v>826</v>
      </c>
      <c r="D815" s="69" t="s">
        <v>827</v>
      </c>
      <c r="E815" s="108"/>
      <c r="F815" s="109">
        <v>1298.3499999999999</v>
      </c>
      <c r="G815" s="68">
        <f t="shared" si="4"/>
        <v>159016713.8500002</v>
      </c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5.75" customHeight="1">
      <c r="A816" s="57">
        <v>43592</v>
      </c>
      <c r="B816" s="44" t="s">
        <v>828</v>
      </c>
      <c r="C816" s="64" t="s">
        <v>829</v>
      </c>
      <c r="D816" s="69" t="s">
        <v>830</v>
      </c>
      <c r="E816" s="108"/>
      <c r="F816" s="109">
        <v>1298.3499999999999</v>
      </c>
      <c r="G816" s="68">
        <f t="shared" si="4"/>
        <v>159015415.50000021</v>
      </c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5.75" customHeight="1">
      <c r="A817" s="57">
        <v>43592</v>
      </c>
      <c r="B817" s="44" t="s">
        <v>831</v>
      </c>
      <c r="C817" s="64" t="s">
        <v>832</v>
      </c>
      <c r="D817" s="69" t="s">
        <v>833</v>
      </c>
      <c r="E817" s="108"/>
      <c r="F817" s="109">
        <v>230</v>
      </c>
      <c r="G817" s="68">
        <f t="shared" si="4"/>
        <v>159015185.50000021</v>
      </c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5.75" customHeight="1">
      <c r="A818" s="57">
        <v>43592</v>
      </c>
      <c r="B818" s="44" t="s">
        <v>834</v>
      </c>
      <c r="C818" s="64" t="s">
        <v>835</v>
      </c>
      <c r="D818" s="69" t="s">
        <v>836</v>
      </c>
      <c r="E818" s="108"/>
      <c r="F818" s="109">
        <v>230</v>
      </c>
      <c r="G818" s="68">
        <f t="shared" si="4"/>
        <v>159014955.50000021</v>
      </c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5.75" customHeight="1">
      <c r="A819" s="57">
        <v>43592</v>
      </c>
      <c r="B819" s="44" t="s">
        <v>837</v>
      </c>
      <c r="C819" s="64" t="s">
        <v>838</v>
      </c>
      <c r="D819" s="69" t="s">
        <v>839</v>
      </c>
      <c r="E819" s="108"/>
      <c r="F819" s="109">
        <v>230</v>
      </c>
      <c r="G819" s="68">
        <f t="shared" si="4"/>
        <v>159014725.50000021</v>
      </c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5.75" customHeight="1">
      <c r="A820" s="57">
        <v>43592</v>
      </c>
      <c r="B820" s="44" t="s">
        <v>840</v>
      </c>
      <c r="C820" s="64" t="s">
        <v>841</v>
      </c>
      <c r="D820" s="69" t="s">
        <v>842</v>
      </c>
      <c r="E820" s="108"/>
      <c r="F820" s="109">
        <v>230</v>
      </c>
      <c r="G820" s="68">
        <f t="shared" si="4"/>
        <v>159014495.50000021</v>
      </c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5.75" customHeight="1">
      <c r="A821" s="57">
        <v>43593</v>
      </c>
      <c r="B821" s="44" t="s">
        <v>843</v>
      </c>
      <c r="C821" s="64" t="s">
        <v>749</v>
      </c>
      <c r="D821" s="69" t="s">
        <v>844</v>
      </c>
      <c r="E821" s="108"/>
      <c r="F821" s="109">
        <v>14284.5</v>
      </c>
      <c r="G821" s="68">
        <f t="shared" si="4"/>
        <v>159000211.00000021</v>
      </c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5.75" customHeight="1">
      <c r="A822" s="57">
        <v>43593</v>
      </c>
      <c r="B822" s="44" t="s">
        <v>845</v>
      </c>
      <c r="C822" s="64" t="s">
        <v>742</v>
      </c>
      <c r="D822" s="69" t="s">
        <v>846</v>
      </c>
      <c r="E822" s="108"/>
      <c r="F822" s="109">
        <v>4456.55</v>
      </c>
      <c r="G822" s="68">
        <f t="shared" si="4"/>
        <v>158995754.4500002</v>
      </c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5.75" customHeight="1">
      <c r="A823" s="57">
        <v>43593</v>
      </c>
      <c r="B823" s="44" t="s">
        <v>847</v>
      </c>
      <c r="C823" s="64" t="s">
        <v>742</v>
      </c>
      <c r="D823" s="69" t="s">
        <v>848</v>
      </c>
      <c r="E823" s="108"/>
      <c r="F823" s="109">
        <v>3573.8</v>
      </c>
      <c r="G823" s="68">
        <f t="shared" si="4"/>
        <v>158992180.65000018</v>
      </c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5.75" customHeight="1">
      <c r="A824" s="57">
        <v>43593</v>
      </c>
      <c r="B824" s="44" t="s">
        <v>849</v>
      </c>
      <c r="C824" s="64" t="s">
        <v>742</v>
      </c>
      <c r="D824" s="69" t="s">
        <v>850</v>
      </c>
      <c r="E824" s="108"/>
      <c r="F824" s="109">
        <v>3782.45</v>
      </c>
      <c r="G824" s="68">
        <f t="shared" si="4"/>
        <v>158988398.2000002</v>
      </c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5.75" customHeight="1">
      <c r="A825" s="57">
        <v>43593</v>
      </c>
      <c r="B825" s="44" t="s">
        <v>851</v>
      </c>
      <c r="C825" s="64" t="s">
        <v>392</v>
      </c>
      <c r="D825" s="69" t="s">
        <v>852</v>
      </c>
      <c r="E825" s="108"/>
      <c r="F825" s="109">
        <v>70951.7</v>
      </c>
      <c r="G825" s="68">
        <f t="shared" si="4"/>
        <v>158917446.50000021</v>
      </c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5.75" customHeight="1">
      <c r="A826" s="57">
        <v>43593</v>
      </c>
      <c r="B826" s="44" t="s">
        <v>853</v>
      </c>
      <c r="C826" s="64" t="s">
        <v>392</v>
      </c>
      <c r="D826" s="69" t="s">
        <v>854</v>
      </c>
      <c r="E826" s="108"/>
      <c r="F826" s="109">
        <v>1893.9</v>
      </c>
      <c r="G826" s="68">
        <f t="shared" si="4"/>
        <v>158915552.6000002</v>
      </c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5.75" customHeight="1">
      <c r="A827" s="57">
        <v>43593</v>
      </c>
      <c r="B827" s="44" t="s">
        <v>855</v>
      </c>
      <c r="C827" s="64" t="s">
        <v>392</v>
      </c>
      <c r="D827" s="69" t="s">
        <v>856</v>
      </c>
      <c r="E827" s="108"/>
      <c r="F827" s="109">
        <v>32.1</v>
      </c>
      <c r="G827" s="68">
        <f t="shared" si="4"/>
        <v>158915520.50000021</v>
      </c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5.75" customHeight="1">
      <c r="A828" s="57">
        <v>43593</v>
      </c>
      <c r="B828" s="44" t="s">
        <v>857</v>
      </c>
      <c r="C828" s="64" t="s">
        <v>392</v>
      </c>
      <c r="D828" s="69" t="s">
        <v>858</v>
      </c>
      <c r="E828" s="108"/>
      <c r="F828" s="109">
        <v>149.80000000000001</v>
      </c>
      <c r="G828" s="68">
        <f t="shared" si="4"/>
        <v>158915370.7000002</v>
      </c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5.75" customHeight="1">
      <c r="A829" s="57">
        <v>43593</v>
      </c>
      <c r="B829" s="44" t="s">
        <v>859</v>
      </c>
      <c r="C829" s="64" t="s">
        <v>392</v>
      </c>
      <c r="D829" s="69" t="s">
        <v>860</v>
      </c>
      <c r="E829" s="108"/>
      <c r="F829" s="109">
        <v>96.3</v>
      </c>
      <c r="G829" s="68">
        <f t="shared" si="4"/>
        <v>158915274.40000018</v>
      </c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5.75" customHeight="1">
      <c r="A830" s="111">
        <v>43594</v>
      </c>
      <c r="B830" s="44" t="s">
        <v>862</v>
      </c>
      <c r="C830" s="64" t="s">
        <v>513</v>
      </c>
      <c r="D830" s="69" t="s">
        <v>863</v>
      </c>
      <c r="E830" s="108"/>
      <c r="F830" s="113">
        <v>253</v>
      </c>
      <c r="G830" s="113">
        <v>158915021.40000001</v>
      </c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5.75" customHeight="1">
      <c r="A831" s="111">
        <v>43594</v>
      </c>
      <c r="B831" s="44" t="s">
        <v>865</v>
      </c>
      <c r="C831" s="61" t="s">
        <v>576</v>
      </c>
      <c r="D831" s="61" t="s">
        <v>866</v>
      </c>
      <c r="E831" s="108"/>
      <c r="F831" s="113">
        <v>253</v>
      </c>
      <c r="G831" s="113">
        <v>158914768.40000001</v>
      </c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5.75" customHeight="1">
      <c r="A832" s="111">
        <v>43595</v>
      </c>
      <c r="B832" s="44" t="s">
        <v>867</v>
      </c>
      <c r="C832" s="64" t="s">
        <v>868</v>
      </c>
      <c r="D832" s="69" t="s">
        <v>869</v>
      </c>
      <c r="E832" s="108"/>
      <c r="F832" s="113">
        <v>2543.8000000000002</v>
      </c>
      <c r="G832" s="113">
        <v>158912224.59999999</v>
      </c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5.75" customHeight="1">
      <c r="A833" s="111">
        <v>43595</v>
      </c>
      <c r="B833" s="44" t="s">
        <v>870</v>
      </c>
      <c r="C833" s="64" t="s">
        <v>676</v>
      </c>
      <c r="D833" s="69" t="s">
        <v>871</v>
      </c>
      <c r="E833" s="108"/>
      <c r="F833" s="113">
        <v>2543.8000000000002</v>
      </c>
      <c r="G833" s="113">
        <v>158909680.80000001</v>
      </c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5.75" customHeight="1">
      <c r="A834" s="111">
        <v>43598</v>
      </c>
      <c r="B834" s="44" t="s">
        <v>872</v>
      </c>
      <c r="C834" s="64" t="s">
        <v>873</v>
      </c>
      <c r="D834" s="69" t="s">
        <v>874</v>
      </c>
      <c r="E834" s="108"/>
      <c r="F834" s="113">
        <v>5359</v>
      </c>
      <c r="G834" s="113">
        <v>158904321.80000001</v>
      </c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5.75" customHeight="1">
      <c r="A835" s="111">
        <v>43598</v>
      </c>
      <c r="B835" s="44" t="s">
        <v>875</v>
      </c>
      <c r="C835" s="64" t="s">
        <v>876</v>
      </c>
      <c r="D835" s="69" t="s">
        <v>877</v>
      </c>
      <c r="E835" s="108"/>
      <c r="F835" s="113">
        <v>5359</v>
      </c>
      <c r="G835" s="113">
        <v>158898962.80000001</v>
      </c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5.75" customHeight="1">
      <c r="A836" s="111">
        <v>43598</v>
      </c>
      <c r="B836" s="44" t="s">
        <v>879</v>
      </c>
      <c r="C836" s="64" t="s">
        <v>880</v>
      </c>
      <c r="D836" s="69" t="s">
        <v>881</v>
      </c>
      <c r="E836" s="108"/>
      <c r="F836" s="113">
        <v>5359</v>
      </c>
      <c r="G836" s="113">
        <v>158893603.80000001</v>
      </c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5.75" customHeight="1">
      <c r="A837" s="111">
        <v>43598</v>
      </c>
      <c r="B837" s="44" t="s">
        <v>882</v>
      </c>
      <c r="C837" s="64" t="s">
        <v>876</v>
      </c>
      <c r="D837" s="69" t="s">
        <v>883</v>
      </c>
      <c r="E837" s="108"/>
      <c r="F837" s="113">
        <v>3500</v>
      </c>
      <c r="G837" s="113">
        <v>158890103.80000001</v>
      </c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5.75" customHeight="1">
      <c r="A838" s="111">
        <v>43598</v>
      </c>
      <c r="B838" s="44" t="s">
        <v>867</v>
      </c>
      <c r="C838" s="64" t="s">
        <v>886</v>
      </c>
      <c r="D838" s="69" t="s">
        <v>887</v>
      </c>
      <c r="E838" s="108"/>
      <c r="F838" s="113">
        <v>5359</v>
      </c>
      <c r="G838" s="113">
        <v>158884744.80000001</v>
      </c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5.75" customHeight="1">
      <c r="A839" s="111">
        <v>43598</v>
      </c>
      <c r="B839" s="44" t="s">
        <v>888</v>
      </c>
      <c r="C839" s="64" t="s">
        <v>889</v>
      </c>
      <c r="D839" s="69" t="s">
        <v>890</v>
      </c>
      <c r="E839" s="108"/>
      <c r="F839" s="113">
        <v>5359</v>
      </c>
      <c r="G839" s="113">
        <v>158879385.80000001</v>
      </c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5.75" customHeight="1">
      <c r="A840" s="111">
        <v>43598</v>
      </c>
      <c r="B840" s="44" t="s">
        <v>891</v>
      </c>
      <c r="C840" s="64" t="s">
        <v>619</v>
      </c>
      <c r="D840" s="69" t="s">
        <v>892</v>
      </c>
      <c r="E840" s="108"/>
      <c r="F840" s="113">
        <v>1001.65</v>
      </c>
      <c r="G840" s="113">
        <v>158878384.15000001</v>
      </c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5.75" customHeight="1">
      <c r="A841" s="111">
        <v>43598</v>
      </c>
      <c r="B841" s="44" t="s">
        <v>893</v>
      </c>
      <c r="C841" s="64" t="s">
        <v>894</v>
      </c>
      <c r="D841" s="69" t="s">
        <v>895</v>
      </c>
      <c r="E841" s="108"/>
      <c r="F841" s="113">
        <v>1001.65</v>
      </c>
      <c r="G841" s="113">
        <v>158877382.5</v>
      </c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5.75" customHeight="1">
      <c r="A842" s="111">
        <v>43599</v>
      </c>
      <c r="B842" s="44" t="s">
        <v>896</v>
      </c>
      <c r="C842" s="64" t="s">
        <v>897</v>
      </c>
      <c r="D842" s="69" t="s">
        <v>898</v>
      </c>
      <c r="E842" s="108"/>
      <c r="F842" s="113">
        <v>17.7</v>
      </c>
      <c r="G842" s="113">
        <v>158877364.80000001</v>
      </c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5.75" customHeight="1">
      <c r="A843" s="111">
        <v>43599</v>
      </c>
      <c r="B843" s="44" t="s">
        <v>899</v>
      </c>
      <c r="C843" s="64" t="s">
        <v>900</v>
      </c>
      <c r="D843" s="69" t="s">
        <v>901</v>
      </c>
      <c r="E843" s="108"/>
      <c r="F843" s="113">
        <v>2607.3000000000002</v>
      </c>
      <c r="G843" s="113">
        <v>158874757.5</v>
      </c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5.75" customHeight="1">
      <c r="A844" s="111">
        <v>43599</v>
      </c>
      <c r="B844" s="44" t="s">
        <v>902</v>
      </c>
      <c r="C844" s="64" t="s">
        <v>897</v>
      </c>
      <c r="D844" s="69" t="s">
        <v>903</v>
      </c>
      <c r="E844" s="108"/>
      <c r="F844" s="113">
        <v>35820.879999999997</v>
      </c>
      <c r="G844" s="113">
        <v>158838936.62</v>
      </c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5.75" customHeight="1">
      <c r="A845" s="111">
        <v>43599</v>
      </c>
      <c r="B845" s="44" t="s">
        <v>904</v>
      </c>
      <c r="C845" s="64" t="s">
        <v>900</v>
      </c>
      <c r="D845" s="69" t="s">
        <v>905</v>
      </c>
      <c r="E845" s="108"/>
      <c r="F845" s="113">
        <v>1805464.08</v>
      </c>
      <c r="G845" s="113">
        <v>157033472.53999999</v>
      </c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5.75" customHeight="1">
      <c r="A846" s="111">
        <v>43599</v>
      </c>
      <c r="B846" s="44" t="s">
        <v>907</v>
      </c>
      <c r="C846" s="64" t="s">
        <v>505</v>
      </c>
      <c r="D846" s="69" t="s">
        <v>908</v>
      </c>
      <c r="E846" s="108"/>
      <c r="F846" s="113">
        <v>49684240.979999997</v>
      </c>
      <c r="G846" s="113">
        <v>107349231.56</v>
      </c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5.75" customHeight="1">
      <c r="A847" s="111">
        <v>43599</v>
      </c>
      <c r="B847" s="44" t="s">
        <v>907</v>
      </c>
      <c r="C847" s="64" t="s">
        <v>505</v>
      </c>
      <c r="D847" s="69" t="s">
        <v>908</v>
      </c>
      <c r="E847" s="108"/>
      <c r="F847" s="113">
        <v>1358885.57</v>
      </c>
      <c r="G847" s="113">
        <v>105990345.98999999</v>
      </c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5.75" customHeight="1">
      <c r="A848" s="111">
        <v>43599</v>
      </c>
      <c r="B848" s="44" t="s">
        <v>907</v>
      </c>
      <c r="C848" s="64" t="s">
        <v>505</v>
      </c>
      <c r="D848" s="69" t="s">
        <v>908</v>
      </c>
      <c r="E848" s="108"/>
      <c r="F848" s="113">
        <v>12431.04</v>
      </c>
      <c r="G848" s="113">
        <v>105977914.95</v>
      </c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5.75" customHeight="1">
      <c r="A849" s="111">
        <v>43599</v>
      </c>
      <c r="B849" s="44" t="s">
        <v>907</v>
      </c>
      <c r="C849" s="64" t="s">
        <v>505</v>
      </c>
      <c r="D849" s="69" t="s">
        <v>908</v>
      </c>
      <c r="E849" s="108"/>
      <c r="F849" s="113">
        <v>70017.27</v>
      </c>
      <c r="G849" s="113">
        <v>105907897.68000001</v>
      </c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5.75" customHeight="1">
      <c r="A850" s="111">
        <v>43599</v>
      </c>
      <c r="B850" s="44" t="s">
        <v>907</v>
      </c>
      <c r="C850" s="64" t="s">
        <v>505</v>
      </c>
      <c r="D850" s="69" t="s">
        <v>908</v>
      </c>
      <c r="E850" s="108"/>
      <c r="F850" s="113">
        <v>42143.78</v>
      </c>
      <c r="G850" s="113">
        <v>105865753.90000001</v>
      </c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5.75" customHeight="1">
      <c r="A851" s="111">
        <v>43599</v>
      </c>
      <c r="B851" s="44" t="s">
        <v>907</v>
      </c>
      <c r="C851" s="64" t="s">
        <v>505</v>
      </c>
      <c r="D851" s="69" t="s">
        <v>908</v>
      </c>
      <c r="E851" s="108"/>
      <c r="F851" s="113">
        <v>9030.58</v>
      </c>
      <c r="G851" s="113">
        <v>105856723.31999999</v>
      </c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5.75" customHeight="1">
      <c r="A852" s="111">
        <v>43599</v>
      </c>
      <c r="B852" s="44" t="s">
        <v>907</v>
      </c>
      <c r="C852" s="64" t="s">
        <v>505</v>
      </c>
      <c r="D852" s="69" t="s">
        <v>908</v>
      </c>
      <c r="E852" s="108"/>
      <c r="F852" s="113">
        <v>336209.33</v>
      </c>
      <c r="G852" s="113">
        <v>105520513.98999999</v>
      </c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5.75" customHeight="1">
      <c r="A853" s="111">
        <v>43599</v>
      </c>
      <c r="B853" s="44" t="s">
        <v>907</v>
      </c>
      <c r="C853" s="64" t="s">
        <v>505</v>
      </c>
      <c r="D853" s="69" t="s">
        <v>908</v>
      </c>
      <c r="E853" s="108"/>
      <c r="F853" s="113">
        <v>11742.83</v>
      </c>
      <c r="G853" s="113">
        <v>105508771.16</v>
      </c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5.75" customHeight="1">
      <c r="A854" s="111">
        <v>43599</v>
      </c>
      <c r="B854" s="44" t="s">
        <v>907</v>
      </c>
      <c r="C854" s="64" t="s">
        <v>505</v>
      </c>
      <c r="D854" s="69" t="s">
        <v>908</v>
      </c>
      <c r="E854" s="108"/>
      <c r="F854" s="113">
        <v>648494.74</v>
      </c>
      <c r="G854" s="113">
        <v>104860276.42</v>
      </c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5.75" customHeight="1">
      <c r="A855" s="111">
        <v>43599</v>
      </c>
      <c r="B855" s="44" t="s">
        <v>907</v>
      </c>
      <c r="C855" s="64" t="s">
        <v>505</v>
      </c>
      <c r="D855" s="69" t="s">
        <v>908</v>
      </c>
      <c r="E855" s="108"/>
      <c r="F855" s="113">
        <v>240073.65</v>
      </c>
      <c r="G855" s="113">
        <v>104620202.77</v>
      </c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5.75" customHeight="1">
      <c r="A856" s="111">
        <v>43599</v>
      </c>
      <c r="B856" s="44" t="s">
        <v>907</v>
      </c>
      <c r="C856" s="64" t="s">
        <v>505</v>
      </c>
      <c r="D856" s="69" t="s">
        <v>908</v>
      </c>
      <c r="E856" s="108"/>
      <c r="F856" s="113">
        <v>7101938.7800000003</v>
      </c>
      <c r="G856" s="113">
        <v>97518263.989999995</v>
      </c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5.75" customHeight="1">
      <c r="A857" s="111">
        <v>43599</v>
      </c>
      <c r="B857" s="44" t="s">
        <v>907</v>
      </c>
      <c r="C857" s="64" t="s">
        <v>505</v>
      </c>
      <c r="D857" s="69" t="s">
        <v>908</v>
      </c>
      <c r="E857" s="108"/>
      <c r="F857" s="113">
        <v>41811.879999999997</v>
      </c>
      <c r="G857" s="113">
        <v>97476452.109999999</v>
      </c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5.75" customHeight="1">
      <c r="A858" s="111">
        <v>43599</v>
      </c>
      <c r="B858" s="44" t="s">
        <v>907</v>
      </c>
      <c r="C858" s="64" t="s">
        <v>505</v>
      </c>
      <c r="D858" s="69" t="s">
        <v>908</v>
      </c>
      <c r="E858" s="108"/>
      <c r="F858" s="113">
        <v>4996.6000000000004</v>
      </c>
      <c r="G858" s="113">
        <v>97471455.510000005</v>
      </c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5.75" customHeight="1">
      <c r="A859" s="111">
        <v>43599</v>
      </c>
      <c r="B859" s="44" t="s">
        <v>907</v>
      </c>
      <c r="C859" s="64" t="s">
        <v>505</v>
      </c>
      <c r="D859" s="69" t="s">
        <v>908</v>
      </c>
      <c r="E859" s="108"/>
      <c r="F859" s="113">
        <v>3474.48</v>
      </c>
      <c r="G859" s="113">
        <v>97467981.030000001</v>
      </c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5.75" customHeight="1">
      <c r="A860" s="111">
        <v>43599</v>
      </c>
      <c r="B860" s="44" t="s">
        <v>907</v>
      </c>
      <c r="C860" s="64" t="s">
        <v>505</v>
      </c>
      <c r="D860" s="69" t="s">
        <v>908</v>
      </c>
      <c r="E860" s="108"/>
      <c r="F860" s="113">
        <v>6215.52</v>
      </c>
      <c r="G860" s="113">
        <v>97461765.510000005</v>
      </c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5.75" customHeight="1">
      <c r="A861" s="111">
        <v>43599</v>
      </c>
      <c r="B861" s="44" t="s">
        <v>907</v>
      </c>
      <c r="C861" s="64" t="s">
        <v>505</v>
      </c>
      <c r="D861" s="69" t="s">
        <v>908</v>
      </c>
      <c r="E861" s="108"/>
      <c r="F861" s="113">
        <v>27829.01</v>
      </c>
      <c r="G861" s="113">
        <v>97433936.5</v>
      </c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5.75" customHeight="1">
      <c r="A862" s="111">
        <v>43599</v>
      </c>
      <c r="B862" s="44" t="s">
        <v>907</v>
      </c>
      <c r="C862" s="64" t="s">
        <v>505</v>
      </c>
      <c r="D862" s="69" t="s">
        <v>908</v>
      </c>
      <c r="E862" s="108"/>
      <c r="F862" s="113">
        <v>22734.53</v>
      </c>
      <c r="G862" s="113">
        <v>97411201.969999999</v>
      </c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5.75" customHeight="1">
      <c r="A863" s="111">
        <v>43599</v>
      </c>
      <c r="B863" s="44" t="s">
        <v>907</v>
      </c>
      <c r="C863" s="64" t="s">
        <v>505</v>
      </c>
      <c r="D863" s="69" t="s">
        <v>908</v>
      </c>
      <c r="E863" s="108"/>
      <c r="F863" s="113">
        <v>20282.78</v>
      </c>
      <c r="G863" s="113">
        <v>97390919.189999998</v>
      </c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5.75" customHeight="1">
      <c r="A864" s="111">
        <v>43599</v>
      </c>
      <c r="B864" s="44" t="s">
        <v>907</v>
      </c>
      <c r="C864" s="64" t="s">
        <v>505</v>
      </c>
      <c r="D864" s="69" t="s">
        <v>908</v>
      </c>
      <c r="E864" s="108"/>
      <c r="F864" s="113">
        <v>248185.33</v>
      </c>
      <c r="G864" s="113">
        <v>97142733.859999999</v>
      </c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5.75" customHeight="1">
      <c r="A865" s="111">
        <v>43599</v>
      </c>
      <c r="B865" s="44" t="s">
        <v>907</v>
      </c>
      <c r="C865" s="64" t="s">
        <v>505</v>
      </c>
      <c r="D865" s="69" t="s">
        <v>908</v>
      </c>
      <c r="E865" s="108"/>
      <c r="F865" s="113">
        <v>7275.51</v>
      </c>
      <c r="G865" s="113">
        <v>97135458.349999994</v>
      </c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5.75" customHeight="1">
      <c r="A866" s="111">
        <v>43599</v>
      </c>
      <c r="B866" s="44" t="s">
        <v>939</v>
      </c>
      <c r="C866" s="64" t="s">
        <v>940</v>
      </c>
      <c r="D866" s="69" t="s">
        <v>941</v>
      </c>
      <c r="E866" s="108"/>
      <c r="F866" s="113">
        <v>8022720.4199999999</v>
      </c>
      <c r="G866" s="113">
        <v>89112737.930000007</v>
      </c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5.75" customHeight="1">
      <c r="A867" s="111">
        <v>43599</v>
      </c>
      <c r="B867" s="44" t="s">
        <v>944</v>
      </c>
      <c r="C867" s="64" t="s">
        <v>945</v>
      </c>
      <c r="D867" s="69" t="s">
        <v>946</v>
      </c>
      <c r="E867" s="108"/>
      <c r="F867" s="113">
        <v>31743332.32</v>
      </c>
      <c r="G867" s="113">
        <v>57369405.609999999</v>
      </c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5.75" customHeight="1">
      <c r="A868" s="111">
        <v>43599</v>
      </c>
      <c r="B868" s="44" t="s">
        <v>944</v>
      </c>
      <c r="C868" s="64" t="s">
        <v>945</v>
      </c>
      <c r="D868" s="69" t="s">
        <v>946</v>
      </c>
      <c r="E868" s="108"/>
      <c r="F868" s="113">
        <v>800763.43</v>
      </c>
      <c r="G868" s="113">
        <v>56568642.18</v>
      </c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5.75" customHeight="1">
      <c r="A869" s="111">
        <v>43599</v>
      </c>
      <c r="B869" s="44" t="s">
        <v>944</v>
      </c>
      <c r="C869" s="64" t="s">
        <v>945</v>
      </c>
      <c r="D869" s="69" t="s">
        <v>946</v>
      </c>
      <c r="E869" s="108"/>
      <c r="F869" s="113">
        <v>3575.96</v>
      </c>
      <c r="G869" s="113">
        <v>56565066.219999999</v>
      </c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5.75" customHeight="1">
      <c r="A870" s="111">
        <v>43599</v>
      </c>
      <c r="B870" s="44" t="s">
        <v>944</v>
      </c>
      <c r="C870" s="64" t="s">
        <v>945</v>
      </c>
      <c r="D870" s="69" t="s">
        <v>946</v>
      </c>
      <c r="E870" s="108"/>
      <c r="F870" s="113">
        <v>25872.23</v>
      </c>
      <c r="G870" s="113">
        <v>56539193.990000002</v>
      </c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5.75" customHeight="1">
      <c r="A871" s="111">
        <v>43599</v>
      </c>
      <c r="B871" s="44" t="s">
        <v>944</v>
      </c>
      <c r="C871" s="64" t="s">
        <v>945</v>
      </c>
      <c r="D871" s="69" t="s">
        <v>946</v>
      </c>
      <c r="E871" s="108"/>
      <c r="F871" s="113">
        <v>15945.67</v>
      </c>
      <c r="G871" s="113">
        <v>56523248.32</v>
      </c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5.75" customHeight="1">
      <c r="A872" s="111">
        <v>43599</v>
      </c>
      <c r="B872" s="44" t="s">
        <v>944</v>
      </c>
      <c r="C872" s="64" t="s">
        <v>945</v>
      </c>
      <c r="D872" s="69" t="s">
        <v>946</v>
      </c>
      <c r="E872" s="108"/>
      <c r="F872" s="113">
        <v>901.42</v>
      </c>
      <c r="G872" s="113">
        <v>56522346.899999999</v>
      </c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5.75" customHeight="1">
      <c r="A873" s="111">
        <v>43599</v>
      </c>
      <c r="B873" s="44" t="s">
        <v>944</v>
      </c>
      <c r="C873" s="64" t="s">
        <v>945</v>
      </c>
      <c r="D873" s="69" t="s">
        <v>946</v>
      </c>
      <c r="E873" s="108"/>
      <c r="F873" s="113">
        <v>32582.67</v>
      </c>
      <c r="G873" s="113">
        <v>56489764.229999997</v>
      </c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5.75" customHeight="1">
      <c r="A874" s="111">
        <v>43599</v>
      </c>
      <c r="B874" s="44" t="s">
        <v>944</v>
      </c>
      <c r="C874" s="64" t="s">
        <v>945</v>
      </c>
      <c r="D874" s="69" t="s">
        <v>946</v>
      </c>
      <c r="E874" s="108"/>
      <c r="F874" s="113">
        <v>2702.25</v>
      </c>
      <c r="G874" s="113">
        <v>56487061.979999997</v>
      </c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5.75" customHeight="1">
      <c r="A875" s="111">
        <v>43599</v>
      </c>
      <c r="B875" s="44" t="s">
        <v>944</v>
      </c>
      <c r="C875" s="64" t="s">
        <v>945</v>
      </c>
      <c r="D875" s="69" t="s">
        <v>946</v>
      </c>
      <c r="E875" s="108"/>
      <c r="F875" s="113">
        <v>76186.17</v>
      </c>
      <c r="G875" s="113">
        <v>56410875.810000002</v>
      </c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5.75" customHeight="1">
      <c r="A876" s="111">
        <v>43599</v>
      </c>
      <c r="B876" s="44" t="s">
        <v>944</v>
      </c>
      <c r="C876" s="64" t="s">
        <v>945</v>
      </c>
      <c r="D876" s="69" t="s">
        <v>946</v>
      </c>
      <c r="E876" s="108"/>
      <c r="F876" s="113">
        <v>20751.68</v>
      </c>
      <c r="G876" s="113">
        <v>56390124.130000003</v>
      </c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5.75" customHeight="1">
      <c r="A877" s="111">
        <v>43599</v>
      </c>
      <c r="B877" s="44" t="s">
        <v>944</v>
      </c>
      <c r="C877" s="64" t="s">
        <v>945</v>
      </c>
      <c r="D877" s="69" t="s">
        <v>946</v>
      </c>
      <c r="E877" s="108"/>
      <c r="F877" s="113">
        <v>2935004.88</v>
      </c>
      <c r="G877" s="113">
        <v>53455119.25</v>
      </c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5.75" customHeight="1">
      <c r="A878" s="111">
        <v>43599</v>
      </c>
      <c r="B878" s="44" t="s">
        <v>944</v>
      </c>
      <c r="C878" s="64" t="s">
        <v>945</v>
      </c>
      <c r="D878" s="69" t="s">
        <v>946</v>
      </c>
      <c r="E878" s="108"/>
      <c r="F878" s="113">
        <v>29062.91</v>
      </c>
      <c r="G878" s="113">
        <v>53426056.340000004</v>
      </c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5.75" customHeight="1">
      <c r="A879" s="111">
        <v>43599</v>
      </c>
      <c r="B879" s="44" t="s">
        <v>944</v>
      </c>
      <c r="C879" s="64" t="s">
        <v>945</v>
      </c>
      <c r="D879" s="69" t="s">
        <v>946</v>
      </c>
      <c r="E879" s="108"/>
      <c r="F879" s="113">
        <v>1456.9</v>
      </c>
      <c r="G879" s="113">
        <v>53424599.439999998</v>
      </c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5.75" customHeight="1">
      <c r="A880" s="111">
        <v>43599</v>
      </c>
      <c r="B880" s="44" t="s">
        <v>944</v>
      </c>
      <c r="C880" s="64" t="s">
        <v>945</v>
      </c>
      <c r="D880" s="69" t="s">
        <v>946</v>
      </c>
      <c r="E880" s="108"/>
      <c r="F880" s="113">
        <v>4529.0200000000004</v>
      </c>
      <c r="G880" s="113">
        <v>53420070.420000002</v>
      </c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5.75" customHeight="1">
      <c r="A881" s="111">
        <v>43599</v>
      </c>
      <c r="B881" s="44" t="s">
        <v>944</v>
      </c>
      <c r="C881" s="64" t="s">
        <v>945</v>
      </c>
      <c r="D881" s="69" t="s">
        <v>946</v>
      </c>
      <c r="E881" s="108"/>
      <c r="F881" s="113">
        <v>1787.98</v>
      </c>
      <c r="G881" s="113">
        <v>53418282.439999998</v>
      </c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5.75" customHeight="1">
      <c r="A882" s="111">
        <v>43599</v>
      </c>
      <c r="B882" s="44" t="s">
        <v>944</v>
      </c>
      <c r="C882" s="64" t="s">
        <v>945</v>
      </c>
      <c r="D882" s="69" t="s">
        <v>946</v>
      </c>
      <c r="E882" s="108"/>
      <c r="F882" s="113">
        <v>3576.99</v>
      </c>
      <c r="G882" s="113">
        <v>53414705.450000003</v>
      </c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5.75" customHeight="1">
      <c r="A883" s="111">
        <v>43599</v>
      </c>
      <c r="B883" s="44" t="s">
        <v>944</v>
      </c>
      <c r="C883" s="64" t="s">
        <v>945</v>
      </c>
      <c r="D883" s="69" t="s">
        <v>946</v>
      </c>
      <c r="E883" s="108"/>
      <c r="F883" s="113">
        <v>4131.59</v>
      </c>
      <c r="G883" s="113">
        <v>53410573.859999999</v>
      </c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5.75" customHeight="1">
      <c r="A884" s="111">
        <v>43599</v>
      </c>
      <c r="B884" s="44" t="s">
        <v>944</v>
      </c>
      <c r="C884" s="64" t="s">
        <v>945</v>
      </c>
      <c r="D884" s="69" t="s">
        <v>946</v>
      </c>
      <c r="E884" s="108"/>
      <c r="F884" s="113">
        <v>1571.07</v>
      </c>
      <c r="G884" s="113">
        <v>53409002.789999999</v>
      </c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5.75" customHeight="1">
      <c r="A885" s="111">
        <v>43599</v>
      </c>
      <c r="B885" s="44" t="s">
        <v>944</v>
      </c>
      <c r="C885" s="64" t="s">
        <v>945</v>
      </c>
      <c r="D885" s="69" t="s">
        <v>946</v>
      </c>
      <c r="E885" s="108"/>
      <c r="F885" s="113">
        <v>30337.4</v>
      </c>
      <c r="G885" s="113">
        <v>53378665.390000001</v>
      </c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5.75" customHeight="1">
      <c r="A886" s="111">
        <v>43599</v>
      </c>
      <c r="B886" s="44" t="s">
        <v>944</v>
      </c>
      <c r="C886" s="64" t="s">
        <v>945</v>
      </c>
      <c r="D886" s="69" t="s">
        <v>946</v>
      </c>
      <c r="E886" s="108"/>
      <c r="F886" s="113">
        <v>466.2</v>
      </c>
      <c r="G886" s="113">
        <v>53378199.189999998</v>
      </c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5.75" customHeight="1">
      <c r="A887" s="111">
        <v>43599</v>
      </c>
      <c r="B887" s="44" t="s">
        <v>980</v>
      </c>
      <c r="C887" s="66"/>
      <c r="D887" s="67"/>
      <c r="E887" s="113">
        <v>165663920.78999999</v>
      </c>
      <c r="F887" s="108"/>
      <c r="G887" s="113">
        <v>219042119.97999999</v>
      </c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5.75" customHeight="1">
      <c r="A888" s="111">
        <v>43599</v>
      </c>
      <c r="B888" s="44" t="s">
        <v>983</v>
      </c>
      <c r="C888" s="64" t="s">
        <v>985</v>
      </c>
      <c r="D888" s="69" t="s">
        <v>986</v>
      </c>
      <c r="E888" s="108"/>
      <c r="F888" s="113">
        <v>230</v>
      </c>
      <c r="G888" s="113">
        <v>219041889.97999999</v>
      </c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5.75" customHeight="1">
      <c r="A889" s="111">
        <v>43599</v>
      </c>
      <c r="B889" s="44" t="s">
        <v>988</v>
      </c>
      <c r="C889" s="64" t="s">
        <v>989</v>
      </c>
      <c r="D889" s="69" t="s">
        <v>990</v>
      </c>
      <c r="E889" s="108"/>
      <c r="F889" s="113">
        <v>230</v>
      </c>
      <c r="G889" s="113">
        <v>219041659.97999999</v>
      </c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5.75" customHeight="1">
      <c r="A890" s="111">
        <v>43600</v>
      </c>
      <c r="B890" s="44" t="s">
        <v>992</v>
      </c>
      <c r="C890" s="64" t="s">
        <v>945</v>
      </c>
      <c r="D890" s="69" t="s">
        <v>993</v>
      </c>
      <c r="E890" s="108"/>
      <c r="F890" s="113">
        <v>17037992.620000001</v>
      </c>
      <c r="G890" s="113">
        <v>202003667.36000001</v>
      </c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5.75" customHeight="1">
      <c r="A891" s="111">
        <v>43600</v>
      </c>
      <c r="B891" s="44" t="s">
        <v>992</v>
      </c>
      <c r="C891" s="64" t="s">
        <v>945</v>
      </c>
      <c r="D891" s="69" t="s">
        <v>993</v>
      </c>
      <c r="E891" s="108"/>
      <c r="F891" s="113">
        <v>445692.83</v>
      </c>
      <c r="G891" s="113">
        <v>201557974.53</v>
      </c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5.75" customHeight="1">
      <c r="A892" s="111">
        <v>43600</v>
      </c>
      <c r="B892" s="44" t="s">
        <v>992</v>
      </c>
      <c r="C892" s="64" t="s">
        <v>945</v>
      </c>
      <c r="D892" s="69" t="s">
        <v>993</v>
      </c>
      <c r="E892" s="108"/>
      <c r="F892" s="113">
        <v>4560.45</v>
      </c>
      <c r="G892" s="113">
        <v>201553414.08000001</v>
      </c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5.75" customHeight="1">
      <c r="A893" s="111">
        <v>43600</v>
      </c>
      <c r="B893" s="44" t="s">
        <v>992</v>
      </c>
      <c r="C893" s="64" t="s">
        <v>945</v>
      </c>
      <c r="D893" s="69" t="s">
        <v>993</v>
      </c>
      <c r="E893" s="108"/>
      <c r="F893" s="113">
        <v>21282.1</v>
      </c>
      <c r="G893" s="113">
        <v>201532131.97999999</v>
      </c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5.75" customHeight="1">
      <c r="A894" s="111">
        <v>43600</v>
      </c>
      <c r="B894" s="44" t="s">
        <v>992</v>
      </c>
      <c r="C894" s="64" t="s">
        <v>945</v>
      </c>
      <c r="D894" s="69" t="s">
        <v>993</v>
      </c>
      <c r="E894" s="108"/>
      <c r="F894" s="113">
        <v>13787.76</v>
      </c>
      <c r="G894" s="113">
        <v>201518344.22</v>
      </c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5.75" customHeight="1">
      <c r="A895" s="111">
        <v>43600</v>
      </c>
      <c r="B895" s="44" t="s">
        <v>992</v>
      </c>
      <c r="C895" s="64" t="s">
        <v>945</v>
      </c>
      <c r="D895" s="69" t="s">
        <v>993</v>
      </c>
      <c r="E895" s="108"/>
      <c r="F895" s="113">
        <v>3661978.87</v>
      </c>
      <c r="G895" s="113">
        <v>197856365.34999999</v>
      </c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5.75" customHeight="1">
      <c r="A896" s="111">
        <v>43600</v>
      </c>
      <c r="B896" s="44" t="s">
        <v>992</v>
      </c>
      <c r="C896" s="64" t="s">
        <v>945</v>
      </c>
      <c r="D896" s="69" t="s">
        <v>993</v>
      </c>
      <c r="E896" s="108"/>
      <c r="F896" s="113">
        <v>849422.15</v>
      </c>
      <c r="G896" s="113">
        <v>197006943.19999999</v>
      </c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5.75" customHeight="1">
      <c r="A897" s="111">
        <v>43600</v>
      </c>
      <c r="B897" s="44" t="s">
        <v>992</v>
      </c>
      <c r="C897" s="64" t="s">
        <v>945</v>
      </c>
      <c r="D897" s="69" t="s">
        <v>993</v>
      </c>
      <c r="E897" s="108"/>
      <c r="F897" s="113">
        <v>768686.16</v>
      </c>
      <c r="G897" s="113">
        <v>196238257.03999999</v>
      </c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5.75" customHeight="1">
      <c r="A898" s="111">
        <v>43600</v>
      </c>
      <c r="B898" s="44" t="s">
        <v>992</v>
      </c>
      <c r="C898" s="64" t="s">
        <v>300</v>
      </c>
      <c r="D898" s="69" t="s">
        <v>993</v>
      </c>
      <c r="E898" s="108"/>
      <c r="F898" s="113">
        <v>1134343.96</v>
      </c>
      <c r="G898" s="113">
        <v>195103913.08000001</v>
      </c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5.75" customHeight="1">
      <c r="A899" s="111">
        <v>43600</v>
      </c>
      <c r="B899" s="44" t="s">
        <v>996</v>
      </c>
      <c r="C899" s="64" t="s">
        <v>300</v>
      </c>
      <c r="D899" s="69" t="s">
        <v>997</v>
      </c>
      <c r="E899" s="108"/>
      <c r="F899" s="113">
        <v>938307.45</v>
      </c>
      <c r="G899" s="113">
        <v>194165605.63</v>
      </c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5.75" customHeight="1">
      <c r="A900" s="111">
        <v>43600</v>
      </c>
      <c r="B900" s="44" t="s">
        <v>996</v>
      </c>
      <c r="C900" s="64" t="s">
        <v>300</v>
      </c>
      <c r="D900" s="69" t="s">
        <v>997</v>
      </c>
      <c r="E900" s="108"/>
      <c r="F900" s="113">
        <v>85874.559999999998</v>
      </c>
      <c r="G900" s="113">
        <v>194079731.06999999</v>
      </c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5.75" customHeight="1">
      <c r="A901" s="111">
        <v>43600</v>
      </c>
      <c r="B901" s="44" t="s">
        <v>996</v>
      </c>
      <c r="C901" s="64" t="s">
        <v>300</v>
      </c>
      <c r="D901" s="69" t="s">
        <v>997</v>
      </c>
      <c r="E901" s="108"/>
      <c r="F901" s="113">
        <v>971.1</v>
      </c>
      <c r="G901" s="113">
        <v>194078759.97</v>
      </c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5.75" customHeight="1">
      <c r="A902" s="111">
        <v>43600</v>
      </c>
      <c r="B902" s="44" t="s">
        <v>996</v>
      </c>
      <c r="C902" s="64" t="s">
        <v>300</v>
      </c>
      <c r="D902" s="69" t="s">
        <v>997</v>
      </c>
      <c r="E902" s="108"/>
      <c r="F902" s="113">
        <v>971.1</v>
      </c>
      <c r="G902" s="113">
        <v>194077788.87</v>
      </c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5.75" customHeight="1">
      <c r="A903" s="111">
        <v>43600</v>
      </c>
      <c r="B903" s="44" t="s">
        <v>996</v>
      </c>
      <c r="C903" s="64" t="s">
        <v>300</v>
      </c>
      <c r="D903" s="69" t="s">
        <v>997</v>
      </c>
      <c r="E903" s="108"/>
      <c r="F903" s="113">
        <v>632077.75</v>
      </c>
      <c r="G903" s="113">
        <v>193445711.12</v>
      </c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5.75" customHeight="1">
      <c r="A904" s="111">
        <v>43600</v>
      </c>
      <c r="B904" s="44" t="s">
        <v>996</v>
      </c>
      <c r="C904" s="64" t="s">
        <v>300</v>
      </c>
      <c r="D904" s="69" t="s">
        <v>997</v>
      </c>
      <c r="E904" s="108"/>
      <c r="F904" s="113">
        <v>76369.09</v>
      </c>
      <c r="G904" s="113">
        <v>193369342.03</v>
      </c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5.75" customHeight="1">
      <c r="A905" s="111">
        <v>43600</v>
      </c>
      <c r="B905" s="44" t="s">
        <v>996</v>
      </c>
      <c r="C905" s="64" t="s">
        <v>300</v>
      </c>
      <c r="D905" s="69" t="s">
        <v>997</v>
      </c>
      <c r="E905" s="108"/>
      <c r="F905" s="113">
        <v>65411.65</v>
      </c>
      <c r="G905" s="113">
        <v>193303930.38</v>
      </c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5.75" customHeight="1">
      <c r="A906" s="111">
        <v>43600</v>
      </c>
      <c r="B906" s="44" t="s">
        <v>996</v>
      </c>
      <c r="C906" s="64" t="s">
        <v>300</v>
      </c>
      <c r="D906" s="69" t="s">
        <v>997</v>
      </c>
      <c r="E906" s="108"/>
      <c r="F906" s="113">
        <v>70339.490000000005</v>
      </c>
      <c r="G906" s="113">
        <v>193233590.88999999</v>
      </c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5.75" customHeight="1">
      <c r="A907" s="111">
        <v>43601</v>
      </c>
      <c r="B907" s="117" t="s">
        <v>1010</v>
      </c>
      <c r="C907" s="64" t="s">
        <v>1012</v>
      </c>
      <c r="D907" s="69" t="s">
        <v>1013</v>
      </c>
      <c r="E907" s="108"/>
      <c r="F907" s="109">
        <v>230</v>
      </c>
      <c r="G907" s="68">
        <f t="shared" ref="G907:G916" si="5">G906+E907-F907</f>
        <v>193233360.88999999</v>
      </c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5.75" customHeight="1">
      <c r="A908" s="111">
        <v>43601</v>
      </c>
      <c r="B908" s="117" t="s">
        <v>1019</v>
      </c>
      <c r="C908" s="64" t="s">
        <v>719</v>
      </c>
      <c r="D908" s="69" t="s">
        <v>1021</v>
      </c>
      <c r="E908" s="108"/>
      <c r="F908" s="109">
        <v>230</v>
      </c>
      <c r="G908" s="68">
        <f t="shared" si="5"/>
        <v>193233130.88999999</v>
      </c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5.75" customHeight="1">
      <c r="A909" s="111">
        <v>43601</v>
      </c>
      <c r="B909" s="117" t="s">
        <v>1024</v>
      </c>
      <c r="C909" s="64" t="s">
        <v>1025</v>
      </c>
      <c r="D909" s="69" t="s">
        <v>1026</v>
      </c>
      <c r="E909" s="108"/>
      <c r="F909" s="109">
        <v>230</v>
      </c>
      <c r="G909" s="68">
        <f t="shared" si="5"/>
        <v>193232900.88999999</v>
      </c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5.75" customHeight="1">
      <c r="A910" s="111">
        <v>43601</v>
      </c>
      <c r="B910" s="117" t="s">
        <v>1029</v>
      </c>
      <c r="C910" s="64" t="s">
        <v>597</v>
      </c>
      <c r="D910" s="69" t="s">
        <v>1030</v>
      </c>
      <c r="E910" s="108"/>
      <c r="F910" s="109">
        <v>230</v>
      </c>
      <c r="G910" s="68">
        <f t="shared" si="5"/>
        <v>193232670.88999999</v>
      </c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5.75" customHeight="1">
      <c r="A911" s="111">
        <v>43602</v>
      </c>
      <c r="B911" s="117" t="s">
        <v>1032</v>
      </c>
      <c r="C911" s="64" t="s">
        <v>1033</v>
      </c>
      <c r="D911" s="69" t="s">
        <v>1035</v>
      </c>
      <c r="E911" s="108"/>
      <c r="F911" s="109">
        <v>2478</v>
      </c>
      <c r="G911" s="68">
        <f t="shared" si="5"/>
        <v>193230192.88999999</v>
      </c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5.75" customHeight="1">
      <c r="A912" s="111">
        <v>43602</v>
      </c>
      <c r="B912" s="117" t="s">
        <v>1039</v>
      </c>
      <c r="C912" s="64" t="s">
        <v>900</v>
      </c>
      <c r="D912" s="69" t="s">
        <v>1040</v>
      </c>
      <c r="E912" s="108"/>
      <c r="F912" s="109">
        <v>365022</v>
      </c>
      <c r="G912" s="68">
        <f t="shared" si="5"/>
        <v>192865170.88999999</v>
      </c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5.75" customHeight="1">
      <c r="A913" s="111">
        <v>43602</v>
      </c>
      <c r="B913" s="117" t="s">
        <v>1043</v>
      </c>
      <c r="C913" s="64" t="s">
        <v>676</v>
      </c>
      <c r="D913" s="69" t="s">
        <v>1044</v>
      </c>
      <c r="E913" s="108"/>
      <c r="F913" s="109">
        <v>3172.85</v>
      </c>
      <c r="G913" s="68">
        <f t="shared" si="5"/>
        <v>192861998.03999999</v>
      </c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5.75" customHeight="1">
      <c r="A914" s="111">
        <v>43602</v>
      </c>
      <c r="B914" s="117" t="s">
        <v>1047</v>
      </c>
      <c r="C914" s="64" t="s">
        <v>868</v>
      </c>
      <c r="D914" s="69" t="s">
        <v>1048</v>
      </c>
      <c r="E914" s="108"/>
      <c r="F914" s="109">
        <v>3172.85</v>
      </c>
      <c r="G914" s="68">
        <f t="shared" si="5"/>
        <v>192858825.19</v>
      </c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5.75" customHeight="1">
      <c r="A915" s="111">
        <v>43602</v>
      </c>
      <c r="B915" s="117" t="s">
        <v>1051</v>
      </c>
      <c r="C915" s="64" t="s">
        <v>868</v>
      </c>
      <c r="D915" s="69" t="s">
        <v>1052</v>
      </c>
      <c r="E915" s="108"/>
      <c r="F915" s="109">
        <v>500</v>
      </c>
      <c r="G915" s="68">
        <f t="shared" si="5"/>
        <v>192858325.19</v>
      </c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5.75" customHeight="1">
      <c r="A916" s="111">
        <v>43605</v>
      </c>
      <c r="B916" s="117" t="s">
        <v>1055</v>
      </c>
      <c r="C916" s="64" t="s">
        <v>1057</v>
      </c>
      <c r="D916" s="69" t="s">
        <v>1058</v>
      </c>
      <c r="E916" s="108"/>
      <c r="F916" s="109">
        <v>56126406.299999997</v>
      </c>
      <c r="G916" s="68">
        <f t="shared" si="5"/>
        <v>136731918.88999999</v>
      </c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>
      <c r="A917" s="111">
        <v>43605</v>
      </c>
      <c r="B917" s="50" t="s">
        <v>1061</v>
      </c>
      <c r="C917" s="63"/>
      <c r="D917" s="63"/>
      <c r="E917" s="63"/>
      <c r="F917" s="63"/>
      <c r="G917" s="63"/>
    </row>
    <row r="918" spans="1:26" ht="15.75" customHeight="1">
      <c r="A918" s="111">
        <v>43605</v>
      </c>
      <c r="B918" s="117" t="s">
        <v>1062</v>
      </c>
      <c r="C918" s="64" t="s">
        <v>1063</v>
      </c>
      <c r="D918" s="69" t="s">
        <v>1064</v>
      </c>
      <c r="E918" s="108"/>
      <c r="F918" s="109">
        <v>281143.57</v>
      </c>
      <c r="G918" s="68">
        <f>G916+E918-F918</f>
        <v>136450775.31999999</v>
      </c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5.75" customHeight="1">
      <c r="A919" s="111">
        <v>43605</v>
      </c>
      <c r="B919" s="117" t="s">
        <v>1069</v>
      </c>
      <c r="C919" s="64" t="s">
        <v>1063</v>
      </c>
      <c r="D919" s="69" t="s">
        <v>1070</v>
      </c>
      <c r="E919" s="108"/>
      <c r="F919" s="109">
        <v>185802.88</v>
      </c>
      <c r="G919" s="68">
        <f t="shared" ref="G919:G961" si="6">G918+E919-F919</f>
        <v>136264972.44</v>
      </c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5.75" customHeight="1">
      <c r="A920" s="111">
        <v>43605</v>
      </c>
      <c r="B920" s="117" t="s">
        <v>1071</v>
      </c>
      <c r="C920" s="64" t="s">
        <v>1063</v>
      </c>
      <c r="D920" s="69" t="s">
        <v>1072</v>
      </c>
      <c r="E920" s="108"/>
      <c r="F920" s="109">
        <v>212871.5</v>
      </c>
      <c r="G920" s="68">
        <f t="shared" si="6"/>
        <v>136052100.94</v>
      </c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5.75" customHeight="1">
      <c r="A921" s="111">
        <v>43605</v>
      </c>
      <c r="B921" s="117" t="s">
        <v>1073</v>
      </c>
      <c r="C921" s="64" t="s">
        <v>1074</v>
      </c>
      <c r="D921" s="69" t="s">
        <v>1075</v>
      </c>
      <c r="E921" s="108"/>
      <c r="F921" s="109">
        <v>865512.39</v>
      </c>
      <c r="G921" s="68">
        <f t="shared" si="6"/>
        <v>135186588.55000001</v>
      </c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5.75" customHeight="1">
      <c r="A922" s="111">
        <v>43605</v>
      </c>
      <c r="B922" s="117" t="s">
        <v>1076</v>
      </c>
      <c r="C922" s="64" t="s">
        <v>1033</v>
      </c>
      <c r="D922" s="69" t="s">
        <v>1077</v>
      </c>
      <c r="E922" s="108"/>
      <c r="F922" s="109">
        <v>3377.48</v>
      </c>
      <c r="G922" s="68">
        <f t="shared" si="6"/>
        <v>135183211.07000002</v>
      </c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5.75" customHeight="1">
      <c r="A923" s="111">
        <v>43605</v>
      </c>
      <c r="B923" s="117" t="s">
        <v>1078</v>
      </c>
      <c r="C923" s="64" t="s">
        <v>1033</v>
      </c>
      <c r="D923" s="69" t="s">
        <v>1079</v>
      </c>
      <c r="E923" s="108"/>
      <c r="F923" s="109">
        <v>5213.32</v>
      </c>
      <c r="G923" s="68">
        <f t="shared" si="6"/>
        <v>135177997.75000003</v>
      </c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5.75" customHeight="1">
      <c r="A924" s="111">
        <v>43605</v>
      </c>
      <c r="B924" s="117" t="s">
        <v>1080</v>
      </c>
      <c r="C924" s="64" t="s">
        <v>1033</v>
      </c>
      <c r="D924" s="69" t="s">
        <v>1081</v>
      </c>
      <c r="E924" s="108"/>
      <c r="F924" s="109">
        <v>1117.1400000000001</v>
      </c>
      <c r="G924" s="68">
        <f t="shared" si="6"/>
        <v>135176880.61000004</v>
      </c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5.75" customHeight="1">
      <c r="A925" s="111">
        <v>43605</v>
      </c>
      <c r="B925" s="117" t="s">
        <v>1082</v>
      </c>
      <c r="C925" s="64" t="s">
        <v>1033</v>
      </c>
      <c r="D925" s="69" t="s">
        <v>1083</v>
      </c>
      <c r="E925" s="108"/>
      <c r="F925" s="109">
        <v>103539.06</v>
      </c>
      <c r="G925" s="68">
        <f t="shared" si="6"/>
        <v>135073341.55000004</v>
      </c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5.75" customHeight="1">
      <c r="A926" s="111">
        <v>43605</v>
      </c>
      <c r="B926" s="117" t="s">
        <v>1084</v>
      </c>
      <c r="C926" s="64" t="s">
        <v>1033</v>
      </c>
      <c r="D926" s="69" t="s">
        <v>1085</v>
      </c>
      <c r="E926" s="108"/>
      <c r="F926" s="109">
        <v>4210363.76</v>
      </c>
      <c r="G926" s="68">
        <f t="shared" si="6"/>
        <v>130862977.79000004</v>
      </c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5.75" customHeight="1">
      <c r="A927" s="111">
        <v>43605</v>
      </c>
      <c r="B927" s="117" t="s">
        <v>1086</v>
      </c>
      <c r="C927" s="64" t="s">
        <v>985</v>
      </c>
      <c r="D927" s="69" t="s">
        <v>1087</v>
      </c>
      <c r="E927" s="108"/>
      <c r="F927" s="109">
        <v>1001.65</v>
      </c>
      <c r="G927" s="68">
        <f t="shared" si="6"/>
        <v>130861976.14000003</v>
      </c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5.75" customHeight="1">
      <c r="A928" s="111">
        <v>43605</v>
      </c>
      <c r="B928" s="117" t="s">
        <v>1088</v>
      </c>
      <c r="C928" s="64" t="s">
        <v>985</v>
      </c>
      <c r="D928" s="69" t="s">
        <v>1089</v>
      </c>
      <c r="E928" s="108"/>
      <c r="F928" s="109">
        <v>1500</v>
      </c>
      <c r="G928" s="68">
        <f t="shared" si="6"/>
        <v>130860476.14000003</v>
      </c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5.75" customHeight="1">
      <c r="A929" s="111">
        <v>43605</v>
      </c>
      <c r="B929" s="117" t="s">
        <v>1090</v>
      </c>
      <c r="C929" s="64" t="s">
        <v>1091</v>
      </c>
      <c r="D929" s="69" t="s">
        <v>1092</v>
      </c>
      <c r="E929" s="108"/>
      <c r="F929" s="109">
        <v>1001.65</v>
      </c>
      <c r="G929" s="68">
        <f t="shared" si="6"/>
        <v>130859474.49000002</v>
      </c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5.75" customHeight="1">
      <c r="A930" s="111">
        <v>43605</v>
      </c>
      <c r="B930" s="117" t="s">
        <v>1094</v>
      </c>
      <c r="C930" s="64" t="s">
        <v>841</v>
      </c>
      <c r="D930" s="69" t="s">
        <v>1095</v>
      </c>
      <c r="E930" s="108"/>
      <c r="F930" s="109">
        <v>2337.9499999999998</v>
      </c>
      <c r="G930" s="68">
        <f t="shared" si="6"/>
        <v>130857136.54000002</v>
      </c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5.75" customHeight="1">
      <c r="A931" s="111">
        <v>43605</v>
      </c>
      <c r="B931" s="117" t="s">
        <v>1096</v>
      </c>
      <c r="C931" s="64" t="s">
        <v>1097</v>
      </c>
      <c r="D931" s="69" t="s">
        <v>1098</v>
      </c>
      <c r="E931" s="108"/>
      <c r="F931" s="109">
        <v>2337.9499999999998</v>
      </c>
      <c r="G931" s="68">
        <f t="shared" si="6"/>
        <v>130854798.59000002</v>
      </c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5.75" customHeight="1">
      <c r="A932" s="111">
        <v>43605</v>
      </c>
      <c r="B932" s="117" t="s">
        <v>1099</v>
      </c>
      <c r="C932" s="64" t="s">
        <v>1100</v>
      </c>
      <c r="D932" s="69" t="s">
        <v>1101</v>
      </c>
      <c r="E932" s="108"/>
      <c r="F932" s="109">
        <v>2337.9499999999998</v>
      </c>
      <c r="G932" s="68">
        <f t="shared" si="6"/>
        <v>130852460.64000002</v>
      </c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5.75" customHeight="1">
      <c r="A933" s="111">
        <v>43605</v>
      </c>
      <c r="B933" s="117" t="s">
        <v>1102</v>
      </c>
      <c r="C933" s="64" t="s">
        <v>838</v>
      </c>
      <c r="D933" s="69" t="s">
        <v>1103</v>
      </c>
      <c r="E933" s="108"/>
      <c r="F933" s="109">
        <v>2337.9499999999998</v>
      </c>
      <c r="G933" s="68">
        <f t="shared" si="6"/>
        <v>130850122.69000001</v>
      </c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5.75" customHeight="1">
      <c r="A934" s="111">
        <v>43605</v>
      </c>
      <c r="B934" s="117" t="s">
        <v>1104</v>
      </c>
      <c r="C934" s="64" t="s">
        <v>835</v>
      </c>
      <c r="D934" s="69" t="s">
        <v>1105</v>
      </c>
      <c r="E934" s="108"/>
      <c r="F934" s="109">
        <v>2337.9499999999998</v>
      </c>
      <c r="G934" s="68">
        <f t="shared" si="6"/>
        <v>130847784.74000001</v>
      </c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5.75" customHeight="1">
      <c r="A935" s="111">
        <v>43605</v>
      </c>
      <c r="B935" s="117" t="s">
        <v>1106</v>
      </c>
      <c r="C935" s="64" t="s">
        <v>835</v>
      </c>
      <c r="D935" s="69" t="s">
        <v>1107</v>
      </c>
      <c r="E935" s="108"/>
      <c r="F935" s="109">
        <v>2400</v>
      </c>
      <c r="G935" s="68">
        <f t="shared" si="6"/>
        <v>130845384.74000001</v>
      </c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5.75" customHeight="1">
      <c r="A936" s="111">
        <v>43605</v>
      </c>
      <c r="B936" s="117" t="s">
        <v>1108</v>
      </c>
      <c r="C936" s="64" t="s">
        <v>989</v>
      </c>
      <c r="D936" s="69" t="s">
        <v>1109</v>
      </c>
      <c r="E936" s="108"/>
      <c r="F936" s="109">
        <v>230</v>
      </c>
      <c r="G936" s="68">
        <f t="shared" si="6"/>
        <v>130845154.74000001</v>
      </c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5.75" customHeight="1">
      <c r="A937" s="111">
        <v>43605</v>
      </c>
      <c r="B937" s="117" t="s">
        <v>1110</v>
      </c>
      <c r="C937" s="64" t="s">
        <v>985</v>
      </c>
      <c r="D937" s="69" t="s">
        <v>1111</v>
      </c>
      <c r="E937" s="108"/>
      <c r="F937" s="109">
        <v>230</v>
      </c>
      <c r="G937" s="68">
        <f t="shared" si="6"/>
        <v>130844924.74000001</v>
      </c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5.75" customHeight="1">
      <c r="A938" s="111">
        <v>43606</v>
      </c>
      <c r="B938" s="117" t="s">
        <v>1112</v>
      </c>
      <c r="C938" s="64" t="s">
        <v>1113</v>
      </c>
      <c r="D938" s="121" t="s">
        <v>1114</v>
      </c>
      <c r="E938" s="108"/>
      <c r="F938" s="109">
        <v>500</v>
      </c>
      <c r="G938" s="68">
        <f t="shared" si="6"/>
        <v>130844424.74000001</v>
      </c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5.75" customHeight="1">
      <c r="A939" s="111">
        <v>43606</v>
      </c>
      <c r="B939" s="117" t="s">
        <v>1115</v>
      </c>
      <c r="C939" s="64" t="s">
        <v>597</v>
      </c>
      <c r="D939" s="69" t="s">
        <v>1116</v>
      </c>
      <c r="E939" s="108"/>
      <c r="F939" s="109">
        <v>316.25</v>
      </c>
      <c r="G939" s="68">
        <f t="shared" si="6"/>
        <v>130844108.49000001</v>
      </c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5.75" customHeight="1">
      <c r="A940" s="111">
        <v>43606</v>
      </c>
      <c r="B940" s="117" t="s">
        <v>1117</v>
      </c>
      <c r="C940" s="64" t="s">
        <v>1025</v>
      </c>
      <c r="D940" s="69" t="s">
        <v>1118</v>
      </c>
      <c r="E940" s="108"/>
      <c r="F940" s="109">
        <v>316.25</v>
      </c>
      <c r="G940" s="68">
        <f t="shared" si="6"/>
        <v>130843792.24000001</v>
      </c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5.75" customHeight="1">
      <c r="A941" s="111">
        <v>43606</v>
      </c>
      <c r="B941" s="117" t="s">
        <v>143</v>
      </c>
      <c r="C941" s="66"/>
      <c r="D941" s="67"/>
      <c r="E941" s="109">
        <v>7261.46</v>
      </c>
      <c r="F941" s="108"/>
      <c r="G941" s="68">
        <f t="shared" si="6"/>
        <v>130851053.7</v>
      </c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5.75" customHeight="1">
      <c r="A942" s="111">
        <v>43606</v>
      </c>
      <c r="B942" s="117" t="s">
        <v>143</v>
      </c>
      <c r="C942" s="66"/>
      <c r="D942" s="67"/>
      <c r="E942" s="109">
        <v>7261.46</v>
      </c>
      <c r="F942" s="108"/>
      <c r="G942" s="68">
        <f t="shared" si="6"/>
        <v>130858315.16</v>
      </c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5.75" customHeight="1">
      <c r="A943" s="111">
        <v>43606</v>
      </c>
      <c r="B943" s="117" t="s">
        <v>143</v>
      </c>
      <c r="C943" s="66"/>
      <c r="D943" s="67"/>
      <c r="E943" s="109">
        <v>5472.86</v>
      </c>
      <c r="F943" s="108"/>
      <c r="G943" s="68">
        <f t="shared" si="6"/>
        <v>130863788.02</v>
      </c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5.75" customHeight="1">
      <c r="A944" s="111">
        <v>43606</v>
      </c>
      <c r="B944" s="117" t="s">
        <v>1119</v>
      </c>
      <c r="C944" s="64" t="s">
        <v>1120</v>
      </c>
      <c r="D944" s="69" t="s">
        <v>1121</v>
      </c>
      <c r="E944" s="108"/>
      <c r="F944" s="109">
        <v>230</v>
      </c>
      <c r="G944" s="68">
        <f t="shared" si="6"/>
        <v>130863558.02</v>
      </c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5.75" customHeight="1">
      <c r="A945" s="111">
        <v>43606</v>
      </c>
      <c r="B945" s="117" t="s">
        <v>1122</v>
      </c>
      <c r="C945" s="64" t="s">
        <v>1123</v>
      </c>
      <c r="D945" s="69" t="s">
        <v>1124</v>
      </c>
      <c r="E945" s="108"/>
      <c r="F945" s="109">
        <v>316.25</v>
      </c>
      <c r="G945" s="68">
        <f t="shared" si="6"/>
        <v>130863241.77</v>
      </c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5.75" customHeight="1">
      <c r="A946" s="111">
        <v>43606</v>
      </c>
      <c r="B946" s="117" t="s">
        <v>1125</v>
      </c>
      <c r="C946" s="64" t="s">
        <v>1126</v>
      </c>
      <c r="D946" s="69" t="s">
        <v>1127</v>
      </c>
      <c r="E946" s="108"/>
      <c r="F946" s="109">
        <v>230</v>
      </c>
      <c r="G946" s="68">
        <f t="shared" si="6"/>
        <v>130863011.77</v>
      </c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5.75" customHeight="1">
      <c r="A947" s="111">
        <v>43607</v>
      </c>
      <c r="B947" s="117" t="s">
        <v>1128</v>
      </c>
      <c r="C947" s="64" t="s">
        <v>521</v>
      </c>
      <c r="D947" s="69" t="s">
        <v>1129</v>
      </c>
      <c r="E947" s="108"/>
      <c r="F947" s="109">
        <v>1773.3</v>
      </c>
      <c r="G947" s="68">
        <f t="shared" si="6"/>
        <v>130861238.47</v>
      </c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5.75" customHeight="1">
      <c r="A948" s="111">
        <v>43607</v>
      </c>
      <c r="B948" s="117" t="s">
        <v>1130</v>
      </c>
      <c r="C948" s="64" t="s">
        <v>509</v>
      </c>
      <c r="D948" s="69" t="s">
        <v>1131</v>
      </c>
      <c r="E948" s="108"/>
      <c r="F948" s="109">
        <v>1773.3</v>
      </c>
      <c r="G948" s="68">
        <f t="shared" si="6"/>
        <v>130859465.17</v>
      </c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5.75" customHeight="1">
      <c r="A949" s="111">
        <v>43607</v>
      </c>
      <c r="B949" s="117" t="s">
        <v>1132</v>
      </c>
      <c r="C949" s="64" t="s">
        <v>509</v>
      </c>
      <c r="D949" s="69" t="s">
        <v>1133</v>
      </c>
      <c r="E949" s="108"/>
      <c r="F949" s="109">
        <v>2500</v>
      </c>
      <c r="G949" s="68">
        <f t="shared" si="6"/>
        <v>130856965.17</v>
      </c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5.75" customHeight="1">
      <c r="A950" s="111">
        <v>43607</v>
      </c>
      <c r="B950" s="117" t="s">
        <v>1134</v>
      </c>
      <c r="C950" s="64" t="s">
        <v>676</v>
      </c>
      <c r="D950" s="69" t="s">
        <v>1135</v>
      </c>
      <c r="E950" s="108"/>
      <c r="F950" s="109">
        <v>3316.6</v>
      </c>
      <c r="G950" s="68">
        <f t="shared" si="6"/>
        <v>130853648.57000001</v>
      </c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5.75" customHeight="1">
      <c r="A951" s="111">
        <v>43607</v>
      </c>
      <c r="B951" s="117" t="s">
        <v>1136</v>
      </c>
      <c r="C951" s="64" t="s">
        <v>737</v>
      </c>
      <c r="D951" s="69" t="s">
        <v>1137</v>
      </c>
      <c r="E951" s="108"/>
      <c r="F951" s="109">
        <v>4000</v>
      </c>
      <c r="G951" s="68">
        <f t="shared" si="6"/>
        <v>130849648.57000001</v>
      </c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5.75" customHeight="1">
      <c r="A952" s="111">
        <v>43607</v>
      </c>
      <c r="B952" s="117" t="s">
        <v>1141</v>
      </c>
      <c r="C952" s="64" t="s">
        <v>737</v>
      </c>
      <c r="D952" s="69" t="s">
        <v>1142</v>
      </c>
      <c r="E952" s="108"/>
      <c r="F952" s="109">
        <v>3316.6</v>
      </c>
      <c r="G952" s="68">
        <f t="shared" si="6"/>
        <v>130846331.97000001</v>
      </c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5.75" customHeight="1">
      <c r="A953" s="111">
        <v>43607</v>
      </c>
      <c r="B953" s="117" t="s">
        <v>1146</v>
      </c>
      <c r="C953" s="64" t="s">
        <v>1148</v>
      </c>
      <c r="D953" s="69" t="s">
        <v>1149</v>
      </c>
      <c r="E953" s="108"/>
      <c r="F953" s="109">
        <v>305425.5</v>
      </c>
      <c r="G953" s="68">
        <f t="shared" si="6"/>
        <v>130540906.47000001</v>
      </c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5.75" customHeight="1">
      <c r="A954" s="111">
        <v>43607</v>
      </c>
      <c r="B954" s="117" t="s">
        <v>1153</v>
      </c>
      <c r="C954" s="64" t="s">
        <v>1155</v>
      </c>
      <c r="D954" s="69" t="s">
        <v>1156</v>
      </c>
      <c r="E954" s="108"/>
      <c r="F954" s="109">
        <v>131365.79999999999</v>
      </c>
      <c r="G954" s="68">
        <f t="shared" si="6"/>
        <v>130409540.67000002</v>
      </c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5.75" customHeight="1">
      <c r="A955" s="111">
        <v>43608</v>
      </c>
      <c r="B955" s="117" t="s">
        <v>1159</v>
      </c>
      <c r="C955" s="64" t="s">
        <v>1160</v>
      </c>
      <c r="D955" s="69" t="s">
        <v>1161</v>
      </c>
      <c r="E955" s="108"/>
      <c r="F955" s="109">
        <v>2189.44</v>
      </c>
      <c r="G955" s="68">
        <f t="shared" si="6"/>
        <v>130407351.23000002</v>
      </c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5.75" customHeight="1">
      <c r="A956" s="111">
        <v>43609</v>
      </c>
      <c r="B956" s="117" t="s">
        <v>1165</v>
      </c>
      <c r="C956" s="64" t="s">
        <v>1160</v>
      </c>
      <c r="D956" s="69" t="s">
        <v>1166</v>
      </c>
      <c r="E956" s="108"/>
      <c r="F956" s="109">
        <v>10217.32</v>
      </c>
      <c r="G956" s="68">
        <f t="shared" si="6"/>
        <v>130397133.91000003</v>
      </c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5.75" customHeight="1">
      <c r="A957" s="111">
        <v>43609</v>
      </c>
      <c r="B957" s="117" t="s">
        <v>1169</v>
      </c>
      <c r="C957" s="64" t="s">
        <v>1170</v>
      </c>
      <c r="D957" s="69" t="s">
        <v>1172</v>
      </c>
      <c r="E957" s="108"/>
      <c r="F957" s="109">
        <v>6568.3</v>
      </c>
      <c r="G957" s="68">
        <f t="shared" si="6"/>
        <v>130390565.61000003</v>
      </c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5.75" customHeight="1">
      <c r="A958" s="111">
        <v>43609</v>
      </c>
      <c r="B958" s="117" t="s">
        <v>1175</v>
      </c>
      <c r="C958" s="64" t="s">
        <v>603</v>
      </c>
      <c r="D958" s="69" t="s">
        <v>1177</v>
      </c>
      <c r="E958" s="108"/>
      <c r="F958" s="109">
        <v>830</v>
      </c>
      <c r="G958" s="68">
        <f t="shared" si="6"/>
        <v>130389735.61000003</v>
      </c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5.75" customHeight="1">
      <c r="A959" s="111">
        <v>43609</v>
      </c>
      <c r="B959" s="117" t="s">
        <v>1180</v>
      </c>
      <c r="C959" s="64" t="s">
        <v>1182</v>
      </c>
      <c r="D959" s="69" t="s">
        <v>1183</v>
      </c>
      <c r="E959" s="108"/>
      <c r="F959" s="109">
        <v>983555.47</v>
      </c>
      <c r="G959" s="68">
        <f t="shared" si="6"/>
        <v>129406180.14000003</v>
      </c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5.75" customHeight="1">
      <c r="A960" s="111">
        <v>43609</v>
      </c>
      <c r="B960" s="117" t="s">
        <v>1186</v>
      </c>
      <c r="C960" s="64" t="s">
        <v>1063</v>
      </c>
      <c r="D960" s="69" t="s">
        <v>1187</v>
      </c>
      <c r="E960" s="108"/>
      <c r="F960" s="109">
        <v>241932.02</v>
      </c>
      <c r="G960" s="68">
        <f t="shared" si="6"/>
        <v>129164248.12000003</v>
      </c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5.75" customHeight="1">
      <c r="A961" s="111">
        <v>43612</v>
      </c>
      <c r="B961" s="117" t="s">
        <v>1190</v>
      </c>
      <c r="C961" s="64" t="s">
        <v>1191</v>
      </c>
      <c r="D961" s="69" t="s">
        <v>1192</v>
      </c>
      <c r="E961" s="108"/>
      <c r="F961" s="109">
        <v>256528.22</v>
      </c>
      <c r="G961" s="68">
        <f t="shared" si="6"/>
        <v>128907719.90000004</v>
      </c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5.75" customHeight="1">
      <c r="A962" s="111">
        <v>43613</v>
      </c>
      <c r="B962" s="117" t="s">
        <v>1195</v>
      </c>
      <c r="C962" s="64" t="s">
        <v>576</v>
      </c>
      <c r="D962" s="69" t="s">
        <v>1196</v>
      </c>
      <c r="E962" s="108"/>
      <c r="F962" s="109">
        <v>3230.35</v>
      </c>
      <c r="G962" s="68">
        <f>G961-F962+E962</f>
        <v>128904489.55000004</v>
      </c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5.75" customHeight="1">
      <c r="A963" s="111">
        <v>43613</v>
      </c>
      <c r="B963" s="117" t="s">
        <v>1202</v>
      </c>
      <c r="C963" s="64" t="s">
        <v>513</v>
      </c>
      <c r="D963" s="69" t="s">
        <v>1203</v>
      </c>
      <c r="E963" s="108"/>
      <c r="F963" s="109">
        <v>3230.35</v>
      </c>
      <c r="G963" s="68">
        <f t="shared" ref="G963:G964" si="7">G962+E963-F963</f>
        <v>128901259.20000005</v>
      </c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5.75" customHeight="1">
      <c r="A964" s="111">
        <v>43613</v>
      </c>
      <c r="B964" s="117" t="s">
        <v>1207</v>
      </c>
      <c r="C964" s="64" t="s">
        <v>513</v>
      </c>
      <c r="D964" s="69" t="s">
        <v>1209</v>
      </c>
      <c r="E964" s="108"/>
      <c r="F964" s="109">
        <v>4000</v>
      </c>
      <c r="G964" s="68">
        <f t="shared" si="7"/>
        <v>128897259.20000005</v>
      </c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5.75" customHeight="1">
      <c r="A965" s="111">
        <v>43613</v>
      </c>
      <c r="B965" s="117" t="s">
        <v>1212</v>
      </c>
      <c r="C965" s="64" t="s">
        <v>516</v>
      </c>
      <c r="D965" s="69" t="s">
        <v>1214</v>
      </c>
      <c r="E965" s="108"/>
      <c r="F965" s="109">
        <v>2458.6999999999998</v>
      </c>
      <c r="G965" s="68">
        <f>G964-F965+E965</f>
        <v>128894800.50000004</v>
      </c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5.75" customHeight="1">
      <c r="A966" s="111">
        <v>43613</v>
      </c>
      <c r="B966" s="117" t="s">
        <v>1212</v>
      </c>
      <c r="C966" s="64" t="s">
        <v>516</v>
      </c>
      <c r="D966" s="69" t="s">
        <v>1218</v>
      </c>
      <c r="E966" s="108"/>
      <c r="F966" s="109">
        <v>4000</v>
      </c>
      <c r="G966" s="68">
        <f t="shared" ref="G966:G967" si="8">G965+E966-F966</f>
        <v>128890800.50000004</v>
      </c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5.75" customHeight="1">
      <c r="A967" s="111">
        <v>43613</v>
      </c>
      <c r="B967" s="117" t="s">
        <v>1223</v>
      </c>
      <c r="C967" s="64"/>
      <c r="D967" s="67"/>
      <c r="E967" s="108"/>
      <c r="F967" s="109">
        <v>2337.9499999999998</v>
      </c>
      <c r="G967" s="68">
        <f t="shared" si="8"/>
        <v>128888462.55000004</v>
      </c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5.75" customHeight="1">
      <c r="A968" s="111">
        <v>43613</v>
      </c>
      <c r="B968" s="117" t="s">
        <v>1223</v>
      </c>
      <c r="C968" s="64" t="s">
        <v>1012</v>
      </c>
      <c r="D968" s="69" t="s">
        <v>1226</v>
      </c>
      <c r="E968" s="108"/>
      <c r="F968" s="109">
        <v>4000</v>
      </c>
      <c r="G968" s="68">
        <f>G967-F968+E968</f>
        <v>128884462.55000004</v>
      </c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5.75" customHeight="1">
      <c r="A969" s="111">
        <v>43613</v>
      </c>
      <c r="B969" s="117" t="s">
        <v>1230</v>
      </c>
      <c r="D969" s="69" t="s">
        <v>1231</v>
      </c>
      <c r="E969" s="108"/>
      <c r="F969" s="109">
        <v>2337.9499999999998</v>
      </c>
      <c r="G969" s="68">
        <f t="shared" ref="G969:G970" si="9">G968+E969-F969</f>
        <v>128882124.60000004</v>
      </c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5.75" customHeight="1">
      <c r="A970" s="111">
        <v>43613</v>
      </c>
      <c r="B970" s="117" t="s">
        <v>1235</v>
      </c>
      <c r="C970" s="64" t="s">
        <v>1236</v>
      </c>
      <c r="D970" s="69" t="s">
        <v>1238</v>
      </c>
      <c r="E970" s="108"/>
      <c r="F970" s="109">
        <v>2337.9499999999998</v>
      </c>
      <c r="G970" s="68">
        <f t="shared" si="9"/>
        <v>128879786.65000004</v>
      </c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5.75" customHeight="1">
      <c r="A971" s="111">
        <v>43613</v>
      </c>
      <c r="B971" s="117" t="s">
        <v>1241</v>
      </c>
      <c r="C971" s="64" t="s">
        <v>1242</v>
      </c>
      <c r="D971" s="69" t="s">
        <v>1243</v>
      </c>
      <c r="E971" s="108"/>
      <c r="F971" s="109">
        <v>4256.1499999999996</v>
      </c>
      <c r="G971" s="68">
        <f>G970-F971+E971</f>
        <v>128875530.50000003</v>
      </c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5.75" customHeight="1">
      <c r="A972" s="111">
        <v>43613</v>
      </c>
      <c r="B972" s="117" t="s">
        <v>1241</v>
      </c>
      <c r="C972" s="64" t="s">
        <v>1242</v>
      </c>
      <c r="D972" s="69" t="s">
        <v>1247</v>
      </c>
      <c r="E972" s="108"/>
      <c r="F972" s="109">
        <v>2600</v>
      </c>
      <c r="G972" s="68">
        <f t="shared" ref="G972:G973" si="10">G971+E972-F972</f>
        <v>128872930.50000003</v>
      </c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5.75" customHeight="1">
      <c r="A973" s="111">
        <v>43614</v>
      </c>
      <c r="B973" s="117" t="s">
        <v>1251</v>
      </c>
      <c r="C973" s="64" t="s">
        <v>940</v>
      </c>
      <c r="D973" s="69" t="s">
        <v>1252</v>
      </c>
      <c r="E973" s="108"/>
      <c r="F973" s="109">
        <v>7979104.1299999999</v>
      </c>
      <c r="G973" s="68">
        <f t="shared" si="10"/>
        <v>120893826.37000003</v>
      </c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5.75" customHeight="1">
      <c r="A974" s="111">
        <v>43614</v>
      </c>
      <c r="B974" s="117" t="s">
        <v>1255</v>
      </c>
      <c r="C974" s="66"/>
      <c r="D974" s="67"/>
      <c r="E974" s="109">
        <v>163201308.34999999</v>
      </c>
      <c r="F974" s="108"/>
      <c r="G974" s="68">
        <f>G973-F974+E974</f>
        <v>284095134.72000003</v>
      </c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5.75" customHeight="1">
      <c r="A975" s="111">
        <v>43614</v>
      </c>
      <c r="B975" s="117" t="s">
        <v>1257</v>
      </c>
      <c r="C975" s="66"/>
      <c r="D975" s="67"/>
      <c r="E975" s="109">
        <v>2462612.42</v>
      </c>
      <c r="F975" s="108"/>
      <c r="G975" s="68">
        <f t="shared" ref="G975:G976" si="11">G974+E975-F975</f>
        <v>286557747.14000005</v>
      </c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5.75" customHeight="1">
      <c r="A976" s="111">
        <v>43614</v>
      </c>
      <c r="B976" s="117" t="s">
        <v>1263</v>
      </c>
      <c r="C976" s="64" t="s">
        <v>900</v>
      </c>
      <c r="D976" s="69" t="s">
        <v>1264</v>
      </c>
      <c r="E976" s="108"/>
      <c r="F976" s="109">
        <v>45657890.520000003</v>
      </c>
      <c r="G976" s="68">
        <f t="shared" si="11"/>
        <v>240899856.62000003</v>
      </c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5.75" customHeight="1">
      <c r="A977" s="111">
        <v>43614</v>
      </c>
      <c r="B977" s="117" t="s">
        <v>1268</v>
      </c>
      <c r="C977" s="64" t="s">
        <v>900</v>
      </c>
      <c r="D977" s="69" t="s">
        <v>1264</v>
      </c>
      <c r="E977" s="108"/>
      <c r="F977" s="109">
        <v>1205795.02</v>
      </c>
      <c r="G977" s="68">
        <f>G976-F977+E977</f>
        <v>239694061.60000002</v>
      </c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5.75" customHeight="1">
      <c r="A978" s="111">
        <v>43614</v>
      </c>
      <c r="B978" s="117" t="s">
        <v>1273</v>
      </c>
      <c r="C978" s="64" t="s">
        <v>900</v>
      </c>
      <c r="D978" s="69" t="s">
        <v>1264</v>
      </c>
      <c r="E978" s="108"/>
      <c r="F978" s="109">
        <v>9993.2000000000007</v>
      </c>
      <c r="G978" s="68">
        <f t="shared" ref="G978:G979" si="12">G977+E978-F978</f>
        <v>239684068.40000004</v>
      </c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5.75" customHeight="1">
      <c r="A979" s="111">
        <v>43614</v>
      </c>
      <c r="B979" s="117" t="s">
        <v>1277</v>
      </c>
      <c r="C979" s="64" t="s">
        <v>900</v>
      </c>
      <c r="D979" s="69" t="s">
        <v>1264</v>
      </c>
      <c r="E979" s="108"/>
      <c r="F979" s="109">
        <v>61918.42</v>
      </c>
      <c r="G979" s="68">
        <f t="shared" si="12"/>
        <v>239622149.98000005</v>
      </c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5.75" customHeight="1">
      <c r="A980" s="111">
        <v>43614</v>
      </c>
      <c r="B980" s="117" t="s">
        <v>1281</v>
      </c>
      <c r="C980" s="64" t="s">
        <v>900</v>
      </c>
      <c r="D980" s="69" t="s">
        <v>1264</v>
      </c>
      <c r="E980" s="108"/>
      <c r="F980" s="109">
        <v>38833.65</v>
      </c>
      <c r="G980" s="68">
        <f>G979-F980+E980</f>
        <v>239583316.33000004</v>
      </c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5.75" customHeight="1">
      <c r="A981" s="111">
        <v>43614</v>
      </c>
      <c r="B981" s="117" t="s">
        <v>1285</v>
      </c>
      <c r="C981" s="64" t="s">
        <v>900</v>
      </c>
      <c r="D981" s="69" t="s">
        <v>1264</v>
      </c>
      <c r="E981" s="108"/>
      <c r="F981" s="109">
        <v>9030.58</v>
      </c>
      <c r="G981" s="68">
        <f t="shared" ref="G981:G982" si="13">G980+E981-F981</f>
        <v>239574285.75000003</v>
      </c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5.75" customHeight="1">
      <c r="A982" s="111">
        <v>43614</v>
      </c>
      <c r="B982" s="117" t="s">
        <v>1290</v>
      </c>
      <c r="C982" s="64" t="s">
        <v>900</v>
      </c>
      <c r="D982" s="69" t="s">
        <v>1264</v>
      </c>
      <c r="E982" s="108"/>
      <c r="F982" s="109">
        <v>336891.39</v>
      </c>
      <c r="G982" s="68">
        <f t="shared" si="13"/>
        <v>239237394.36000004</v>
      </c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5.75" customHeight="1">
      <c r="A983" s="111">
        <v>43614</v>
      </c>
      <c r="B983" s="117" t="s">
        <v>1294</v>
      </c>
      <c r="C983" s="64" t="s">
        <v>900</v>
      </c>
      <c r="D983" s="69" t="s">
        <v>1264</v>
      </c>
      <c r="E983" s="108"/>
      <c r="F983" s="109">
        <v>13130.57</v>
      </c>
      <c r="G983" s="68">
        <f>G982-F983+E983</f>
        <v>239224263.79000005</v>
      </c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5.75" customHeight="1">
      <c r="A984" s="111">
        <v>43614</v>
      </c>
      <c r="B984" s="117" t="s">
        <v>1298</v>
      </c>
      <c r="C984" s="64" t="s">
        <v>900</v>
      </c>
      <c r="D984" s="69" t="s">
        <v>1264</v>
      </c>
      <c r="E984" s="108"/>
      <c r="F984" s="109">
        <v>638471.18999999994</v>
      </c>
      <c r="G984" s="68">
        <f t="shared" ref="G984:G985" si="14">G983+E984-F984</f>
        <v>238585792.60000005</v>
      </c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5.75" customHeight="1">
      <c r="A985" s="111">
        <v>43614</v>
      </c>
      <c r="B985" s="117" t="s">
        <v>1302</v>
      </c>
      <c r="C985" s="64" t="s">
        <v>900</v>
      </c>
      <c r="D985" s="69" t="s">
        <v>1264</v>
      </c>
      <c r="E985" s="108"/>
      <c r="F985" s="109">
        <v>240615.97</v>
      </c>
      <c r="G985" s="68">
        <f t="shared" si="14"/>
        <v>238345176.63000005</v>
      </c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5.75" customHeight="1">
      <c r="A986" s="111">
        <v>43614</v>
      </c>
      <c r="B986" s="117" t="s">
        <v>1306</v>
      </c>
      <c r="C986" s="64" t="s">
        <v>900</v>
      </c>
      <c r="D986" s="69" t="s">
        <v>1264</v>
      </c>
      <c r="E986" s="108"/>
      <c r="F986" s="109">
        <v>6056347.4500000002</v>
      </c>
      <c r="G986" s="68">
        <f>G985-F986+E986</f>
        <v>232288829.18000007</v>
      </c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5.75" customHeight="1">
      <c r="A987" s="111">
        <v>43614</v>
      </c>
      <c r="B987" s="117" t="s">
        <v>1309</v>
      </c>
      <c r="C987" s="64" t="s">
        <v>900</v>
      </c>
      <c r="D987" s="69" t="s">
        <v>1264</v>
      </c>
      <c r="E987" s="108"/>
      <c r="F987" s="109">
        <v>46815.25</v>
      </c>
      <c r="G987" s="68">
        <f t="shared" ref="G987:G988" si="15">G986+E987-F987</f>
        <v>232242013.93000007</v>
      </c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5.75" customHeight="1">
      <c r="A988" s="111">
        <v>43614</v>
      </c>
      <c r="B988" s="117" t="s">
        <v>1313</v>
      </c>
      <c r="C988" s="64" t="s">
        <v>900</v>
      </c>
      <c r="D988" s="69" t="s">
        <v>1264</v>
      </c>
      <c r="E988" s="108"/>
      <c r="F988" s="109">
        <v>4996.6000000000004</v>
      </c>
      <c r="G988" s="68">
        <f t="shared" si="15"/>
        <v>232237017.33000007</v>
      </c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5.75" customHeight="1">
      <c r="A989" s="111">
        <v>43614</v>
      </c>
      <c r="B989" s="117" t="s">
        <v>1316</v>
      </c>
      <c r="C989" s="64" t="s">
        <v>900</v>
      </c>
      <c r="D989" s="69" t="s">
        <v>1264</v>
      </c>
      <c r="E989" s="108"/>
      <c r="F989" s="109">
        <v>2063.48</v>
      </c>
      <c r="G989" s="68">
        <f>G988-F989+E989</f>
        <v>232234953.85000008</v>
      </c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5.75" customHeight="1">
      <c r="A990" s="111">
        <v>43614</v>
      </c>
      <c r="B990" s="117" t="s">
        <v>1321</v>
      </c>
      <c r="C990" s="64" t="s">
        <v>900</v>
      </c>
      <c r="D990" s="69" t="s">
        <v>1264</v>
      </c>
      <c r="E990" s="108"/>
      <c r="F990" s="109">
        <v>4996.6000000000004</v>
      </c>
      <c r="G990" s="68">
        <f t="shared" ref="G990:G991" si="16">G989+E990-F990</f>
        <v>232229957.25000009</v>
      </c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5.75" customHeight="1">
      <c r="A991" s="111">
        <v>43614</v>
      </c>
      <c r="B991" s="117" t="s">
        <v>1326</v>
      </c>
      <c r="C991" s="64" t="s">
        <v>900</v>
      </c>
      <c r="D991" s="69" t="s">
        <v>1264</v>
      </c>
      <c r="E991" s="108"/>
      <c r="F991" s="109">
        <v>27829.01</v>
      </c>
      <c r="G991" s="68">
        <f t="shared" si="16"/>
        <v>232202128.2400001</v>
      </c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5.75" customHeight="1">
      <c r="A992" s="111">
        <v>43614</v>
      </c>
      <c r="B992" s="117" t="s">
        <v>1328</v>
      </c>
      <c r="C992" s="64" t="s">
        <v>900</v>
      </c>
      <c r="D992" s="69" t="s">
        <v>1264</v>
      </c>
      <c r="E992" s="108"/>
      <c r="F992" s="109">
        <v>18066.02</v>
      </c>
      <c r="G992" s="68">
        <f>G991-F992+E992</f>
        <v>232184062.22000009</v>
      </c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5.75" customHeight="1">
      <c r="A993" s="111">
        <v>43614</v>
      </c>
      <c r="B993" s="117" t="s">
        <v>1330</v>
      </c>
      <c r="C993" s="64" t="s">
        <v>900</v>
      </c>
      <c r="D993" s="69" t="s">
        <v>1264</v>
      </c>
      <c r="E993" s="108"/>
      <c r="F993" s="109">
        <v>20282.78</v>
      </c>
      <c r="G993" s="68">
        <f t="shared" ref="G993:G994" si="17">G992+E993-F993</f>
        <v>232163779.44000009</v>
      </c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5.75" customHeight="1">
      <c r="A994" s="111">
        <v>43614</v>
      </c>
      <c r="B994" s="117" t="s">
        <v>1331</v>
      </c>
      <c r="C994" s="64" t="s">
        <v>900</v>
      </c>
      <c r="D994" s="69" t="s">
        <v>1264</v>
      </c>
      <c r="E994" s="108"/>
      <c r="F994" s="109">
        <v>358844.65</v>
      </c>
      <c r="G994" s="68">
        <f t="shared" si="17"/>
        <v>231804934.79000008</v>
      </c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5.75" customHeight="1">
      <c r="A995" s="111">
        <v>43614</v>
      </c>
      <c r="B995" s="117" t="s">
        <v>1332</v>
      </c>
      <c r="C995" s="64" t="s">
        <v>900</v>
      </c>
      <c r="D995" s="69" t="s">
        <v>1264</v>
      </c>
      <c r="E995" s="108"/>
      <c r="F995" s="109">
        <v>7275.51</v>
      </c>
      <c r="G995" s="68">
        <f>G994-F995+E995</f>
        <v>231797659.28000009</v>
      </c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5.75" customHeight="1">
      <c r="A996" s="111">
        <v>43614</v>
      </c>
      <c r="B996" s="117" t="s">
        <v>1334</v>
      </c>
      <c r="C996" s="64" t="s">
        <v>17</v>
      </c>
      <c r="D996" s="69" t="s">
        <v>1335</v>
      </c>
      <c r="E996" s="108"/>
      <c r="F996" s="109">
        <v>30525738.260000002</v>
      </c>
      <c r="G996" s="68">
        <f t="shared" ref="G996:G997" si="18">G995+E996-F996</f>
        <v>201271921.0200001</v>
      </c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5.75" customHeight="1">
      <c r="A997" s="111">
        <v>43614</v>
      </c>
      <c r="B997" s="117" t="s">
        <v>1334</v>
      </c>
      <c r="C997" s="64" t="s">
        <v>17</v>
      </c>
      <c r="D997" s="69" t="s">
        <v>1335</v>
      </c>
      <c r="E997" s="108"/>
      <c r="F997" s="109">
        <v>773339.19</v>
      </c>
      <c r="G997" s="68">
        <f t="shared" si="18"/>
        <v>200498581.8300001</v>
      </c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5.75" customHeight="1">
      <c r="A998" s="111">
        <v>43614</v>
      </c>
      <c r="B998" s="117" t="s">
        <v>1334</v>
      </c>
      <c r="C998" s="64" t="s">
        <v>17</v>
      </c>
      <c r="D998" s="69" t="s">
        <v>1335</v>
      </c>
      <c r="E998" s="108"/>
      <c r="F998" s="109">
        <v>2913.8</v>
      </c>
      <c r="G998" s="68">
        <f>G997-F998+E998</f>
        <v>200495668.03000009</v>
      </c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5.75" customHeight="1">
      <c r="A999" s="111">
        <v>43614</v>
      </c>
      <c r="B999" s="117" t="s">
        <v>1334</v>
      </c>
      <c r="C999" s="64" t="s">
        <v>17</v>
      </c>
      <c r="D999" s="69" t="s">
        <v>1335</v>
      </c>
      <c r="E999" s="108"/>
      <c r="F999" s="109">
        <v>25214.080000000002</v>
      </c>
      <c r="G999" s="68">
        <f t="shared" ref="G999:G1000" si="19">G998+E999-F999</f>
        <v>200470453.95000008</v>
      </c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5.75" customHeight="1">
      <c r="A1000" s="111">
        <v>43614</v>
      </c>
      <c r="B1000" s="117" t="s">
        <v>1334</v>
      </c>
      <c r="C1000" s="64" t="s">
        <v>17</v>
      </c>
      <c r="D1000" s="69" t="s">
        <v>1335</v>
      </c>
      <c r="E1000" s="108"/>
      <c r="F1000" s="109">
        <v>14798.8</v>
      </c>
      <c r="G1000" s="68">
        <f t="shared" si="19"/>
        <v>200455655.15000007</v>
      </c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5.75" customHeight="1">
      <c r="A1001" s="111">
        <v>43614</v>
      </c>
      <c r="B1001" s="117" t="s">
        <v>1334</v>
      </c>
      <c r="C1001" s="64" t="s">
        <v>17</v>
      </c>
      <c r="D1001" s="69" t="s">
        <v>1335</v>
      </c>
      <c r="E1001" s="108"/>
      <c r="F1001" s="109">
        <v>901.42</v>
      </c>
      <c r="G1001" s="68">
        <f>G1000-F1001+E1001</f>
        <v>200454753.73000008</v>
      </c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5.75" customHeight="1">
      <c r="A1002" s="111">
        <v>43614</v>
      </c>
      <c r="B1002" s="117" t="s">
        <v>1334</v>
      </c>
      <c r="C1002" s="64" t="s">
        <v>17</v>
      </c>
      <c r="D1002" s="69" t="s">
        <v>1335</v>
      </c>
      <c r="E1002" s="108"/>
      <c r="F1002" s="109">
        <v>31900.61</v>
      </c>
      <c r="G1002" s="68">
        <f t="shared" ref="G1002:G1003" si="20">G1001+E1002-F1002</f>
        <v>200422853.12000006</v>
      </c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5.75" customHeight="1">
      <c r="A1003" s="111">
        <v>43614</v>
      </c>
      <c r="B1003" s="117" t="s">
        <v>1334</v>
      </c>
      <c r="C1003" s="64" t="s">
        <v>17</v>
      </c>
      <c r="D1003" s="69" t="s">
        <v>1335</v>
      </c>
      <c r="E1003" s="108"/>
      <c r="F1003" s="109">
        <v>1314.51</v>
      </c>
      <c r="G1003" s="68">
        <f t="shared" si="20"/>
        <v>200421538.61000007</v>
      </c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5.75" customHeight="1">
      <c r="A1004" s="111">
        <v>43614</v>
      </c>
      <c r="B1004" s="117" t="s">
        <v>1334</v>
      </c>
      <c r="C1004" s="64" t="s">
        <v>17</v>
      </c>
      <c r="D1004" s="69" t="s">
        <v>1335</v>
      </c>
      <c r="E1004" s="108"/>
      <c r="F1004" s="109">
        <v>72985.72</v>
      </c>
      <c r="G1004" s="68">
        <f>G1003-F1004+E1004</f>
        <v>200348552.89000008</v>
      </c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5.75" customHeight="1">
      <c r="A1005" s="111">
        <v>43614</v>
      </c>
      <c r="B1005" s="117" t="s">
        <v>1334</v>
      </c>
      <c r="C1005" s="64" t="s">
        <v>17</v>
      </c>
      <c r="D1005" s="69" t="s">
        <v>1335</v>
      </c>
      <c r="E1005" s="108"/>
      <c r="F1005" s="109">
        <v>20209.36</v>
      </c>
      <c r="G1005" s="68">
        <f t="shared" ref="G1005:G1006" si="21">G1004+E1005-F1005</f>
        <v>200328343.53000006</v>
      </c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5.75" customHeight="1">
      <c r="A1006" s="111">
        <v>43614</v>
      </c>
      <c r="B1006" s="117" t="s">
        <v>1334</v>
      </c>
      <c r="C1006" s="64" t="s">
        <v>17</v>
      </c>
      <c r="D1006" s="69" t="s">
        <v>1335</v>
      </c>
      <c r="E1006" s="108"/>
      <c r="F1006" s="109">
        <v>2492497.4900000002</v>
      </c>
      <c r="G1006" s="68">
        <f t="shared" si="21"/>
        <v>197835846.04000005</v>
      </c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5.75" customHeight="1">
      <c r="A1007" s="111">
        <v>43614</v>
      </c>
      <c r="B1007" s="117" t="s">
        <v>1334</v>
      </c>
      <c r="C1007" s="64" t="s">
        <v>17</v>
      </c>
      <c r="D1007" s="69" t="s">
        <v>1335</v>
      </c>
      <c r="E1007" s="108"/>
      <c r="F1007" s="109">
        <v>27903.77</v>
      </c>
      <c r="G1007" s="68">
        <f>G1006-F1007+E1007</f>
        <v>197807942.27000004</v>
      </c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5.75" customHeight="1">
      <c r="A1008" s="111">
        <v>43614</v>
      </c>
      <c r="B1008" s="117" t="s">
        <v>1334</v>
      </c>
      <c r="C1008" s="64" t="s">
        <v>17</v>
      </c>
      <c r="D1008" s="69" t="s">
        <v>1335</v>
      </c>
      <c r="E1008" s="108"/>
      <c r="F1008" s="109">
        <v>1456.9</v>
      </c>
      <c r="G1008" s="68">
        <f t="shared" ref="G1008:G1009" si="22">G1007+E1008-F1008</f>
        <v>197806485.37000003</v>
      </c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5.75" customHeight="1">
      <c r="A1009" s="111">
        <v>43614</v>
      </c>
      <c r="B1009" s="117" t="s">
        <v>1334</v>
      </c>
      <c r="C1009" s="64" t="s">
        <v>17</v>
      </c>
      <c r="D1009" s="69" t="s">
        <v>1335</v>
      </c>
      <c r="E1009" s="108"/>
      <c r="F1009" s="109">
        <v>4390.0200000000004</v>
      </c>
      <c r="G1009" s="68">
        <f t="shared" si="22"/>
        <v>197802095.35000002</v>
      </c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5.75" customHeight="1">
      <c r="A1010" s="111">
        <v>43614</v>
      </c>
      <c r="B1010" s="117" t="s">
        <v>1334</v>
      </c>
      <c r="C1010" s="64" t="s">
        <v>17</v>
      </c>
      <c r="D1010" s="69" t="s">
        <v>1335</v>
      </c>
      <c r="E1010" s="108"/>
      <c r="F1010" s="109">
        <v>1456.9</v>
      </c>
      <c r="G1010" s="68">
        <f>G1009-F1010+E1010</f>
        <v>197800638.45000002</v>
      </c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5.75" customHeight="1">
      <c r="A1011" s="111">
        <v>43614</v>
      </c>
      <c r="B1011" s="117" t="s">
        <v>1334</v>
      </c>
      <c r="C1011" s="64" t="s">
        <v>17</v>
      </c>
      <c r="D1011" s="69" t="s">
        <v>1335</v>
      </c>
      <c r="E1011" s="108"/>
      <c r="F1011" s="109">
        <v>3576.99</v>
      </c>
      <c r="G1011" s="68">
        <f t="shared" ref="G1011:G1012" si="23">G1010+E1011-F1011</f>
        <v>197797061.46000001</v>
      </c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5.75" customHeight="1">
      <c r="A1012" s="111">
        <v>43614</v>
      </c>
      <c r="B1012" s="117" t="s">
        <v>1334</v>
      </c>
      <c r="C1012" s="64" t="s">
        <v>17</v>
      </c>
      <c r="D1012" s="69" t="s">
        <v>1335</v>
      </c>
      <c r="E1012" s="108"/>
      <c r="F1012" s="109">
        <v>4700.1000000000004</v>
      </c>
      <c r="G1012" s="68">
        <f t="shared" si="23"/>
        <v>197792361.36000001</v>
      </c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5.75" customHeight="1">
      <c r="A1013" s="111">
        <v>43614</v>
      </c>
      <c r="B1013" s="117" t="s">
        <v>1334</v>
      </c>
      <c r="C1013" s="64" t="s">
        <v>17</v>
      </c>
      <c r="D1013" s="69" t="s">
        <v>1335</v>
      </c>
      <c r="E1013" s="108"/>
      <c r="F1013" s="109">
        <v>1571.07</v>
      </c>
      <c r="G1013" s="68">
        <f>G1012-F1013+E1013</f>
        <v>197790790.29000002</v>
      </c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5.75" customHeight="1">
      <c r="A1014" s="111">
        <v>43614</v>
      </c>
      <c r="B1014" s="117" t="s">
        <v>1334</v>
      </c>
      <c r="C1014" s="64" t="s">
        <v>17</v>
      </c>
      <c r="D1014" s="69" t="s">
        <v>1335</v>
      </c>
      <c r="E1014" s="108"/>
      <c r="F1014" s="109">
        <v>46937.11</v>
      </c>
      <c r="G1014" s="68">
        <f t="shared" ref="G1014:G1015" si="24">G1013+E1014-F1014</f>
        <v>197743853.18000001</v>
      </c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5.75" customHeight="1">
      <c r="A1015" s="111">
        <v>43614</v>
      </c>
      <c r="B1015" s="117" t="s">
        <v>1334</v>
      </c>
      <c r="C1015" s="64" t="s">
        <v>17</v>
      </c>
      <c r="D1015" s="69" t="s">
        <v>1335</v>
      </c>
      <c r="E1015" s="108"/>
      <c r="F1015" s="109">
        <v>466.2</v>
      </c>
      <c r="G1015" s="68">
        <f t="shared" si="24"/>
        <v>197743386.98000002</v>
      </c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5.75" customHeight="1">
      <c r="A1016" s="111">
        <v>43614</v>
      </c>
      <c r="B1016" s="117" t="s">
        <v>1343</v>
      </c>
      <c r="C1016" s="64" t="s">
        <v>1344</v>
      </c>
      <c r="D1016" s="69" t="s">
        <v>1345</v>
      </c>
      <c r="E1016" s="108"/>
      <c r="F1016" s="109">
        <v>195.5</v>
      </c>
      <c r="G1016" s="68">
        <f>G1015-F1016+E1016</f>
        <v>197743191.48000002</v>
      </c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5.75" customHeight="1">
      <c r="A1017" s="111">
        <v>43614</v>
      </c>
      <c r="B1017" s="117" t="s">
        <v>1346</v>
      </c>
      <c r="C1017" s="64" t="s">
        <v>1344</v>
      </c>
      <c r="D1017" s="69" t="s">
        <v>1347</v>
      </c>
      <c r="E1017" s="108"/>
      <c r="F1017" s="109">
        <v>500</v>
      </c>
      <c r="G1017" s="68">
        <f t="shared" ref="G1017:G1018" si="25">G1016+E1017-F1017</f>
        <v>197742691.48000002</v>
      </c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5.75" customHeight="1">
      <c r="A1018" s="111">
        <v>43615</v>
      </c>
      <c r="B1018" s="117" t="s">
        <v>1349</v>
      </c>
      <c r="C1018" s="64" t="s">
        <v>1350</v>
      </c>
      <c r="D1018" s="69" t="s">
        <v>1351</v>
      </c>
      <c r="E1018" s="108"/>
      <c r="F1018" s="109">
        <v>230</v>
      </c>
      <c r="G1018" s="68">
        <f t="shared" si="25"/>
        <v>197742461.48000002</v>
      </c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5.75" customHeight="1">
      <c r="A1019" s="111">
        <v>43615</v>
      </c>
      <c r="B1019" s="117" t="s">
        <v>1352</v>
      </c>
      <c r="C1019" s="64" t="s">
        <v>1353</v>
      </c>
      <c r="D1019" s="69" t="s">
        <v>1354</v>
      </c>
      <c r="E1019" s="108"/>
      <c r="F1019" s="109">
        <v>230</v>
      </c>
      <c r="G1019" s="68">
        <f>G1018-F1019+E1019</f>
        <v>197742231.48000002</v>
      </c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5.75" customHeight="1">
      <c r="A1020" s="111">
        <v>43615</v>
      </c>
      <c r="B1020" s="117" t="s">
        <v>1355</v>
      </c>
      <c r="C1020" s="64" t="s">
        <v>726</v>
      </c>
      <c r="D1020" s="69" t="s">
        <v>1356</v>
      </c>
      <c r="E1020" s="108"/>
      <c r="F1020" s="109">
        <v>1000</v>
      </c>
      <c r="G1020" s="68">
        <f t="shared" ref="G1020:G1021" si="26">G1019+E1020-F1020</f>
        <v>197741231.48000002</v>
      </c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5.75" customHeight="1">
      <c r="A1021" s="111">
        <v>43615</v>
      </c>
      <c r="B1021" s="117" t="s">
        <v>1357</v>
      </c>
      <c r="C1021" s="66"/>
      <c r="D1021" s="67"/>
      <c r="E1021" s="108"/>
      <c r="F1021" s="109">
        <v>230</v>
      </c>
      <c r="G1021" s="68">
        <f t="shared" si="26"/>
        <v>197741001.48000002</v>
      </c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5.75" customHeight="1">
      <c r="A1022" s="111">
        <v>43615</v>
      </c>
      <c r="B1022" s="117" t="s">
        <v>1358</v>
      </c>
      <c r="C1022" s="64" t="s">
        <v>696</v>
      </c>
      <c r="D1022" s="69" t="s">
        <v>1359</v>
      </c>
      <c r="E1022" s="108"/>
      <c r="F1022" s="109">
        <v>230</v>
      </c>
      <c r="G1022" s="68">
        <f>G1021-F1022+E1022</f>
        <v>197740771.48000002</v>
      </c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5.75" customHeight="1">
      <c r="A1023" s="111">
        <v>43615</v>
      </c>
      <c r="B1023" s="117" t="s">
        <v>1360</v>
      </c>
      <c r="C1023" s="64" t="s">
        <v>690</v>
      </c>
      <c r="D1023" s="69" t="s">
        <v>1361</v>
      </c>
      <c r="E1023" s="108"/>
      <c r="F1023" s="109">
        <v>230</v>
      </c>
      <c r="G1023" s="68">
        <f t="shared" ref="G1023:G1024" si="27">G1022+E1023-F1023</f>
        <v>197740541.48000002</v>
      </c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5.75" customHeight="1">
      <c r="A1024" s="111">
        <v>43615</v>
      </c>
      <c r="B1024" s="117" t="s">
        <v>1365</v>
      </c>
      <c r="C1024" s="64" t="s">
        <v>1366</v>
      </c>
      <c r="D1024" s="69" t="s">
        <v>1367</v>
      </c>
      <c r="E1024" s="108"/>
      <c r="F1024" s="109">
        <v>27908788.800000001</v>
      </c>
      <c r="G1024" s="68">
        <f t="shared" si="27"/>
        <v>169831752.68000001</v>
      </c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5.75" customHeight="1">
      <c r="A1025" s="111">
        <v>43615</v>
      </c>
      <c r="B1025" s="117" t="s">
        <v>1371</v>
      </c>
      <c r="C1025" s="64" t="s">
        <v>1372</v>
      </c>
      <c r="D1025" s="69" t="s">
        <v>1373</v>
      </c>
      <c r="E1025" s="108"/>
      <c r="F1025" s="109">
        <v>23023.54</v>
      </c>
      <c r="G1025" s="68">
        <f>G1024-F1025+E1025</f>
        <v>169808729.14000002</v>
      </c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5.75" customHeight="1">
      <c r="A1026" s="111">
        <v>43615</v>
      </c>
      <c r="B1026" s="117" t="s">
        <v>1378</v>
      </c>
      <c r="C1026" s="64" t="s">
        <v>1379</v>
      </c>
      <c r="D1026" s="69" t="s">
        <v>1380</v>
      </c>
      <c r="E1026" s="108"/>
      <c r="F1026" s="109">
        <v>56126406.299999997</v>
      </c>
      <c r="G1026" s="68">
        <f t="shared" ref="G1026:G1027" si="28">G1025+E1026-F1026</f>
        <v>113682322.84000002</v>
      </c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5.75" customHeight="1">
      <c r="A1027" s="111">
        <v>43615</v>
      </c>
      <c r="B1027" s="117" t="s">
        <v>1384</v>
      </c>
      <c r="C1027" s="64" t="s">
        <v>1385</v>
      </c>
      <c r="D1027" s="69" t="s">
        <v>1386</v>
      </c>
      <c r="E1027" s="108"/>
      <c r="F1027" s="109">
        <v>935273.29</v>
      </c>
      <c r="G1027" s="68">
        <f t="shared" si="28"/>
        <v>112747049.55000001</v>
      </c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5.75" customHeight="1">
      <c r="A1028" s="111">
        <v>43615</v>
      </c>
      <c r="B1028" s="117" t="s">
        <v>1389</v>
      </c>
      <c r="C1028" s="64" t="s">
        <v>1372</v>
      </c>
      <c r="D1028" s="69" t="s">
        <v>1390</v>
      </c>
      <c r="E1028" s="108"/>
      <c r="F1028" s="109">
        <v>4950</v>
      </c>
      <c r="G1028" s="68">
        <f>G1027-F1028+E1028</f>
        <v>112742099.55000001</v>
      </c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5.75" customHeight="1">
      <c r="A1029" s="111">
        <v>43615</v>
      </c>
      <c r="B1029" s="117" t="s">
        <v>1394</v>
      </c>
      <c r="C1029" s="66"/>
      <c r="D1029" s="67"/>
      <c r="E1029" s="108"/>
      <c r="F1029" s="109">
        <v>730.5</v>
      </c>
      <c r="G1029" s="68">
        <f t="shared" ref="G1029:G1030" si="29">G1028+E1029-F1029</f>
        <v>112741369.05000001</v>
      </c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5.75" customHeight="1">
      <c r="A1030" s="111">
        <v>43615</v>
      </c>
      <c r="B1030" s="117" t="s">
        <v>1399</v>
      </c>
      <c r="C1030" s="66"/>
      <c r="D1030" s="67"/>
      <c r="E1030" s="109">
        <v>1913701.02</v>
      </c>
      <c r="F1030" s="108"/>
      <c r="G1030" s="68">
        <f t="shared" si="29"/>
        <v>114655070.07000001</v>
      </c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  <row r="1031" spans="1:26" ht="15.75" customHeight="1">
      <c r="A1031" s="111">
        <v>43615</v>
      </c>
      <c r="B1031" s="117" t="s">
        <v>1400</v>
      </c>
      <c r="C1031" s="66"/>
      <c r="D1031" s="67"/>
      <c r="E1031" s="108"/>
      <c r="F1031" s="109">
        <v>211500</v>
      </c>
      <c r="G1031" s="68">
        <f>G1030-F1031+E1031</f>
        <v>114443570.07000001</v>
      </c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</row>
    <row r="1032" spans="1:26" ht="15.75" customHeight="1">
      <c r="A1032" s="111">
        <v>43615</v>
      </c>
      <c r="B1032" s="117" t="s">
        <v>1401</v>
      </c>
      <c r="C1032" s="66"/>
      <c r="D1032" s="67"/>
      <c r="E1032" s="108"/>
      <c r="F1032" s="109">
        <v>191744.5</v>
      </c>
      <c r="G1032" s="68">
        <f t="shared" ref="G1032:G1033" si="30">G1031+E1032-F1032</f>
        <v>114251825.57000001</v>
      </c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</row>
    <row r="1033" spans="1:26" ht="15.75" customHeight="1">
      <c r="A1033" s="111">
        <v>43616</v>
      </c>
      <c r="B1033" s="117" t="s">
        <v>1402</v>
      </c>
      <c r="C1033" s="64" t="s">
        <v>1403</v>
      </c>
      <c r="D1033" s="69" t="s">
        <v>1404</v>
      </c>
      <c r="E1033" s="108"/>
      <c r="F1033" s="109">
        <v>8603.91</v>
      </c>
      <c r="G1033" s="68">
        <f t="shared" si="30"/>
        <v>114243221.66000001</v>
      </c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</row>
    <row r="1034" spans="1:26" ht="15.75" customHeight="1">
      <c r="A1034" s="111">
        <v>43616</v>
      </c>
      <c r="B1034" s="117" t="s">
        <v>1405</v>
      </c>
      <c r="C1034" s="64" t="s">
        <v>1406</v>
      </c>
      <c r="D1034" s="69" t="s">
        <v>1407</v>
      </c>
      <c r="E1034" s="108"/>
      <c r="F1034" s="109">
        <v>58118.76</v>
      </c>
      <c r="G1034" s="68">
        <f>G1033-F1034+E1034</f>
        <v>114185102.90000001</v>
      </c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</row>
    <row r="1035" spans="1:26" ht="15.75" customHeight="1">
      <c r="A1035" s="111">
        <v>43616</v>
      </c>
      <c r="B1035" s="117" t="s">
        <v>1408</v>
      </c>
      <c r="C1035" s="66"/>
      <c r="D1035" s="67"/>
      <c r="E1035" s="109">
        <v>105366.28</v>
      </c>
      <c r="F1035" s="108"/>
      <c r="G1035" s="68">
        <f t="shared" ref="G1035:G1036" si="31">G1034+E1035-F1035</f>
        <v>114290469.18000001</v>
      </c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</row>
    <row r="1036" spans="1:26" ht="15.75" customHeight="1">
      <c r="A1036" s="111">
        <v>43616</v>
      </c>
      <c r="B1036" s="117" t="s">
        <v>1409</v>
      </c>
      <c r="C1036" s="64" t="s">
        <v>1403</v>
      </c>
      <c r="D1036" s="69" t="s">
        <v>1410</v>
      </c>
      <c r="E1036" s="108"/>
      <c r="F1036" s="109">
        <v>885</v>
      </c>
      <c r="G1036" s="68">
        <f t="shared" si="31"/>
        <v>114289584.18000001</v>
      </c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</row>
    <row r="1037" spans="1:26" ht="15.75" customHeight="1">
      <c r="A1037" s="111">
        <v>43616</v>
      </c>
      <c r="B1037" s="117" t="s">
        <v>1411</v>
      </c>
      <c r="C1037" s="64" t="s">
        <v>900</v>
      </c>
      <c r="D1037" s="69" t="s">
        <v>1412</v>
      </c>
      <c r="E1037" s="108"/>
      <c r="F1037" s="109">
        <v>130365</v>
      </c>
      <c r="G1037" s="68">
        <f>G1036-F1037+E1037</f>
        <v>114159219.18000001</v>
      </c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</row>
    <row r="1038" spans="1:26" ht="15.75" customHeight="1">
      <c r="A1038" s="111">
        <v>43616</v>
      </c>
      <c r="B1038" s="117" t="s">
        <v>1413</v>
      </c>
      <c r="C1038" s="64" t="s">
        <v>1414</v>
      </c>
      <c r="D1038" s="69" t="s">
        <v>1416</v>
      </c>
      <c r="E1038" s="108"/>
      <c r="F1038" s="109">
        <v>35925.97</v>
      </c>
      <c r="G1038" s="68">
        <f t="shared" ref="G1038:G1114" si="32">G1037+E1038-F1038</f>
        <v>114123293.21000001</v>
      </c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</row>
    <row r="1039" spans="1:26" ht="15.75" customHeight="1">
      <c r="A1039" s="111">
        <v>43616</v>
      </c>
      <c r="B1039" s="117" t="s">
        <v>1417</v>
      </c>
      <c r="C1039" s="64" t="s">
        <v>505</v>
      </c>
      <c r="D1039" s="69" t="s">
        <v>1418</v>
      </c>
      <c r="E1039" s="108"/>
      <c r="F1039" s="109">
        <v>1789273.3</v>
      </c>
      <c r="G1039" s="68">
        <f t="shared" si="32"/>
        <v>112334019.91000001</v>
      </c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</row>
    <row r="1040" spans="1:26" ht="15.75" hidden="1" customHeight="1">
      <c r="A1040" s="111">
        <v>43619</v>
      </c>
      <c r="B1040" s="117" t="s">
        <v>46</v>
      </c>
      <c r="C1040" s="66"/>
      <c r="D1040" s="67"/>
      <c r="E1040" s="109">
        <v>5528.3</v>
      </c>
      <c r="F1040" s="108"/>
      <c r="G1040" s="68">
        <f t="shared" si="32"/>
        <v>112339548.21000001</v>
      </c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</row>
    <row r="1041" spans="1:26" ht="15.75" hidden="1" customHeight="1">
      <c r="A1041" s="111">
        <v>43619</v>
      </c>
      <c r="B1041" s="117" t="s">
        <v>1422</v>
      </c>
      <c r="C1041" s="66"/>
      <c r="D1041" s="67"/>
      <c r="E1041" s="109">
        <v>56126406.299999997</v>
      </c>
      <c r="F1041" s="108"/>
      <c r="G1041" s="68">
        <f t="shared" si="32"/>
        <v>168465954.50999999</v>
      </c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</row>
    <row r="1042" spans="1:26" ht="15.75" hidden="1" customHeight="1">
      <c r="A1042" s="111">
        <v>43619</v>
      </c>
      <c r="B1042" s="117" t="s">
        <v>1423</v>
      </c>
      <c r="C1042" s="64" t="s">
        <v>868</v>
      </c>
      <c r="D1042" s="69" t="s">
        <v>1424</v>
      </c>
      <c r="E1042" s="108"/>
      <c r="F1042" s="109">
        <v>3172.85</v>
      </c>
      <c r="G1042" s="68">
        <f t="shared" si="32"/>
        <v>168462781.66</v>
      </c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</row>
    <row r="1043" spans="1:26" ht="15.75" hidden="1" customHeight="1">
      <c r="A1043" s="111">
        <v>43619</v>
      </c>
      <c r="B1043" s="117" t="s">
        <v>1425</v>
      </c>
      <c r="C1043" s="64" t="s">
        <v>868</v>
      </c>
      <c r="D1043" s="69" t="s">
        <v>1426</v>
      </c>
      <c r="E1043" s="108"/>
      <c r="F1043" s="109">
        <v>500</v>
      </c>
      <c r="G1043" s="68">
        <f t="shared" si="32"/>
        <v>168462281.66</v>
      </c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</row>
    <row r="1044" spans="1:26" ht="15.75" hidden="1" customHeight="1">
      <c r="A1044" s="111">
        <v>43619</v>
      </c>
      <c r="B1044" s="117" t="s">
        <v>1427</v>
      </c>
      <c r="C1044" s="64" t="s">
        <v>1428</v>
      </c>
      <c r="D1044" s="69" t="s">
        <v>1429</v>
      </c>
      <c r="E1044" s="108"/>
      <c r="F1044" s="109">
        <v>3172.85</v>
      </c>
      <c r="G1044" s="68">
        <f t="shared" si="32"/>
        <v>168459108.81</v>
      </c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</row>
    <row r="1045" spans="1:26" ht="15.75" hidden="1" customHeight="1">
      <c r="A1045" s="111">
        <v>43619</v>
      </c>
      <c r="B1045" s="117" t="s">
        <v>1430</v>
      </c>
      <c r="C1045" s="64" t="s">
        <v>505</v>
      </c>
      <c r="D1045" s="69" t="s">
        <v>1431</v>
      </c>
      <c r="E1045" s="108"/>
      <c r="F1045" s="109">
        <v>2607.3000000000002</v>
      </c>
      <c r="G1045" s="68">
        <f t="shared" si="32"/>
        <v>168456501.50999999</v>
      </c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</row>
    <row r="1046" spans="1:26" ht="15.75" hidden="1" customHeight="1">
      <c r="A1046" s="111">
        <v>43619</v>
      </c>
      <c r="B1046" s="117" t="s">
        <v>1432</v>
      </c>
      <c r="C1046" s="64" t="s">
        <v>505</v>
      </c>
      <c r="D1046" s="69" t="s">
        <v>1433</v>
      </c>
      <c r="E1046" s="108"/>
      <c r="F1046" s="109">
        <v>4519.32</v>
      </c>
      <c r="G1046" s="68">
        <f t="shared" si="32"/>
        <v>168451982.19</v>
      </c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</row>
    <row r="1047" spans="1:26" ht="15.75" hidden="1" customHeight="1">
      <c r="A1047" s="111">
        <v>43619</v>
      </c>
      <c r="B1047" s="117" t="s">
        <v>1434</v>
      </c>
      <c r="C1047" s="64" t="s">
        <v>392</v>
      </c>
      <c r="D1047" s="69" t="s">
        <v>1435</v>
      </c>
      <c r="E1047" s="108"/>
      <c r="F1047" s="109">
        <v>30.68</v>
      </c>
      <c r="G1047" s="68">
        <f t="shared" si="32"/>
        <v>168451951.50999999</v>
      </c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</row>
    <row r="1048" spans="1:26" ht="15.75" hidden="1" customHeight="1">
      <c r="A1048" s="111">
        <v>43619</v>
      </c>
      <c r="B1048" s="117" t="s">
        <v>1436</v>
      </c>
      <c r="C1048" s="64" t="s">
        <v>392</v>
      </c>
      <c r="D1048" s="69" t="s">
        <v>1437</v>
      </c>
      <c r="E1048" s="108"/>
      <c r="F1048" s="109">
        <v>17.7</v>
      </c>
      <c r="G1048" s="68">
        <f t="shared" si="32"/>
        <v>168451933.81</v>
      </c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</row>
    <row r="1049" spans="1:26" ht="15.75" hidden="1" customHeight="1">
      <c r="A1049" s="111">
        <v>43620</v>
      </c>
      <c r="B1049" s="117" t="s">
        <v>1438</v>
      </c>
      <c r="C1049" s="64" t="s">
        <v>1439</v>
      </c>
      <c r="D1049" s="69" t="s">
        <v>1440</v>
      </c>
      <c r="E1049" s="108"/>
      <c r="F1049" s="109">
        <v>104632</v>
      </c>
      <c r="G1049" s="68">
        <f t="shared" si="32"/>
        <v>168347301.81</v>
      </c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</row>
    <row r="1050" spans="1:26" ht="15.75" hidden="1" customHeight="1">
      <c r="A1050" s="111">
        <v>43621</v>
      </c>
      <c r="B1050" s="117" t="s">
        <v>1441</v>
      </c>
      <c r="C1050" s="66"/>
      <c r="D1050" s="67"/>
      <c r="E1050" s="108"/>
      <c r="F1050" s="109">
        <v>3377.48</v>
      </c>
      <c r="G1050" s="68">
        <f t="shared" si="32"/>
        <v>168343924.33000001</v>
      </c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</row>
    <row r="1051" spans="1:26" ht="15.75" hidden="1" customHeight="1">
      <c r="A1051" s="111">
        <v>43621</v>
      </c>
      <c r="B1051" s="117" t="s">
        <v>1441</v>
      </c>
      <c r="C1051" s="66"/>
      <c r="D1051" s="67"/>
      <c r="E1051" s="108"/>
      <c r="F1051" s="109">
        <v>4104862.14</v>
      </c>
      <c r="G1051" s="68">
        <f t="shared" si="32"/>
        <v>164239062.19000003</v>
      </c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</row>
    <row r="1052" spans="1:26" ht="15.75" hidden="1" customHeight="1">
      <c r="A1052" s="111">
        <v>43621</v>
      </c>
      <c r="B1052" s="117" t="s">
        <v>1441</v>
      </c>
      <c r="C1052" s="66"/>
      <c r="D1052" s="67"/>
      <c r="E1052" s="108"/>
      <c r="F1052" s="109">
        <v>281068.45</v>
      </c>
      <c r="G1052" s="68">
        <f t="shared" si="32"/>
        <v>163957993.74000004</v>
      </c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</row>
    <row r="1053" spans="1:26" ht="15.75" hidden="1" customHeight="1">
      <c r="A1053" s="111">
        <v>43621</v>
      </c>
      <c r="B1053" s="117" t="s">
        <v>1441</v>
      </c>
      <c r="C1053" s="66"/>
      <c r="D1053" s="67"/>
      <c r="E1053" s="108"/>
      <c r="F1053" s="109">
        <v>183482.19</v>
      </c>
      <c r="G1053" s="68">
        <f t="shared" si="32"/>
        <v>163774511.55000004</v>
      </c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</row>
    <row r="1054" spans="1:26" ht="15.75" hidden="1" customHeight="1">
      <c r="A1054" s="111">
        <v>43621</v>
      </c>
      <c r="B1054" s="117" t="s">
        <v>1442</v>
      </c>
      <c r="C1054" s="66"/>
      <c r="D1054" s="67"/>
      <c r="E1054" s="108"/>
      <c r="F1054" s="109">
        <v>212122.29</v>
      </c>
      <c r="G1054" s="68">
        <f t="shared" si="32"/>
        <v>163562389.26000005</v>
      </c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</row>
    <row r="1055" spans="1:26" ht="15.75" hidden="1" customHeight="1">
      <c r="A1055" s="111">
        <v>43621</v>
      </c>
      <c r="B1055" s="117" t="s">
        <v>1441</v>
      </c>
      <c r="C1055" s="66"/>
      <c r="D1055" s="67"/>
      <c r="E1055" s="108"/>
      <c r="F1055" s="109">
        <v>877849.17</v>
      </c>
      <c r="G1055" s="68">
        <f t="shared" si="32"/>
        <v>162684540.09000006</v>
      </c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</row>
    <row r="1056" spans="1:26" ht="15.75" hidden="1" customHeight="1">
      <c r="A1056" s="111">
        <v>43621</v>
      </c>
      <c r="B1056" s="117" t="s">
        <v>1441</v>
      </c>
      <c r="C1056" s="66"/>
      <c r="D1056" s="67"/>
      <c r="E1056" s="108"/>
      <c r="F1056" s="109">
        <v>104484.92</v>
      </c>
      <c r="G1056" s="68">
        <f t="shared" si="32"/>
        <v>162580055.17000008</v>
      </c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</row>
    <row r="1057" spans="1:26" ht="15.75" hidden="1" customHeight="1">
      <c r="A1057" s="111">
        <v>43621</v>
      </c>
      <c r="B1057" s="117" t="s">
        <v>1441</v>
      </c>
      <c r="C1057" s="66"/>
      <c r="D1057" s="67"/>
      <c r="E1057" s="108"/>
      <c r="F1057" s="109">
        <v>1117.1400000000001</v>
      </c>
      <c r="G1057" s="68">
        <f t="shared" si="32"/>
        <v>162578938.03000009</v>
      </c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</row>
    <row r="1058" spans="1:26" ht="15.75" hidden="1" customHeight="1">
      <c r="A1058" s="111">
        <v>43621</v>
      </c>
      <c r="B1058" s="117" t="s">
        <v>1441</v>
      </c>
      <c r="C1058" s="66"/>
      <c r="D1058" s="67"/>
      <c r="E1058" s="108"/>
      <c r="F1058" s="109">
        <v>5213.32</v>
      </c>
      <c r="G1058" s="68">
        <f t="shared" si="32"/>
        <v>162573724.7100001</v>
      </c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</row>
    <row r="1059" spans="1:26" ht="15.75" hidden="1" customHeight="1">
      <c r="A1059" s="111">
        <v>43621</v>
      </c>
      <c r="B1059" s="117" t="s">
        <v>1443</v>
      </c>
      <c r="C1059" s="64" t="s">
        <v>719</v>
      </c>
      <c r="D1059" s="69" t="s">
        <v>1444</v>
      </c>
      <c r="E1059" s="108"/>
      <c r="F1059" s="109">
        <v>230</v>
      </c>
      <c r="G1059" s="68">
        <f t="shared" si="32"/>
        <v>162573494.7100001</v>
      </c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</row>
    <row r="1060" spans="1:26" ht="15.75" hidden="1" customHeight="1">
      <c r="A1060" s="111">
        <v>43621</v>
      </c>
      <c r="B1060" s="117" t="s">
        <v>1445</v>
      </c>
      <c r="C1060" s="64" t="s">
        <v>719</v>
      </c>
      <c r="D1060" s="69" t="s">
        <v>1446</v>
      </c>
      <c r="E1060" s="108"/>
      <c r="F1060" s="109">
        <v>500</v>
      </c>
      <c r="G1060" s="68">
        <f t="shared" si="32"/>
        <v>162572994.7100001</v>
      </c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</row>
    <row r="1061" spans="1:26" ht="15.75" hidden="1" customHeight="1">
      <c r="A1061" s="111">
        <v>43621</v>
      </c>
      <c r="B1061" s="117" t="s">
        <v>1447</v>
      </c>
      <c r="C1061" s="64" t="s">
        <v>734</v>
      </c>
      <c r="D1061" s="69" t="s">
        <v>1448</v>
      </c>
      <c r="E1061" s="108"/>
      <c r="F1061" s="109">
        <v>230</v>
      </c>
      <c r="G1061" s="68">
        <f t="shared" si="32"/>
        <v>162572764.7100001</v>
      </c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</row>
    <row r="1062" spans="1:26" ht="15.75" hidden="1" customHeight="1">
      <c r="A1062" s="111">
        <v>43621</v>
      </c>
      <c r="B1062" s="117" t="s">
        <v>1449</v>
      </c>
      <c r="C1062" s="64" t="s">
        <v>1450</v>
      </c>
      <c r="D1062" s="69" t="s">
        <v>1451</v>
      </c>
      <c r="E1062" s="108"/>
      <c r="F1062" s="109">
        <v>230</v>
      </c>
      <c r="G1062" s="68">
        <f t="shared" si="32"/>
        <v>162572534.7100001</v>
      </c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</row>
    <row r="1063" spans="1:26" ht="15.75" hidden="1" customHeight="1">
      <c r="A1063" s="111">
        <v>43622</v>
      </c>
      <c r="B1063" s="117" t="s">
        <v>1452</v>
      </c>
      <c r="C1063" s="66"/>
      <c r="D1063" s="67"/>
      <c r="E1063" s="108"/>
      <c r="F1063" s="109">
        <v>230</v>
      </c>
      <c r="G1063" s="68">
        <f t="shared" si="32"/>
        <v>162572304.7100001</v>
      </c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</row>
    <row r="1064" spans="1:26" ht="15.75" hidden="1" customHeight="1">
      <c r="A1064" s="111">
        <v>43622</v>
      </c>
      <c r="B1064" s="117" t="s">
        <v>1453</v>
      </c>
      <c r="C1064" s="66"/>
      <c r="D1064" s="67"/>
      <c r="E1064" s="108"/>
      <c r="F1064" s="109">
        <v>230</v>
      </c>
      <c r="G1064" s="68">
        <f t="shared" si="32"/>
        <v>162572074.7100001</v>
      </c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</row>
    <row r="1065" spans="1:26" ht="15.75" hidden="1" customHeight="1">
      <c r="A1065" s="111">
        <v>43622</v>
      </c>
      <c r="B1065" s="117" t="s">
        <v>1453</v>
      </c>
      <c r="C1065" s="66"/>
      <c r="D1065" s="67"/>
      <c r="E1065" s="108"/>
      <c r="F1065" s="109">
        <v>152</v>
      </c>
      <c r="G1065" s="68">
        <f t="shared" si="32"/>
        <v>162571922.7100001</v>
      </c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</row>
    <row r="1066" spans="1:26" ht="15.75" hidden="1" customHeight="1">
      <c r="A1066" s="111">
        <v>43622</v>
      </c>
      <c r="B1066" s="117" t="s">
        <v>1454</v>
      </c>
      <c r="C1066" s="66"/>
      <c r="D1066" s="67"/>
      <c r="E1066" s="109">
        <v>1.2</v>
      </c>
      <c r="F1066" s="108"/>
      <c r="G1066" s="68">
        <f t="shared" si="32"/>
        <v>162571923.91000009</v>
      </c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</row>
    <row r="1067" spans="1:26" ht="15.75" hidden="1" customHeight="1">
      <c r="A1067" s="111">
        <v>43622</v>
      </c>
      <c r="B1067" s="117" t="s">
        <v>1455</v>
      </c>
      <c r="C1067" s="64" t="s">
        <v>1456</v>
      </c>
      <c r="D1067" s="69" t="s">
        <v>1457</v>
      </c>
      <c r="E1067" s="108"/>
      <c r="F1067" s="109">
        <v>195.5</v>
      </c>
      <c r="G1067" s="68">
        <f t="shared" si="32"/>
        <v>162571728.41000009</v>
      </c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</row>
    <row r="1068" spans="1:26" ht="15.75" hidden="1" customHeight="1">
      <c r="A1068" s="111">
        <v>43623</v>
      </c>
      <c r="B1068" s="117" t="s">
        <v>1458</v>
      </c>
      <c r="C1068" s="66"/>
      <c r="D1068" s="67"/>
      <c r="E1068" s="108"/>
      <c r="F1068" s="109">
        <v>14225.65</v>
      </c>
      <c r="G1068" s="68">
        <f t="shared" si="32"/>
        <v>162557502.76000008</v>
      </c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</row>
    <row r="1069" spans="1:26" ht="15.75" hidden="1" customHeight="1">
      <c r="A1069" s="111">
        <v>43623</v>
      </c>
      <c r="B1069" s="117" t="s">
        <v>1459</v>
      </c>
      <c r="C1069" s="66"/>
      <c r="D1069" s="67"/>
      <c r="E1069" s="108"/>
      <c r="F1069" s="109">
        <v>3766.4</v>
      </c>
      <c r="G1069" s="68">
        <f t="shared" si="32"/>
        <v>162553736.36000007</v>
      </c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</row>
    <row r="1070" spans="1:26" ht="15.75" hidden="1" customHeight="1">
      <c r="A1070" s="111">
        <v>43623</v>
      </c>
      <c r="B1070" s="117" t="s">
        <v>1460</v>
      </c>
      <c r="C1070" s="66"/>
      <c r="D1070" s="67"/>
      <c r="E1070" s="108"/>
      <c r="F1070" s="109">
        <v>3541.7</v>
      </c>
      <c r="G1070" s="68">
        <f t="shared" si="32"/>
        <v>162550194.66000009</v>
      </c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</row>
    <row r="1071" spans="1:26" ht="15.75" hidden="1" customHeight="1">
      <c r="A1071" s="111">
        <v>43623</v>
      </c>
      <c r="B1071" s="117" t="s">
        <v>1461</v>
      </c>
      <c r="C1071" s="66"/>
      <c r="D1071" s="67"/>
      <c r="E1071" s="108"/>
      <c r="F1071" s="109">
        <v>4494</v>
      </c>
      <c r="G1071" s="68">
        <f t="shared" si="32"/>
        <v>162545700.66000009</v>
      </c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</row>
    <row r="1072" spans="1:26" ht="15.75" hidden="1" customHeight="1">
      <c r="A1072" s="111">
        <v>43623</v>
      </c>
      <c r="B1072" s="117" t="s">
        <v>1462</v>
      </c>
      <c r="C1072" s="66"/>
      <c r="D1072" s="67"/>
      <c r="E1072" s="108"/>
      <c r="F1072" s="109">
        <v>96.3</v>
      </c>
      <c r="G1072" s="68">
        <f t="shared" si="32"/>
        <v>162545604.36000007</v>
      </c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</row>
    <row r="1073" spans="1:26" ht="15.75" hidden="1" customHeight="1">
      <c r="A1073" s="111">
        <v>43623</v>
      </c>
      <c r="B1073" s="117" t="s">
        <v>1463</v>
      </c>
      <c r="C1073" s="66"/>
      <c r="D1073" s="67"/>
      <c r="E1073" s="108"/>
      <c r="F1073" s="109">
        <v>149.80000000000001</v>
      </c>
      <c r="G1073" s="68">
        <f t="shared" si="32"/>
        <v>162545454.56000006</v>
      </c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</row>
    <row r="1074" spans="1:26" ht="15.75" hidden="1" customHeight="1">
      <c r="A1074" s="111">
        <v>43623</v>
      </c>
      <c r="B1074" s="117" t="s">
        <v>1464</v>
      </c>
      <c r="C1074" s="66"/>
      <c r="D1074" s="67"/>
      <c r="E1074" s="108"/>
      <c r="F1074" s="109">
        <v>32.1</v>
      </c>
      <c r="G1074" s="68">
        <f t="shared" si="32"/>
        <v>162545422.46000007</v>
      </c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</row>
    <row r="1075" spans="1:26" ht="15.75" hidden="1" customHeight="1">
      <c r="A1075" s="111">
        <v>43623</v>
      </c>
      <c r="B1075" s="117" t="s">
        <v>1465</v>
      </c>
      <c r="C1075" s="66"/>
      <c r="D1075" s="67"/>
      <c r="E1075" s="108"/>
      <c r="F1075" s="109">
        <v>1883.2</v>
      </c>
      <c r="G1075" s="68">
        <f t="shared" si="32"/>
        <v>162543539.26000008</v>
      </c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</row>
    <row r="1076" spans="1:26" ht="15.75" hidden="1" customHeight="1">
      <c r="A1076" s="111">
        <v>43623</v>
      </c>
      <c r="B1076" s="117" t="s">
        <v>1466</v>
      </c>
      <c r="C1076" s="66"/>
      <c r="D1076" s="67"/>
      <c r="E1076" s="108"/>
      <c r="F1076" s="109">
        <v>71861.2</v>
      </c>
      <c r="G1076" s="68">
        <f t="shared" si="32"/>
        <v>162471678.06000009</v>
      </c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</row>
    <row r="1077" spans="1:26" ht="15.75" hidden="1" customHeight="1">
      <c r="A1077" s="111">
        <v>43623</v>
      </c>
      <c r="B1077" s="117" t="s">
        <v>1467</v>
      </c>
      <c r="C1077" s="66"/>
      <c r="D1077" s="67"/>
      <c r="E1077" s="108"/>
      <c r="F1077" s="109">
        <v>11025</v>
      </c>
      <c r="G1077" s="68">
        <f t="shared" si="32"/>
        <v>162460653.06000009</v>
      </c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</row>
    <row r="1078" spans="1:26" ht="15.75" hidden="1" customHeight="1">
      <c r="A1078" s="111">
        <v>43624</v>
      </c>
      <c r="B1078" s="117" t="s">
        <v>1468</v>
      </c>
      <c r="C1078" s="66"/>
      <c r="D1078" s="67"/>
      <c r="E1078" s="109">
        <v>230</v>
      </c>
      <c r="F1078" s="108"/>
      <c r="G1078" s="68">
        <f t="shared" si="32"/>
        <v>162460883.06000009</v>
      </c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</row>
    <row r="1079" spans="1:26" ht="15.75" hidden="1" customHeight="1">
      <c r="A1079" s="111">
        <v>43626</v>
      </c>
      <c r="B1079" s="117" t="s">
        <v>1469</v>
      </c>
      <c r="C1079" s="66"/>
      <c r="D1079" s="67"/>
      <c r="E1079" s="108"/>
      <c r="F1079" s="109">
        <v>230</v>
      </c>
      <c r="G1079" s="68">
        <f t="shared" si="32"/>
        <v>162460653.06000009</v>
      </c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</row>
    <row r="1080" spans="1:26" ht="15.75" hidden="1" customHeight="1">
      <c r="A1080" s="111">
        <v>43626</v>
      </c>
      <c r="B1080" s="117" t="s">
        <v>1470</v>
      </c>
      <c r="C1080" s="66"/>
      <c r="D1080" s="67"/>
      <c r="E1080" s="108"/>
      <c r="F1080" s="109">
        <v>230</v>
      </c>
      <c r="G1080" s="68">
        <f t="shared" si="32"/>
        <v>162460423.06000009</v>
      </c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</row>
    <row r="1081" spans="1:26" ht="15.75" hidden="1" customHeight="1">
      <c r="A1081" s="111">
        <v>43626</v>
      </c>
      <c r="B1081" s="117" t="s">
        <v>1471</v>
      </c>
      <c r="C1081" s="66"/>
      <c r="D1081" s="67"/>
      <c r="E1081" s="108"/>
      <c r="F1081" s="109">
        <v>195.5</v>
      </c>
      <c r="G1081" s="68">
        <f t="shared" si="32"/>
        <v>162460227.56000009</v>
      </c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</row>
    <row r="1082" spans="1:26" ht="15.75" hidden="1" customHeight="1">
      <c r="A1082" s="111">
        <v>43626</v>
      </c>
      <c r="B1082" s="117" t="s">
        <v>1471</v>
      </c>
      <c r="C1082" s="66"/>
      <c r="D1082" s="67"/>
      <c r="E1082" s="108"/>
      <c r="F1082" s="109">
        <v>500</v>
      </c>
      <c r="G1082" s="68">
        <f t="shared" si="32"/>
        <v>162459727.56000009</v>
      </c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</row>
    <row r="1083" spans="1:26" ht="15.75" hidden="1" customHeight="1">
      <c r="A1083" s="111">
        <v>43626</v>
      </c>
      <c r="B1083" s="117" t="s">
        <v>1472</v>
      </c>
      <c r="C1083" s="66"/>
      <c r="D1083" s="67"/>
      <c r="E1083" s="108"/>
      <c r="F1083" s="109">
        <v>3172.85</v>
      </c>
      <c r="G1083" s="68">
        <f t="shared" si="32"/>
        <v>162456554.7100001</v>
      </c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</row>
    <row r="1084" spans="1:26" ht="15.75" hidden="1" customHeight="1">
      <c r="A1084" s="111">
        <v>43626</v>
      </c>
      <c r="B1084" s="117" t="s">
        <v>1473</v>
      </c>
      <c r="C1084" s="66"/>
      <c r="D1084" s="67"/>
      <c r="E1084" s="108"/>
      <c r="F1084" s="109">
        <v>3172.85</v>
      </c>
      <c r="G1084" s="68">
        <f t="shared" si="32"/>
        <v>162453381.8600001</v>
      </c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</row>
    <row r="1085" spans="1:26" ht="15.75" hidden="1" customHeight="1">
      <c r="A1085" s="111">
        <v>43626</v>
      </c>
      <c r="B1085" s="117" t="s">
        <v>1473</v>
      </c>
      <c r="C1085" s="66"/>
      <c r="D1085" s="67"/>
      <c r="E1085" s="108"/>
      <c r="F1085" s="109">
        <v>4000</v>
      </c>
      <c r="G1085" s="68">
        <f t="shared" si="32"/>
        <v>162449381.8600001</v>
      </c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</row>
    <row r="1086" spans="1:26" ht="15.75" hidden="1" customHeight="1">
      <c r="A1086" s="111">
        <v>43626</v>
      </c>
      <c r="B1086" s="117" t="s">
        <v>1471</v>
      </c>
      <c r="C1086" s="66"/>
      <c r="D1086" s="67"/>
      <c r="E1086" s="108"/>
      <c r="F1086" s="109">
        <v>195.5</v>
      </c>
      <c r="G1086" s="68">
        <f t="shared" si="32"/>
        <v>162449186.3600001</v>
      </c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</row>
    <row r="1087" spans="1:26" ht="15.75" hidden="1" customHeight="1">
      <c r="A1087" s="111">
        <v>43626</v>
      </c>
      <c r="B1087" s="117" t="s">
        <v>1471</v>
      </c>
      <c r="C1087" s="66"/>
      <c r="D1087" s="67"/>
      <c r="E1087" s="108"/>
      <c r="F1087" s="109">
        <v>500</v>
      </c>
      <c r="G1087" s="68">
        <f t="shared" si="32"/>
        <v>162448686.3600001</v>
      </c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</row>
    <row r="1088" spans="1:26" ht="15.75" hidden="1" customHeight="1">
      <c r="A1088" s="111">
        <v>43626</v>
      </c>
      <c r="B1088" s="117" t="s">
        <v>1470</v>
      </c>
      <c r="C1088" s="66"/>
      <c r="D1088" s="67"/>
      <c r="E1088" s="108"/>
      <c r="F1088" s="109">
        <v>230</v>
      </c>
      <c r="G1088" s="68">
        <f t="shared" si="32"/>
        <v>162448456.3600001</v>
      </c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</row>
    <row r="1089" spans="1:26" ht="15.75" hidden="1" customHeight="1">
      <c r="A1089" s="111">
        <v>43626</v>
      </c>
      <c r="B1089" s="117" t="s">
        <v>1469</v>
      </c>
      <c r="C1089" s="66"/>
      <c r="D1089" s="67"/>
      <c r="E1089" s="108"/>
      <c r="F1089" s="109">
        <v>230</v>
      </c>
      <c r="G1089" s="68">
        <f t="shared" si="32"/>
        <v>162448226.3600001</v>
      </c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</row>
    <row r="1090" spans="1:26" ht="15.75" hidden="1" customHeight="1">
      <c r="A1090" s="111">
        <v>43626</v>
      </c>
      <c r="B1090" s="117" t="s">
        <v>1474</v>
      </c>
      <c r="C1090" s="66"/>
      <c r="D1090" s="67"/>
      <c r="E1090" s="108"/>
      <c r="F1090" s="109">
        <v>3356252.74</v>
      </c>
      <c r="G1090" s="68">
        <f t="shared" si="32"/>
        <v>159091973.62000009</v>
      </c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</row>
    <row r="1091" spans="1:26" ht="15.75" hidden="1" customHeight="1">
      <c r="A1091" s="111">
        <v>43626</v>
      </c>
      <c r="B1091" s="117" t="s">
        <v>143</v>
      </c>
      <c r="C1091" s="66"/>
      <c r="D1091" s="67"/>
      <c r="E1091" s="109">
        <v>316.25</v>
      </c>
      <c r="F1091" s="108"/>
      <c r="G1091" s="68">
        <f t="shared" si="32"/>
        <v>159092289.87000009</v>
      </c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</row>
    <row r="1092" spans="1:26" ht="15.75" hidden="1" customHeight="1">
      <c r="A1092" s="111">
        <v>43626</v>
      </c>
      <c r="B1092" s="117" t="s">
        <v>143</v>
      </c>
      <c r="C1092" s="66"/>
      <c r="D1092" s="67"/>
      <c r="E1092" s="109">
        <v>316.25</v>
      </c>
      <c r="F1092" s="108"/>
      <c r="G1092" s="68">
        <f t="shared" si="32"/>
        <v>159092606.12000009</v>
      </c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</row>
    <row r="1093" spans="1:26" ht="15.75" hidden="1" customHeight="1">
      <c r="A1093" s="111">
        <v>43627</v>
      </c>
      <c r="B1093" s="117" t="s">
        <v>1475</v>
      </c>
      <c r="C1093" s="66"/>
      <c r="D1093" s="67"/>
      <c r="E1093" s="108"/>
      <c r="F1093" s="109">
        <v>129905.69</v>
      </c>
      <c r="G1093" s="68">
        <f t="shared" si="32"/>
        <v>158962700.4300001</v>
      </c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</row>
    <row r="1094" spans="1:26" ht="15.75" hidden="1" customHeight="1">
      <c r="A1094" s="111">
        <v>43627</v>
      </c>
      <c r="B1094" s="117" t="s">
        <v>1476</v>
      </c>
      <c r="C1094" s="66"/>
      <c r="D1094" s="67"/>
      <c r="E1094" s="108"/>
      <c r="F1094" s="109">
        <v>2189.44</v>
      </c>
      <c r="G1094" s="68">
        <f t="shared" si="32"/>
        <v>158960510.9900001</v>
      </c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</row>
    <row r="1095" spans="1:26" ht="15.75" hidden="1" customHeight="1">
      <c r="A1095" s="111">
        <v>43627</v>
      </c>
      <c r="B1095" s="117" t="s">
        <v>1477</v>
      </c>
      <c r="C1095" s="66"/>
      <c r="D1095" s="67"/>
      <c r="E1095" s="108"/>
      <c r="F1095" s="109">
        <v>10217.32</v>
      </c>
      <c r="G1095" s="68">
        <f t="shared" si="32"/>
        <v>158950293.67000011</v>
      </c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</row>
    <row r="1096" spans="1:26" ht="15.75" hidden="1" customHeight="1">
      <c r="A1096" s="111">
        <v>43627</v>
      </c>
      <c r="B1096" s="117" t="s">
        <v>1478</v>
      </c>
      <c r="C1096" s="66"/>
      <c r="D1096" s="67"/>
      <c r="E1096" s="108"/>
      <c r="F1096" s="109">
        <v>6568.3</v>
      </c>
      <c r="G1096" s="68">
        <f t="shared" si="32"/>
        <v>158943725.37000009</v>
      </c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</row>
    <row r="1097" spans="1:26" ht="15.75" hidden="1" customHeight="1">
      <c r="A1097" s="111">
        <v>43627</v>
      </c>
      <c r="B1097" s="117" t="s">
        <v>1479</v>
      </c>
      <c r="C1097" s="66"/>
      <c r="D1097" s="67"/>
      <c r="E1097" s="108"/>
      <c r="F1097" s="109">
        <v>972106.91</v>
      </c>
      <c r="G1097" s="68">
        <f t="shared" si="32"/>
        <v>157971618.4600001</v>
      </c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</row>
    <row r="1098" spans="1:26" ht="15.75" hidden="1" customHeight="1">
      <c r="A1098" s="111">
        <v>43627</v>
      </c>
      <c r="B1098" s="117" t="s">
        <v>1480</v>
      </c>
      <c r="C1098" s="66"/>
      <c r="D1098" s="67"/>
      <c r="E1098" s="108"/>
      <c r="F1098" s="109">
        <v>256893.13</v>
      </c>
      <c r="G1098" s="68">
        <f t="shared" si="32"/>
        <v>157714725.3300001</v>
      </c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</row>
    <row r="1099" spans="1:26" ht="15.75" hidden="1" customHeight="1">
      <c r="A1099" s="111">
        <v>43627</v>
      </c>
      <c r="B1099" s="117" t="s">
        <v>1481</v>
      </c>
      <c r="C1099" s="66"/>
      <c r="D1099" s="67"/>
      <c r="E1099" s="108"/>
      <c r="F1099" s="109">
        <v>241932.02</v>
      </c>
      <c r="G1099" s="68">
        <f t="shared" si="32"/>
        <v>157472793.31000009</v>
      </c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</row>
    <row r="1100" spans="1:26" ht="15.75" hidden="1" customHeight="1">
      <c r="A1100" s="111">
        <v>43627</v>
      </c>
      <c r="B1100" s="117" t="s">
        <v>1482</v>
      </c>
      <c r="C1100" s="66"/>
      <c r="D1100" s="67"/>
      <c r="E1100" s="109">
        <v>614055.22</v>
      </c>
      <c r="F1100" s="108"/>
      <c r="G1100" s="68">
        <f t="shared" si="32"/>
        <v>158086848.53000009</v>
      </c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</row>
    <row r="1101" spans="1:26" ht="15.75" hidden="1" customHeight="1">
      <c r="A1101" s="111">
        <v>43627</v>
      </c>
      <c r="B1101" s="117" t="s">
        <v>1483</v>
      </c>
      <c r="C1101" s="66"/>
      <c r="D1101" s="67"/>
      <c r="E1101" s="108"/>
      <c r="F1101" s="109">
        <v>306885.11</v>
      </c>
      <c r="G1101" s="68">
        <f t="shared" si="32"/>
        <v>157779963.42000008</v>
      </c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</row>
    <row r="1102" spans="1:26" ht="15.75" hidden="1" customHeight="1">
      <c r="A1102" s="111">
        <v>43627</v>
      </c>
      <c r="B1102" s="117" t="s">
        <v>1484</v>
      </c>
      <c r="C1102" s="66"/>
      <c r="D1102" s="67"/>
      <c r="E1102" s="108"/>
      <c r="F1102" s="109">
        <v>1773.3</v>
      </c>
      <c r="G1102" s="68">
        <f t="shared" si="32"/>
        <v>157778190.12000006</v>
      </c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</row>
    <row r="1103" spans="1:26" ht="15.75" hidden="1" customHeight="1">
      <c r="A1103" s="111">
        <v>43627</v>
      </c>
      <c r="B1103" s="117" t="s">
        <v>1485</v>
      </c>
      <c r="C1103" s="66"/>
      <c r="D1103" s="67"/>
      <c r="E1103" s="108"/>
      <c r="F1103" s="109">
        <v>1773.3</v>
      </c>
      <c r="G1103" s="68">
        <f t="shared" si="32"/>
        <v>157776416.82000005</v>
      </c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</row>
    <row r="1104" spans="1:26" ht="15.75" hidden="1" customHeight="1">
      <c r="A1104" s="111">
        <v>43627</v>
      </c>
      <c r="B1104" s="117" t="s">
        <v>1485</v>
      </c>
      <c r="C1104" s="66"/>
      <c r="D1104" s="67"/>
      <c r="E1104" s="108"/>
      <c r="F1104" s="109">
        <v>2500</v>
      </c>
      <c r="G1104" s="68">
        <f t="shared" si="32"/>
        <v>157773916.82000005</v>
      </c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</row>
    <row r="1105" spans="1:26" ht="15.75" hidden="1" customHeight="1">
      <c r="A1105" s="111">
        <v>43627</v>
      </c>
      <c r="B1105" s="117" t="s">
        <v>1486</v>
      </c>
      <c r="C1105" s="66"/>
      <c r="D1105" s="67"/>
      <c r="E1105" s="108"/>
      <c r="F1105" s="109">
        <v>230</v>
      </c>
      <c r="G1105" s="68">
        <f t="shared" si="32"/>
        <v>157773686.82000005</v>
      </c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</row>
    <row r="1106" spans="1:26" ht="15.75" hidden="1" customHeight="1">
      <c r="A1106" s="111">
        <v>43627</v>
      </c>
      <c r="B1106" s="117" t="s">
        <v>1487</v>
      </c>
      <c r="C1106" s="66"/>
      <c r="D1106" s="67"/>
      <c r="E1106" s="108"/>
      <c r="F1106" s="109">
        <v>230</v>
      </c>
      <c r="G1106" s="68">
        <f t="shared" si="32"/>
        <v>157773456.82000005</v>
      </c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</row>
    <row r="1107" spans="1:26" ht="15.75" hidden="1" customHeight="1">
      <c r="A1107" s="111">
        <v>43627</v>
      </c>
      <c r="B1107" s="117" t="s">
        <v>1488</v>
      </c>
      <c r="C1107" s="66"/>
      <c r="D1107" s="67"/>
      <c r="E1107" s="108"/>
      <c r="F1107" s="109">
        <v>230</v>
      </c>
      <c r="G1107" s="68">
        <f t="shared" si="32"/>
        <v>157773226.82000005</v>
      </c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</row>
    <row r="1108" spans="1:26" ht="15.75" hidden="1" customHeight="1">
      <c r="A1108" s="111">
        <v>43627</v>
      </c>
      <c r="B1108" s="117" t="s">
        <v>1489</v>
      </c>
      <c r="C1108" s="66"/>
      <c r="D1108" s="67"/>
      <c r="E1108" s="108"/>
      <c r="F1108" s="109">
        <v>915.4</v>
      </c>
      <c r="G1108" s="68">
        <f t="shared" si="32"/>
        <v>157772311.42000005</v>
      </c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</row>
    <row r="1109" spans="1:26" ht="15.75" hidden="1" customHeight="1">
      <c r="A1109" s="111">
        <v>43627</v>
      </c>
      <c r="B1109" s="117" t="s">
        <v>1490</v>
      </c>
      <c r="C1109" s="66"/>
      <c r="D1109" s="67"/>
      <c r="E1109" s="108"/>
      <c r="F1109" s="109">
        <v>915.4</v>
      </c>
      <c r="G1109" s="68">
        <f t="shared" si="32"/>
        <v>157771396.02000004</v>
      </c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</row>
    <row r="1110" spans="1:26" ht="15.75" hidden="1" customHeight="1">
      <c r="A1110" s="111">
        <v>43627</v>
      </c>
      <c r="B1110" s="117" t="s">
        <v>1491</v>
      </c>
      <c r="C1110" s="66"/>
      <c r="D1110" s="67"/>
      <c r="E1110" s="108"/>
      <c r="F1110" s="109">
        <v>230</v>
      </c>
      <c r="G1110" s="68">
        <f t="shared" si="32"/>
        <v>157771166.02000004</v>
      </c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</row>
    <row r="1111" spans="1:26" ht="15.75" hidden="1" customHeight="1">
      <c r="A1111" s="111">
        <v>43627</v>
      </c>
      <c r="B1111" s="117" t="s">
        <v>1492</v>
      </c>
      <c r="C1111" s="66"/>
      <c r="D1111" s="67"/>
      <c r="E1111" s="108"/>
      <c r="F1111" s="109">
        <v>230</v>
      </c>
      <c r="G1111" s="68">
        <f t="shared" si="32"/>
        <v>157770936.02000004</v>
      </c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</row>
    <row r="1112" spans="1:26" ht="15.75" hidden="1" customHeight="1">
      <c r="A1112" s="111">
        <v>43627</v>
      </c>
      <c r="B1112" s="117" t="s">
        <v>1493</v>
      </c>
      <c r="C1112" s="66"/>
      <c r="D1112" s="67"/>
      <c r="E1112" s="108"/>
      <c r="F1112" s="109">
        <v>2504</v>
      </c>
      <c r="G1112" s="68">
        <f t="shared" si="32"/>
        <v>157768432.02000004</v>
      </c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</row>
    <row r="1113" spans="1:26" ht="15.75" hidden="1" customHeight="1">
      <c r="A1113" s="111">
        <v>43628</v>
      </c>
      <c r="B1113" s="117" t="s">
        <v>1494</v>
      </c>
      <c r="C1113" s="66"/>
      <c r="D1113" s="67"/>
      <c r="E1113" s="109">
        <v>935273.29</v>
      </c>
      <c r="F1113" s="108"/>
      <c r="G1113" s="68">
        <f t="shared" si="32"/>
        <v>158703705.31000003</v>
      </c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</row>
    <row r="1114" spans="1:26" ht="15.75" hidden="1" customHeight="1">
      <c r="A1114" s="63"/>
      <c r="B1114" s="66"/>
      <c r="C1114" s="66"/>
      <c r="D1114" s="67"/>
      <c r="E1114" s="39"/>
      <c r="F1114" s="68"/>
      <c r="G1114" s="68">
        <f t="shared" si="32"/>
        <v>158703705.31000003</v>
      </c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</row>
    <row r="1115" spans="1:26" ht="15.75" customHeight="1">
      <c r="A1115" s="123"/>
      <c r="B1115" s="16"/>
      <c r="C1115" s="16"/>
      <c r="D1115" s="124"/>
      <c r="E1115" s="12"/>
      <c r="F1115" s="14"/>
      <c r="G1115" s="14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</row>
    <row r="1116" spans="1:26" ht="17.25" customHeight="1">
      <c r="A1116" s="123"/>
      <c r="B1116" s="16"/>
      <c r="C1116" s="16"/>
      <c r="D1116" s="124"/>
      <c r="E1116" s="12"/>
      <c r="F1116" s="14"/>
      <c r="G1116" s="14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</row>
    <row r="1117" spans="1:26" ht="15.75" customHeight="1">
      <c r="A1117" s="123"/>
      <c r="B1117" s="16"/>
      <c r="C1117" s="16"/>
      <c r="D1117" s="124"/>
      <c r="E1117" s="12"/>
      <c r="F1117" s="14"/>
      <c r="G1117" s="14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</row>
    <row r="1118" spans="1:26" ht="15.75" customHeight="1">
      <c r="A1118" s="123"/>
      <c r="B1118" s="16"/>
      <c r="C1118" s="16"/>
      <c r="D1118" s="124"/>
      <c r="E1118" s="12"/>
      <c r="F1118" s="14"/>
      <c r="G1118" s="14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</row>
    <row r="1119" spans="1:26" ht="15.75" customHeight="1">
      <c r="A1119" s="123"/>
      <c r="B1119" s="16"/>
      <c r="C1119" s="16"/>
      <c r="D1119" s="124"/>
      <c r="E1119" s="12"/>
      <c r="F1119" s="14"/>
      <c r="G1119" s="14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</row>
    <row r="1120" spans="1:26" ht="15.75" customHeight="1">
      <c r="A1120" s="123"/>
      <c r="B1120" s="16"/>
      <c r="C1120" s="16"/>
      <c r="D1120" s="124"/>
      <c r="E1120" s="12"/>
      <c r="F1120" s="14"/>
      <c r="G1120" s="14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</row>
    <row r="1121" spans="1:26" ht="15.75" customHeight="1">
      <c r="A1121" s="123"/>
      <c r="B1121" s="16"/>
      <c r="C1121" s="16"/>
      <c r="D1121" s="124"/>
      <c r="E1121" s="12"/>
      <c r="F1121" s="14"/>
      <c r="G1121" s="14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</row>
    <row r="1122" spans="1:26" ht="15.75" customHeight="1">
      <c r="A1122" s="123"/>
      <c r="B1122" s="16"/>
      <c r="C1122" s="16"/>
      <c r="D1122" s="124"/>
      <c r="E1122" s="12"/>
      <c r="F1122" s="14"/>
      <c r="G1122" s="14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</row>
    <row r="1123" spans="1:26" ht="15.75" customHeight="1">
      <c r="A1123" s="123"/>
      <c r="B1123" s="16"/>
      <c r="C1123" s="16"/>
      <c r="D1123" s="124"/>
      <c r="E1123" s="12"/>
      <c r="F1123" s="14"/>
      <c r="G1123" s="14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</row>
    <row r="1124" spans="1:26" ht="15.75" customHeight="1">
      <c r="A1124" s="123"/>
      <c r="B1124" s="16"/>
      <c r="C1124" s="16"/>
      <c r="D1124" s="124"/>
      <c r="E1124" s="12"/>
      <c r="F1124" s="14"/>
      <c r="G1124" s="14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</row>
    <row r="1125" spans="1:26" ht="15.75" customHeight="1">
      <c r="A1125" s="123"/>
      <c r="B1125" s="16"/>
      <c r="C1125" s="16"/>
      <c r="D1125" s="124"/>
      <c r="E1125" s="12"/>
      <c r="F1125" s="14"/>
      <c r="G1125" s="14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</row>
    <row r="1126" spans="1:26" ht="15.75" customHeight="1">
      <c r="A1126" s="123"/>
      <c r="B1126" s="16"/>
      <c r="C1126" s="16"/>
      <c r="D1126" s="124"/>
      <c r="E1126" s="12"/>
      <c r="F1126" s="14"/>
      <c r="G1126" s="14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</row>
    <row r="1127" spans="1:26" ht="15.75" customHeight="1">
      <c r="A1127" s="123"/>
      <c r="B1127" s="16"/>
      <c r="C1127" s="16"/>
      <c r="D1127" s="124"/>
      <c r="E1127" s="12"/>
      <c r="F1127" s="14"/>
      <c r="G1127" s="14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</row>
    <row r="1128" spans="1:26" ht="15.75" customHeight="1">
      <c r="A1128" s="123"/>
      <c r="B1128" s="16"/>
      <c r="C1128" s="16"/>
      <c r="D1128" s="124"/>
      <c r="E1128" s="12"/>
      <c r="F1128" s="14"/>
      <c r="G1128" s="14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</row>
    <row r="1129" spans="1:26" ht="15.75" customHeight="1">
      <c r="A1129" s="123"/>
      <c r="B1129" s="16"/>
      <c r="C1129" s="16"/>
      <c r="D1129" s="124"/>
      <c r="E1129" s="12"/>
      <c r="F1129" s="14"/>
      <c r="G1129" s="14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</row>
    <row r="1130" spans="1:26" ht="15.75" customHeight="1">
      <c r="A1130" s="123"/>
      <c r="B1130" s="16"/>
      <c r="C1130" s="16"/>
      <c r="D1130" s="124"/>
      <c r="E1130" s="12"/>
      <c r="F1130" s="14"/>
      <c r="G1130" s="14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</row>
    <row r="1131" spans="1:26" ht="15.75" customHeight="1">
      <c r="A1131" s="123"/>
      <c r="B1131" s="16"/>
      <c r="C1131" s="16"/>
      <c r="D1131" s="124"/>
      <c r="E1131" s="12"/>
      <c r="F1131" s="14"/>
      <c r="G1131" s="14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</row>
    <row r="1132" spans="1:26" ht="15.75" customHeight="1">
      <c r="A1132" s="123"/>
      <c r="B1132" s="16"/>
      <c r="C1132" s="16"/>
      <c r="D1132" s="124"/>
      <c r="E1132" s="12"/>
      <c r="F1132" s="14"/>
      <c r="G1132" s="14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</row>
    <row r="1133" spans="1:26" ht="15.75" customHeight="1">
      <c r="A1133" s="123"/>
      <c r="B1133" s="16"/>
      <c r="C1133" s="16"/>
      <c r="D1133" s="124"/>
      <c r="E1133" s="12"/>
      <c r="F1133" s="14"/>
      <c r="G1133" s="14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</row>
    <row r="1134" spans="1:26" ht="15.75" customHeight="1">
      <c r="A1134" s="123"/>
      <c r="B1134" s="16"/>
      <c r="C1134" s="16"/>
      <c r="D1134" s="124"/>
      <c r="E1134" s="12"/>
      <c r="F1134" s="14"/>
      <c r="G1134" s="14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</row>
    <row r="1135" spans="1:26" ht="15.75" customHeight="1">
      <c r="A1135" s="123"/>
      <c r="B1135" s="16"/>
      <c r="C1135" s="16"/>
      <c r="D1135" s="124"/>
      <c r="E1135" s="12"/>
      <c r="F1135" s="14"/>
      <c r="G1135" s="14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</row>
    <row r="1136" spans="1:26" ht="15.75" customHeight="1">
      <c r="A1136" s="123"/>
      <c r="B1136" s="16"/>
      <c r="C1136" s="16"/>
      <c r="D1136" s="124"/>
      <c r="E1136" s="12"/>
      <c r="F1136" s="14"/>
      <c r="G1136" s="14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</row>
    <row r="1137" spans="1:26" ht="15.75" customHeight="1">
      <c r="A1137" s="123"/>
      <c r="B1137" s="16"/>
      <c r="C1137" s="16"/>
      <c r="D1137" s="124"/>
      <c r="E1137" s="12"/>
      <c r="F1137" s="14"/>
      <c r="G1137" s="14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</row>
    <row r="1138" spans="1:26" ht="15.75" customHeight="1">
      <c r="A1138" s="123"/>
      <c r="B1138" s="16"/>
      <c r="C1138" s="16"/>
      <c r="D1138" s="124"/>
      <c r="E1138" s="12"/>
      <c r="F1138" s="14"/>
      <c r="G1138" s="14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</row>
    <row r="1139" spans="1:26" ht="15.75" customHeight="1">
      <c r="A1139" s="123"/>
      <c r="B1139" s="16"/>
      <c r="C1139" s="16"/>
      <c r="D1139" s="124"/>
      <c r="E1139" s="12"/>
      <c r="F1139" s="14"/>
      <c r="G1139" s="14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</row>
    <row r="1140" spans="1:26" ht="15.75" customHeight="1">
      <c r="A1140" s="123"/>
      <c r="B1140" s="16"/>
      <c r="C1140" s="16"/>
      <c r="D1140" s="124"/>
      <c r="E1140" s="12"/>
      <c r="F1140" s="14"/>
      <c r="G1140" s="14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</row>
    <row r="1141" spans="1:26" ht="15.75" customHeight="1">
      <c r="A1141" s="123"/>
      <c r="B1141" s="16"/>
      <c r="C1141" s="16"/>
      <c r="D1141" s="124"/>
      <c r="E1141" s="12"/>
      <c r="F1141" s="14"/>
      <c r="G1141" s="14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</row>
    <row r="1142" spans="1:26" ht="15.75" customHeight="1">
      <c r="A1142" s="123"/>
      <c r="B1142" s="16"/>
      <c r="C1142" s="16"/>
      <c r="D1142" s="124"/>
      <c r="E1142" s="12"/>
      <c r="F1142" s="14"/>
      <c r="G1142" s="14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</row>
    <row r="1143" spans="1:26" ht="15.75" customHeight="1">
      <c r="A1143" s="123"/>
      <c r="B1143" s="16"/>
      <c r="C1143" s="16"/>
      <c r="D1143" s="124"/>
      <c r="E1143" s="12"/>
      <c r="F1143" s="14"/>
      <c r="G1143" s="14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</row>
    <row r="1144" spans="1:26" ht="15.75" customHeight="1">
      <c r="A1144" s="123"/>
      <c r="B1144" s="16"/>
      <c r="C1144" s="16"/>
      <c r="D1144" s="124"/>
      <c r="E1144" s="12"/>
      <c r="F1144" s="14"/>
      <c r="G1144" s="14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</row>
    <row r="1145" spans="1:26" ht="15.75" customHeight="1">
      <c r="A1145" s="123"/>
      <c r="B1145" s="16"/>
      <c r="C1145" s="16"/>
      <c r="D1145" s="124"/>
      <c r="E1145" s="12"/>
      <c r="F1145" s="14"/>
      <c r="G1145" s="14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</row>
    <row r="1146" spans="1:26" ht="15.75" customHeight="1">
      <c r="A1146" s="123"/>
      <c r="B1146" s="16"/>
      <c r="C1146" s="16"/>
      <c r="D1146" s="124"/>
      <c r="E1146" s="12"/>
      <c r="F1146" s="14"/>
      <c r="G1146" s="14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</row>
    <row r="1147" spans="1:26" ht="15.75" customHeight="1">
      <c r="A1147" s="123"/>
      <c r="B1147" s="16"/>
      <c r="C1147" s="16"/>
      <c r="D1147" s="124"/>
      <c r="E1147" s="12"/>
      <c r="F1147" s="14"/>
      <c r="G1147" s="14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</row>
    <row r="1148" spans="1:26" ht="15.75" customHeight="1">
      <c r="A1148" s="123"/>
      <c r="B1148" s="16"/>
      <c r="C1148" s="16"/>
      <c r="D1148" s="124"/>
      <c r="E1148" s="12"/>
      <c r="F1148" s="14"/>
      <c r="G1148" s="14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</row>
    <row r="1149" spans="1:26" ht="15.75" customHeight="1">
      <c r="A1149" s="123"/>
      <c r="B1149" s="16"/>
      <c r="C1149" s="16"/>
      <c r="D1149" s="124"/>
      <c r="E1149" s="12"/>
      <c r="F1149" s="14"/>
      <c r="G1149" s="14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</row>
    <row r="1150" spans="1:26" ht="15.75" customHeight="1">
      <c r="A1150" s="123"/>
      <c r="B1150" s="16"/>
      <c r="C1150" s="16"/>
      <c r="D1150" s="124"/>
      <c r="E1150" s="12"/>
      <c r="F1150" s="14"/>
      <c r="G1150" s="14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</row>
    <row r="1151" spans="1:26" ht="15.75" customHeight="1">
      <c r="A1151" s="123"/>
      <c r="B1151" s="16"/>
      <c r="C1151" s="16"/>
      <c r="D1151" s="124"/>
      <c r="E1151" s="12"/>
      <c r="F1151" s="14"/>
      <c r="G1151" s="14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</row>
    <row r="1152" spans="1:26" ht="15.75" customHeight="1">
      <c r="A1152" s="123"/>
      <c r="B1152" s="16"/>
      <c r="C1152" s="16"/>
      <c r="D1152" s="124"/>
      <c r="E1152" s="12"/>
      <c r="F1152" s="14"/>
      <c r="G1152" s="14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</row>
    <row r="1153" spans="1:26" ht="15.75" customHeight="1">
      <c r="A1153" s="123"/>
      <c r="B1153" s="16"/>
      <c r="C1153" s="16"/>
      <c r="D1153" s="124"/>
      <c r="E1153" s="12"/>
      <c r="F1153" s="14"/>
      <c r="G1153" s="14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</row>
    <row r="1154" spans="1:26" ht="15.75" customHeight="1">
      <c r="A1154" s="123"/>
      <c r="B1154" s="16"/>
      <c r="C1154" s="16"/>
      <c r="D1154" s="124"/>
      <c r="E1154" s="12"/>
      <c r="F1154" s="14"/>
      <c r="G1154" s="14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</row>
    <row r="1155" spans="1:26" ht="15.75" customHeight="1">
      <c r="A1155" s="123"/>
      <c r="B1155" s="16"/>
      <c r="C1155" s="16"/>
      <c r="D1155" s="124"/>
      <c r="E1155" s="12"/>
      <c r="F1155" s="14"/>
      <c r="G1155" s="14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</row>
    <row r="1156" spans="1:26" ht="15.75" customHeight="1">
      <c r="A1156" s="123"/>
      <c r="B1156" s="16"/>
      <c r="C1156" s="16"/>
      <c r="D1156" s="124"/>
      <c r="E1156" s="12"/>
      <c r="F1156" s="14"/>
      <c r="G1156" s="14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</row>
    <row r="1157" spans="1:26" ht="15.75" customHeight="1">
      <c r="A1157" s="123"/>
      <c r="B1157" s="16"/>
      <c r="C1157" s="16"/>
      <c r="D1157" s="124"/>
      <c r="E1157" s="12"/>
      <c r="F1157" s="14"/>
      <c r="G1157" s="14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</row>
    <row r="1158" spans="1:26" ht="15.75" customHeight="1">
      <c r="A1158" s="123"/>
      <c r="B1158" s="16"/>
      <c r="C1158" s="16"/>
      <c r="D1158" s="124"/>
      <c r="E1158" s="12"/>
      <c r="F1158" s="14"/>
      <c r="G1158" s="14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</row>
    <row r="1159" spans="1:26" ht="15.75" customHeight="1">
      <c r="A1159" s="123"/>
      <c r="B1159" s="16"/>
      <c r="C1159" s="16"/>
      <c r="D1159" s="124"/>
      <c r="E1159" s="12"/>
      <c r="F1159" s="14"/>
      <c r="G1159" s="14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</row>
    <row r="1160" spans="1:26" ht="15.75" customHeight="1">
      <c r="A1160" s="123"/>
      <c r="B1160" s="16"/>
      <c r="C1160" s="16"/>
      <c r="D1160" s="124"/>
      <c r="E1160" s="12"/>
      <c r="F1160" s="14"/>
      <c r="G1160" s="14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</row>
    <row r="1161" spans="1:26" ht="15.75" customHeight="1">
      <c r="A1161" s="123"/>
      <c r="B1161" s="16"/>
      <c r="C1161" s="16"/>
      <c r="D1161" s="124"/>
      <c r="E1161" s="12"/>
      <c r="F1161" s="14"/>
      <c r="G1161" s="14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</row>
    <row r="1162" spans="1:26" ht="15.75" customHeight="1">
      <c r="A1162" s="123"/>
      <c r="B1162" s="16"/>
      <c r="C1162" s="16"/>
      <c r="D1162" s="124"/>
      <c r="E1162" s="12"/>
      <c r="F1162" s="14"/>
      <c r="G1162" s="14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</row>
    <row r="1163" spans="1:26" ht="15.75" customHeight="1">
      <c r="A1163" s="123"/>
      <c r="B1163" s="16"/>
      <c r="C1163" s="16"/>
      <c r="D1163" s="124"/>
      <c r="E1163" s="12"/>
      <c r="F1163" s="14"/>
      <c r="G1163" s="14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</row>
    <row r="1164" spans="1:26" ht="15.75" customHeight="1">
      <c r="A1164" s="123"/>
      <c r="B1164" s="16"/>
      <c r="C1164" s="16"/>
      <c r="D1164" s="124"/>
      <c r="E1164" s="12"/>
      <c r="F1164" s="14"/>
      <c r="G1164" s="14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</row>
    <row r="1165" spans="1:26" ht="15.75" customHeight="1">
      <c r="A1165" s="123"/>
      <c r="B1165" s="16"/>
      <c r="C1165" s="16"/>
      <c r="D1165" s="124"/>
      <c r="E1165" s="12"/>
      <c r="F1165" s="14"/>
      <c r="G1165" s="14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</row>
    <row r="1166" spans="1:26" ht="15.75" customHeight="1">
      <c r="A1166" s="123"/>
      <c r="B1166" s="16"/>
      <c r="C1166" s="16"/>
      <c r="D1166" s="124"/>
      <c r="E1166" s="12"/>
      <c r="F1166" s="14"/>
      <c r="G1166" s="14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</row>
    <row r="1167" spans="1:26" ht="15.75" customHeight="1">
      <c r="A1167" s="123"/>
      <c r="B1167" s="16"/>
      <c r="C1167" s="16"/>
      <c r="D1167" s="124"/>
      <c r="E1167" s="12"/>
      <c r="F1167" s="14"/>
      <c r="G1167" s="14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</row>
    <row r="1168" spans="1:26" ht="15.75" customHeight="1">
      <c r="A1168" s="123"/>
      <c r="B1168" s="16"/>
      <c r="C1168" s="16"/>
      <c r="D1168" s="124"/>
      <c r="E1168" s="12"/>
      <c r="F1168" s="14"/>
      <c r="G1168" s="14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</row>
    <row r="1169" spans="1:26" ht="15.75" customHeight="1">
      <c r="A1169" s="123"/>
      <c r="B1169" s="16"/>
      <c r="C1169" s="16"/>
      <c r="D1169" s="124"/>
      <c r="E1169" s="12"/>
      <c r="F1169" s="14"/>
      <c r="G1169" s="14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</row>
    <row r="1170" spans="1:26" ht="15.75" customHeight="1">
      <c r="A1170" s="123"/>
      <c r="B1170" s="16"/>
      <c r="C1170" s="16"/>
      <c r="D1170" s="124"/>
      <c r="E1170" s="12"/>
      <c r="F1170" s="14"/>
      <c r="G1170" s="14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</row>
    <row r="1171" spans="1:26" ht="15.75" customHeight="1">
      <c r="A1171" s="123"/>
      <c r="B1171" s="16"/>
      <c r="C1171" s="16"/>
      <c r="D1171" s="124"/>
      <c r="E1171" s="12"/>
      <c r="F1171" s="14"/>
      <c r="G1171" s="14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</row>
    <row r="1172" spans="1:26" ht="15.75" customHeight="1">
      <c r="A1172" s="123"/>
      <c r="B1172" s="16"/>
      <c r="C1172" s="16"/>
      <c r="D1172" s="124"/>
      <c r="E1172" s="12"/>
      <c r="F1172" s="14"/>
      <c r="G1172" s="14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</row>
    <row r="1173" spans="1:26" ht="15.75" customHeight="1">
      <c r="A1173" s="123"/>
      <c r="B1173" s="16"/>
      <c r="C1173" s="16"/>
      <c r="D1173" s="124"/>
      <c r="E1173" s="12"/>
      <c r="F1173" s="14"/>
      <c r="G1173" s="14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</row>
    <row r="1174" spans="1:26" ht="15.75" customHeight="1">
      <c r="A1174" s="123"/>
      <c r="B1174" s="16"/>
      <c r="C1174" s="16"/>
      <c r="D1174" s="124"/>
      <c r="E1174" s="12"/>
      <c r="F1174" s="14"/>
      <c r="G1174" s="14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</row>
    <row r="1175" spans="1:26" ht="15.75" customHeight="1">
      <c r="A1175" s="123"/>
      <c r="B1175" s="16"/>
      <c r="C1175" s="16"/>
      <c r="D1175" s="124"/>
      <c r="E1175" s="12"/>
      <c r="F1175" s="14"/>
      <c r="G1175" s="14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</row>
    <row r="1176" spans="1:26" ht="15.75" customHeight="1">
      <c r="A1176" s="123"/>
      <c r="B1176" s="16"/>
      <c r="C1176" s="16"/>
      <c r="D1176" s="124"/>
      <c r="E1176" s="12"/>
      <c r="F1176" s="14"/>
      <c r="G1176" s="14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</row>
    <row r="1177" spans="1:26" ht="15.75" customHeight="1">
      <c r="A1177" s="123"/>
      <c r="B1177" s="16"/>
      <c r="C1177" s="16"/>
      <c r="D1177" s="124"/>
      <c r="E1177" s="12"/>
      <c r="F1177" s="14"/>
      <c r="G1177" s="14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</row>
    <row r="1178" spans="1:26" ht="15.75" customHeight="1">
      <c r="A1178" s="123"/>
      <c r="B1178" s="16"/>
      <c r="C1178" s="16"/>
      <c r="D1178" s="124"/>
      <c r="E1178" s="12"/>
      <c r="F1178" s="14"/>
      <c r="G1178" s="14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</row>
    <row r="1179" spans="1:26" ht="15.75" customHeight="1">
      <c r="A1179" s="123"/>
      <c r="B1179" s="16"/>
      <c r="C1179" s="16"/>
      <c r="D1179" s="124"/>
      <c r="E1179" s="12"/>
      <c r="F1179" s="14"/>
      <c r="G1179" s="14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</row>
    <row r="1180" spans="1:26" ht="15.75" customHeight="1">
      <c r="A1180" s="123"/>
      <c r="B1180" s="16"/>
      <c r="C1180" s="16"/>
      <c r="D1180" s="124"/>
      <c r="E1180" s="12"/>
      <c r="F1180" s="14"/>
      <c r="G1180" s="14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</row>
    <row r="1181" spans="1:26" ht="15.75" customHeight="1">
      <c r="A1181" s="123"/>
      <c r="B1181" s="16"/>
      <c r="C1181" s="16"/>
      <c r="D1181" s="124"/>
      <c r="E1181" s="12"/>
      <c r="F1181" s="14"/>
      <c r="G1181" s="14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</row>
    <row r="1182" spans="1:26" ht="15.75" customHeight="1">
      <c r="A1182" s="123"/>
      <c r="B1182" s="16"/>
      <c r="C1182" s="16"/>
      <c r="D1182" s="124"/>
      <c r="E1182" s="12"/>
      <c r="F1182" s="14"/>
      <c r="G1182" s="14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</row>
    <row r="1183" spans="1:26" ht="15.75" customHeight="1">
      <c r="A1183" s="123"/>
      <c r="B1183" s="16"/>
      <c r="C1183" s="16"/>
      <c r="D1183" s="124"/>
      <c r="E1183" s="12"/>
      <c r="F1183" s="14"/>
      <c r="G1183" s="14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</row>
    <row r="1184" spans="1:26" ht="15.75" customHeight="1">
      <c r="A1184" s="123"/>
      <c r="B1184" s="16"/>
      <c r="C1184" s="16"/>
      <c r="D1184" s="124"/>
      <c r="E1184" s="12"/>
      <c r="F1184" s="14"/>
      <c r="G1184" s="14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</row>
    <row r="1185" spans="1:26" ht="15.75" customHeight="1">
      <c r="A1185" s="123"/>
      <c r="B1185" s="16"/>
      <c r="C1185" s="16"/>
      <c r="D1185" s="124"/>
      <c r="E1185" s="12"/>
      <c r="F1185" s="14"/>
      <c r="G1185" s="14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</row>
    <row r="1186" spans="1:26" ht="15.75" customHeight="1">
      <c r="A1186" s="123"/>
      <c r="B1186" s="16"/>
      <c r="C1186" s="16"/>
      <c r="D1186" s="124"/>
      <c r="E1186" s="12"/>
      <c r="F1186" s="14"/>
      <c r="G1186" s="14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</row>
    <row r="1187" spans="1:26" ht="15.75" customHeight="1">
      <c r="A1187" s="123"/>
      <c r="B1187" s="16"/>
      <c r="C1187" s="16"/>
      <c r="D1187" s="124"/>
      <c r="E1187" s="12"/>
      <c r="F1187" s="14"/>
      <c r="G1187" s="14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</row>
    <row r="1188" spans="1:26" ht="15.75" customHeight="1">
      <c r="A1188" s="123"/>
      <c r="B1188" s="16"/>
      <c r="C1188" s="16"/>
      <c r="D1188" s="124"/>
      <c r="E1188" s="12"/>
      <c r="F1188" s="14"/>
      <c r="G1188" s="14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</row>
    <row r="1189" spans="1:26" ht="15.75" customHeight="1">
      <c r="A1189" s="123"/>
      <c r="B1189" s="16"/>
      <c r="C1189" s="16"/>
      <c r="D1189" s="124"/>
      <c r="E1189" s="12"/>
      <c r="F1189" s="14"/>
      <c r="G1189" s="14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</row>
    <row r="1190" spans="1:26" ht="15.75" customHeight="1">
      <c r="A1190" s="123"/>
      <c r="B1190" s="16"/>
      <c r="C1190" s="16"/>
      <c r="D1190" s="124"/>
      <c r="E1190" s="12"/>
      <c r="F1190" s="14"/>
      <c r="G1190" s="14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</row>
    <row r="1191" spans="1:26" ht="15.75" customHeight="1">
      <c r="A1191" s="123"/>
      <c r="B1191" s="16"/>
      <c r="C1191" s="16"/>
      <c r="D1191" s="124"/>
      <c r="E1191" s="12"/>
      <c r="F1191" s="14"/>
      <c r="G1191" s="14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</row>
    <row r="1192" spans="1:26" ht="15.75" customHeight="1">
      <c r="A1192" s="123"/>
      <c r="B1192" s="16"/>
      <c r="C1192" s="16"/>
      <c r="D1192" s="124"/>
      <c r="E1192" s="12"/>
      <c r="F1192" s="14"/>
      <c r="G1192" s="14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</row>
    <row r="1193" spans="1:26" ht="15.75" customHeight="1">
      <c r="A1193" s="123"/>
      <c r="B1193" s="16"/>
      <c r="C1193" s="16"/>
      <c r="D1193" s="124"/>
      <c r="E1193" s="12"/>
      <c r="F1193" s="14"/>
      <c r="G1193" s="14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</row>
    <row r="1194" spans="1:26" ht="15.75" customHeight="1">
      <c r="A1194" s="123"/>
      <c r="B1194" s="16"/>
      <c r="C1194" s="16"/>
      <c r="D1194" s="124"/>
      <c r="E1194" s="12"/>
      <c r="F1194" s="14"/>
      <c r="G1194" s="14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</row>
    <row r="1195" spans="1:26" ht="15.75" customHeight="1">
      <c r="A1195" s="123"/>
      <c r="B1195" s="16"/>
      <c r="C1195" s="16"/>
      <c r="D1195" s="124"/>
      <c r="E1195" s="12"/>
      <c r="F1195" s="14"/>
      <c r="G1195" s="14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</row>
    <row r="1196" spans="1:26" ht="15.75" customHeight="1">
      <c r="A1196" s="123"/>
      <c r="B1196" s="16"/>
      <c r="C1196" s="16"/>
      <c r="D1196" s="124"/>
      <c r="E1196" s="12"/>
      <c r="F1196" s="14"/>
      <c r="G1196" s="14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</row>
    <row r="1197" spans="1:26" ht="15.75" customHeight="1">
      <c r="A1197" s="123"/>
      <c r="B1197" s="16"/>
      <c r="C1197" s="16"/>
      <c r="D1197" s="124"/>
      <c r="E1197" s="12"/>
      <c r="F1197" s="14"/>
      <c r="G1197" s="14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</row>
    <row r="1198" spans="1:26" ht="15.75" customHeight="1">
      <c r="A1198" s="123"/>
      <c r="B1198" s="16"/>
      <c r="C1198" s="16"/>
      <c r="D1198" s="124"/>
      <c r="E1198" s="12"/>
      <c r="F1198" s="14"/>
      <c r="G1198" s="14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</row>
    <row r="1199" spans="1:26" ht="15.75" customHeight="1">
      <c r="A1199" s="123"/>
      <c r="B1199" s="16"/>
      <c r="C1199" s="16"/>
      <c r="D1199" s="124"/>
      <c r="E1199" s="12"/>
      <c r="F1199" s="14"/>
      <c r="G1199" s="14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</row>
    <row r="1200" spans="1:26" ht="15.75" customHeight="1">
      <c r="A1200" s="123"/>
      <c r="B1200" s="16"/>
      <c r="C1200" s="16"/>
      <c r="D1200" s="124"/>
      <c r="E1200" s="12"/>
      <c r="F1200" s="14"/>
      <c r="G1200" s="14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</row>
    <row r="1201" spans="1:26" ht="15.75" customHeight="1">
      <c r="A1201" s="123"/>
      <c r="B1201" s="16"/>
      <c r="C1201" s="16"/>
      <c r="D1201" s="124"/>
      <c r="E1201" s="12"/>
      <c r="F1201" s="14"/>
      <c r="G1201" s="14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</row>
    <row r="1202" spans="1:26" ht="15.75" customHeight="1">
      <c r="A1202" s="123"/>
      <c r="B1202" s="16"/>
      <c r="C1202" s="16"/>
      <c r="D1202" s="124"/>
      <c r="E1202" s="12"/>
      <c r="F1202" s="14"/>
      <c r="G1202" s="14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</row>
    <row r="1203" spans="1:26" ht="15.75" customHeight="1">
      <c r="A1203" s="123"/>
      <c r="B1203" s="16"/>
      <c r="C1203" s="16"/>
      <c r="D1203" s="124"/>
      <c r="E1203" s="12"/>
      <c r="F1203" s="14"/>
      <c r="G1203" s="14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</row>
    <row r="1204" spans="1:26" ht="15.75" customHeight="1">
      <c r="A1204" s="123"/>
      <c r="B1204" s="16"/>
      <c r="C1204" s="16"/>
      <c r="D1204" s="124"/>
      <c r="E1204" s="12"/>
      <c r="F1204" s="14"/>
      <c r="G1204" s="14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</row>
    <row r="1205" spans="1:26" ht="15.75" customHeight="1">
      <c r="A1205" s="123"/>
      <c r="B1205" s="16"/>
      <c r="C1205" s="16"/>
      <c r="D1205" s="124"/>
      <c r="E1205" s="12"/>
      <c r="F1205" s="14"/>
      <c r="G1205" s="14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</row>
    <row r="1206" spans="1:26" ht="15.75" customHeight="1">
      <c r="A1206" s="123"/>
      <c r="B1206" s="16"/>
      <c r="C1206" s="16"/>
      <c r="D1206" s="124"/>
      <c r="E1206" s="12"/>
      <c r="F1206" s="14"/>
      <c r="G1206" s="14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</row>
    <row r="1207" spans="1:26" ht="15.75" customHeight="1">
      <c r="A1207" s="123"/>
      <c r="B1207" s="16"/>
      <c r="C1207" s="16"/>
      <c r="D1207" s="124"/>
      <c r="E1207" s="12"/>
      <c r="F1207" s="14"/>
      <c r="G1207" s="14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</row>
    <row r="1208" spans="1:26" ht="15.75" customHeight="1">
      <c r="A1208" s="123"/>
      <c r="B1208" s="16"/>
      <c r="C1208" s="16"/>
      <c r="D1208" s="124"/>
      <c r="E1208" s="12"/>
      <c r="F1208" s="14"/>
      <c r="G1208" s="14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</row>
    <row r="1209" spans="1:26" ht="15.75" customHeight="1">
      <c r="A1209" s="123"/>
      <c r="B1209" s="16"/>
      <c r="C1209" s="16"/>
      <c r="D1209" s="124"/>
      <c r="E1209" s="12"/>
      <c r="F1209" s="14"/>
      <c r="G1209" s="14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</row>
    <row r="1210" spans="1:26" ht="15.75" customHeight="1">
      <c r="A1210" s="123"/>
      <c r="B1210" s="16"/>
      <c r="C1210" s="16"/>
      <c r="D1210" s="124"/>
      <c r="E1210" s="12"/>
      <c r="F1210" s="14"/>
      <c r="G1210" s="14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</row>
    <row r="1211" spans="1:26" ht="15.75" customHeight="1">
      <c r="A1211" s="123"/>
      <c r="B1211" s="16"/>
      <c r="C1211" s="16"/>
      <c r="D1211" s="124"/>
      <c r="E1211" s="12"/>
      <c r="F1211" s="14"/>
      <c r="G1211" s="14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</row>
    <row r="1212" spans="1:26" ht="15.75" customHeight="1">
      <c r="A1212" s="123"/>
      <c r="B1212" s="16"/>
      <c r="C1212" s="16"/>
      <c r="D1212" s="124"/>
      <c r="E1212" s="12"/>
      <c r="F1212" s="14"/>
      <c r="G1212" s="14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</row>
    <row r="1213" spans="1:26" ht="15.75" customHeight="1">
      <c r="A1213" s="123"/>
      <c r="B1213" s="16"/>
      <c r="C1213" s="16"/>
      <c r="D1213" s="124"/>
      <c r="E1213" s="12"/>
      <c r="F1213" s="14"/>
      <c r="G1213" s="14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</row>
    <row r="1214" spans="1:26" ht="15.75" customHeight="1">
      <c r="A1214" s="123"/>
      <c r="B1214" s="16"/>
      <c r="C1214" s="16"/>
      <c r="D1214" s="124"/>
      <c r="E1214" s="12"/>
      <c r="F1214" s="14"/>
      <c r="G1214" s="14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</row>
    <row r="1215" spans="1:26" ht="15.75" customHeight="1">
      <c r="A1215" s="123"/>
      <c r="B1215" s="16"/>
      <c r="C1215" s="16"/>
      <c r="D1215" s="124"/>
      <c r="E1215" s="12"/>
      <c r="F1215" s="14"/>
      <c r="G1215" s="14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</row>
    <row r="1216" spans="1:26" ht="15.75" customHeight="1">
      <c r="A1216" s="123"/>
      <c r="B1216" s="16"/>
      <c r="C1216" s="16"/>
      <c r="D1216" s="124"/>
      <c r="E1216" s="12"/>
      <c r="F1216" s="14"/>
      <c r="G1216" s="14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</row>
    <row r="1217" spans="1:26" ht="15.75" customHeight="1">
      <c r="A1217" s="123"/>
      <c r="B1217" s="16"/>
      <c r="C1217" s="16"/>
      <c r="D1217" s="124"/>
      <c r="E1217" s="12"/>
      <c r="F1217" s="14"/>
      <c r="G1217" s="14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</row>
    <row r="1218" spans="1:26" ht="15.75" customHeight="1">
      <c r="A1218" s="123"/>
      <c r="B1218" s="16"/>
      <c r="C1218" s="16"/>
      <c r="D1218" s="124"/>
      <c r="E1218" s="12"/>
      <c r="F1218" s="14"/>
      <c r="G1218" s="14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</row>
    <row r="1219" spans="1:26" ht="15.75" customHeight="1">
      <c r="A1219" s="123"/>
      <c r="B1219" s="16"/>
      <c r="C1219" s="16"/>
      <c r="D1219" s="124"/>
      <c r="E1219" s="12"/>
      <c r="F1219" s="14"/>
      <c r="G1219" s="14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</row>
    <row r="1220" spans="1:26" ht="15.75" customHeight="1">
      <c r="A1220" s="123"/>
      <c r="B1220" s="16"/>
      <c r="C1220" s="16"/>
      <c r="D1220" s="124"/>
      <c r="E1220" s="12"/>
      <c r="F1220" s="14"/>
      <c r="G1220" s="14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</row>
    <row r="1221" spans="1:26" ht="15.75" customHeight="1">
      <c r="A1221" s="123"/>
      <c r="B1221" s="16"/>
      <c r="C1221" s="16"/>
      <c r="D1221" s="124"/>
      <c r="E1221" s="12"/>
      <c r="F1221" s="14"/>
      <c r="G1221" s="14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</row>
    <row r="1222" spans="1:26" ht="15.75" customHeight="1">
      <c r="A1222" s="123"/>
      <c r="B1222" s="16"/>
      <c r="C1222" s="16"/>
      <c r="D1222" s="124"/>
      <c r="E1222" s="12"/>
      <c r="F1222" s="14"/>
      <c r="G1222" s="14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</row>
    <row r="1223" spans="1:26" ht="15.75" customHeight="1">
      <c r="A1223" s="123"/>
      <c r="B1223" s="16"/>
      <c r="C1223" s="16"/>
      <c r="D1223" s="124"/>
      <c r="E1223" s="12"/>
      <c r="F1223" s="14"/>
      <c r="G1223" s="14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</row>
    <row r="1224" spans="1:26" ht="15.75" customHeight="1">
      <c r="A1224" s="123"/>
      <c r="B1224" s="16"/>
      <c r="C1224" s="16"/>
      <c r="D1224" s="124"/>
      <c r="E1224" s="12"/>
      <c r="F1224" s="14"/>
      <c r="G1224" s="14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</row>
    <row r="1225" spans="1:26" ht="15.75" customHeight="1">
      <c r="A1225" s="123"/>
      <c r="B1225" s="16"/>
      <c r="C1225" s="16"/>
      <c r="D1225" s="124"/>
      <c r="E1225" s="12"/>
      <c r="F1225" s="14"/>
      <c r="G1225" s="14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</row>
    <row r="1226" spans="1:26" ht="15.75" customHeight="1">
      <c r="A1226" s="123"/>
      <c r="B1226" s="16"/>
      <c r="C1226" s="16"/>
      <c r="D1226" s="124"/>
      <c r="E1226" s="12"/>
      <c r="F1226" s="14"/>
      <c r="G1226" s="14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</row>
    <row r="1227" spans="1:26" ht="15.75" customHeight="1">
      <c r="A1227" s="123"/>
      <c r="B1227" s="16"/>
      <c r="C1227" s="16"/>
      <c r="D1227" s="124"/>
      <c r="E1227" s="12"/>
      <c r="F1227" s="14"/>
      <c r="G1227" s="14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</row>
    <row r="1228" spans="1:26" ht="15.75" customHeight="1">
      <c r="A1228" s="123"/>
      <c r="B1228" s="16"/>
      <c r="C1228" s="16"/>
      <c r="D1228" s="124"/>
      <c r="E1228" s="12"/>
      <c r="F1228" s="14"/>
      <c r="G1228" s="14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</row>
    <row r="1229" spans="1:26" ht="15.75" customHeight="1">
      <c r="A1229" s="123"/>
      <c r="B1229" s="16"/>
      <c r="C1229" s="16"/>
      <c r="D1229" s="124"/>
      <c r="E1229" s="12"/>
      <c r="F1229" s="14"/>
      <c r="G1229" s="14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</row>
    <row r="1230" spans="1:26" ht="15.75" customHeight="1">
      <c r="A1230" s="123"/>
      <c r="B1230" s="16"/>
      <c r="C1230" s="16"/>
      <c r="D1230" s="124"/>
      <c r="E1230" s="12"/>
      <c r="F1230" s="14"/>
      <c r="G1230" s="14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</row>
    <row r="1231" spans="1:26" ht="15.75" customHeight="1">
      <c r="A1231" s="123"/>
      <c r="B1231" s="16"/>
      <c r="C1231" s="16"/>
      <c r="D1231" s="124"/>
      <c r="E1231" s="12"/>
      <c r="F1231" s="14"/>
      <c r="G1231" s="14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</row>
    <row r="1232" spans="1:26" ht="15.75" customHeight="1">
      <c r="A1232" s="123"/>
      <c r="B1232" s="16"/>
      <c r="C1232" s="16"/>
      <c r="D1232" s="124"/>
      <c r="E1232" s="12"/>
      <c r="F1232" s="14"/>
      <c r="G1232" s="14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</row>
    <row r="1233" spans="1:26" ht="15.75" customHeight="1">
      <c r="A1233" s="123"/>
      <c r="B1233" s="16"/>
      <c r="C1233" s="16"/>
      <c r="D1233" s="124"/>
      <c r="E1233" s="12"/>
      <c r="F1233" s="14"/>
      <c r="G1233" s="14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</row>
    <row r="1234" spans="1:26" ht="15.75" customHeight="1">
      <c r="A1234" s="123"/>
      <c r="B1234" s="16"/>
      <c r="C1234" s="16"/>
      <c r="D1234" s="124"/>
      <c r="E1234" s="12"/>
      <c r="F1234" s="14"/>
      <c r="G1234" s="14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</row>
    <row r="1235" spans="1:26" ht="15.75" customHeight="1">
      <c r="A1235" s="123"/>
      <c r="B1235" s="16"/>
      <c r="C1235" s="16"/>
      <c r="D1235" s="124"/>
      <c r="E1235" s="12"/>
      <c r="F1235" s="14"/>
      <c r="G1235" s="14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</row>
    <row r="1236" spans="1:26" ht="15.75" customHeight="1">
      <c r="A1236" s="123"/>
      <c r="B1236" s="16"/>
      <c r="C1236" s="16"/>
      <c r="D1236" s="124"/>
      <c r="E1236" s="12"/>
      <c r="F1236" s="14"/>
      <c r="G1236" s="14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</row>
    <row r="1237" spans="1:26" ht="15.75" customHeight="1">
      <c r="A1237" s="123"/>
      <c r="B1237" s="16"/>
      <c r="C1237" s="16"/>
      <c r="D1237" s="124"/>
      <c r="E1237" s="12"/>
      <c r="F1237" s="14"/>
      <c r="G1237" s="14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</row>
    <row r="1238" spans="1:26" ht="15.75" customHeight="1">
      <c r="A1238" s="123"/>
      <c r="B1238" s="16"/>
      <c r="C1238" s="16"/>
      <c r="D1238" s="124"/>
      <c r="E1238" s="12"/>
      <c r="F1238" s="14"/>
      <c r="G1238" s="14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</row>
    <row r="1239" spans="1:26" ht="15.75" customHeight="1">
      <c r="A1239" s="123"/>
      <c r="B1239" s="16"/>
      <c r="C1239" s="16"/>
      <c r="D1239" s="124"/>
      <c r="E1239" s="12"/>
      <c r="F1239" s="14"/>
      <c r="G1239" s="14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</row>
    <row r="1240" spans="1:26" ht="15.75" customHeight="1">
      <c r="A1240" s="123"/>
      <c r="B1240" s="16"/>
      <c r="C1240" s="16"/>
      <c r="D1240" s="124"/>
      <c r="E1240" s="12"/>
      <c r="F1240" s="14"/>
      <c r="G1240" s="14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</row>
    <row r="1241" spans="1:26" ht="15.75" customHeight="1">
      <c r="A1241" s="123"/>
      <c r="B1241" s="16"/>
      <c r="C1241" s="16"/>
      <c r="D1241" s="124"/>
      <c r="E1241" s="12"/>
      <c r="F1241" s="14"/>
      <c r="G1241" s="14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</row>
    <row r="1242" spans="1:26" ht="15.75" customHeight="1">
      <c r="A1242" s="123"/>
      <c r="B1242" s="16"/>
      <c r="C1242" s="16"/>
      <c r="D1242" s="124"/>
      <c r="E1242" s="12"/>
      <c r="F1242" s="14"/>
      <c r="G1242" s="14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</row>
    <row r="1243" spans="1:26" ht="15.75" customHeight="1">
      <c r="A1243" s="123"/>
      <c r="B1243" s="16"/>
      <c r="C1243" s="16"/>
      <c r="D1243" s="124"/>
      <c r="E1243" s="12"/>
      <c r="F1243" s="14"/>
      <c r="G1243" s="14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</row>
    <row r="1244" spans="1:26" ht="15.75" customHeight="1">
      <c r="A1244" s="123"/>
      <c r="B1244" s="16"/>
      <c r="C1244" s="16"/>
      <c r="D1244" s="124"/>
      <c r="E1244" s="12"/>
      <c r="F1244" s="14"/>
      <c r="G1244" s="14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</row>
    <row r="1245" spans="1:26" ht="15.75" customHeight="1">
      <c r="A1245" s="123"/>
      <c r="B1245" s="16"/>
      <c r="C1245" s="16"/>
      <c r="D1245" s="124"/>
      <c r="E1245" s="12"/>
      <c r="F1245" s="14"/>
      <c r="G1245" s="14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</row>
    <row r="1246" spans="1:26" ht="15.75" customHeight="1">
      <c r="A1246" s="123"/>
      <c r="B1246" s="16"/>
      <c r="C1246" s="16"/>
      <c r="D1246" s="124"/>
      <c r="E1246" s="12"/>
      <c r="F1246" s="14"/>
      <c r="G1246" s="14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</row>
    <row r="1247" spans="1:26" ht="15.75" customHeight="1">
      <c r="A1247" s="123"/>
      <c r="B1247" s="16"/>
      <c r="C1247" s="16"/>
      <c r="D1247" s="124"/>
      <c r="E1247" s="12"/>
      <c r="F1247" s="14"/>
      <c r="G1247" s="14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</row>
    <row r="1248" spans="1:26" ht="15.75" customHeight="1">
      <c r="A1248" s="123"/>
      <c r="B1248" s="16"/>
      <c r="C1248" s="16"/>
      <c r="D1248" s="124"/>
      <c r="E1248" s="12"/>
      <c r="F1248" s="14"/>
      <c r="G1248" s="14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</row>
    <row r="1249" spans="1:26" ht="15.75" customHeight="1">
      <c r="A1249" s="123"/>
      <c r="B1249" s="16"/>
      <c r="C1249" s="16"/>
      <c r="D1249" s="124"/>
      <c r="E1249" s="12"/>
      <c r="F1249" s="14"/>
      <c r="G1249" s="14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</row>
    <row r="1250" spans="1:26" ht="15.75" customHeight="1">
      <c r="A1250" s="123"/>
      <c r="B1250" s="16"/>
      <c r="C1250" s="16"/>
      <c r="D1250" s="124"/>
      <c r="E1250" s="12"/>
      <c r="F1250" s="14"/>
      <c r="G1250" s="14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</row>
    <row r="1251" spans="1:26" ht="15.75" customHeight="1">
      <c r="A1251" s="123"/>
      <c r="B1251" s="16"/>
      <c r="C1251" s="16"/>
      <c r="D1251" s="124"/>
      <c r="E1251" s="12"/>
      <c r="F1251" s="14"/>
      <c r="G1251" s="14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</row>
    <row r="1252" spans="1:26" ht="15.75" customHeight="1">
      <c r="A1252" s="123"/>
      <c r="B1252" s="16"/>
      <c r="C1252" s="16"/>
      <c r="D1252" s="124"/>
      <c r="E1252" s="12"/>
      <c r="F1252" s="14"/>
      <c r="G1252" s="14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</row>
    <row r="1253" spans="1:26" ht="15.75" customHeight="1">
      <c r="A1253" s="123"/>
      <c r="B1253" s="16"/>
      <c r="C1253" s="16"/>
      <c r="D1253" s="124"/>
      <c r="E1253" s="12"/>
      <c r="F1253" s="14"/>
      <c r="G1253" s="14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</row>
    <row r="1254" spans="1:26" ht="15.75" customHeight="1">
      <c r="A1254" s="123"/>
      <c r="B1254" s="16"/>
      <c r="C1254" s="16"/>
      <c r="D1254" s="124"/>
      <c r="E1254" s="12"/>
      <c r="F1254" s="14"/>
      <c r="G1254" s="14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</row>
    <row r="1255" spans="1:26" ht="15.75" customHeight="1">
      <c r="A1255" s="123"/>
      <c r="B1255" s="16"/>
      <c r="C1255" s="16"/>
      <c r="D1255" s="124"/>
      <c r="E1255" s="12"/>
      <c r="F1255" s="14"/>
      <c r="G1255" s="14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</row>
    <row r="1256" spans="1:26" ht="15.75" customHeight="1">
      <c r="A1256" s="123"/>
      <c r="B1256" s="16"/>
      <c r="C1256" s="16"/>
      <c r="D1256" s="124"/>
      <c r="E1256" s="12"/>
      <c r="F1256" s="14"/>
      <c r="G1256" s="14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</row>
    <row r="1257" spans="1:26" ht="15.75" customHeight="1">
      <c r="A1257" s="123"/>
      <c r="B1257" s="16"/>
      <c r="C1257" s="16"/>
      <c r="D1257" s="124"/>
      <c r="E1257" s="12"/>
      <c r="F1257" s="14"/>
      <c r="G1257" s="14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</row>
    <row r="1258" spans="1:26" ht="15.75" customHeight="1">
      <c r="A1258" s="123"/>
      <c r="B1258" s="16"/>
      <c r="C1258" s="16"/>
      <c r="D1258" s="124"/>
      <c r="E1258" s="12"/>
      <c r="F1258" s="14"/>
      <c r="G1258" s="14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</row>
    <row r="1259" spans="1:26" ht="15.75" customHeight="1">
      <c r="A1259" s="123"/>
      <c r="B1259" s="16"/>
      <c r="C1259" s="16"/>
      <c r="D1259" s="124"/>
      <c r="E1259" s="12"/>
      <c r="F1259" s="14"/>
      <c r="G1259" s="14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</row>
    <row r="1260" spans="1:26" ht="15.75" customHeight="1">
      <c r="A1260" s="123"/>
      <c r="B1260" s="16"/>
      <c r="C1260" s="16"/>
      <c r="D1260" s="124"/>
      <c r="E1260" s="12"/>
      <c r="F1260" s="14"/>
      <c r="G1260" s="14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</row>
    <row r="1261" spans="1:26" ht="15.75" customHeight="1">
      <c r="A1261" s="123"/>
      <c r="B1261" s="16"/>
      <c r="C1261" s="16"/>
      <c r="D1261" s="124"/>
      <c r="E1261" s="12"/>
      <c r="F1261" s="14"/>
      <c r="G1261" s="14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</row>
    <row r="1262" spans="1:26" ht="15.75" customHeight="1">
      <c r="A1262" s="123"/>
      <c r="B1262" s="16"/>
      <c r="C1262" s="16"/>
      <c r="D1262" s="124"/>
      <c r="E1262" s="12"/>
      <c r="F1262" s="14"/>
      <c r="G1262" s="14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</row>
    <row r="1263" spans="1:26" ht="15.75" customHeight="1">
      <c r="A1263" s="123"/>
      <c r="B1263" s="16"/>
      <c r="C1263" s="16"/>
      <c r="D1263" s="124"/>
      <c r="E1263" s="12"/>
      <c r="F1263" s="14"/>
      <c r="G1263" s="14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</row>
    <row r="1264" spans="1:26" ht="15.75" customHeight="1">
      <c r="A1264" s="123"/>
      <c r="B1264" s="16"/>
      <c r="C1264" s="16"/>
      <c r="D1264" s="124"/>
      <c r="E1264" s="12"/>
      <c r="F1264" s="14"/>
      <c r="G1264" s="14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</row>
    <row r="1265" spans="1:26" ht="15.75" customHeight="1">
      <c r="A1265" s="123"/>
      <c r="B1265" s="16"/>
      <c r="C1265" s="16"/>
      <c r="D1265" s="124"/>
      <c r="E1265" s="12"/>
      <c r="F1265" s="14"/>
      <c r="G1265" s="14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</row>
    <row r="1266" spans="1:26" ht="15.75" customHeight="1">
      <c r="A1266" s="123"/>
      <c r="B1266" s="16"/>
      <c r="C1266" s="16"/>
      <c r="D1266" s="124"/>
      <c r="E1266" s="12"/>
      <c r="F1266" s="14"/>
      <c r="G1266" s="14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</row>
    <row r="1267" spans="1:26" ht="15.75" customHeight="1">
      <c r="A1267" s="123"/>
      <c r="B1267" s="16"/>
      <c r="C1267" s="16"/>
      <c r="D1267" s="124"/>
      <c r="E1267" s="12"/>
      <c r="F1267" s="14"/>
      <c r="G1267" s="14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</row>
    <row r="1268" spans="1:26" ht="15.75" customHeight="1">
      <c r="A1268" s="123"/>
      <c r="B1268" s="16"/>
      <c r="C1268" s="16"/>
      <c r="D1268" s="124"/>
      <c r="E1268" s="12"/>
      <c r="F1268" s="14"/>
      <c r="G1268" s="14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</row>
    <row r="1269" spans="1:26" ht="15.75" customHeight="1">
      <c r="A1269" s="123"/>
      <c r="B1269" s="16"/>
      <c r="C1269" s="16"/>
      <c r="D1269" s="124"/>
      <c r="E1269" s="12"/>
      <c r="F1269" s="14"/>
      <c r="G1269" s="14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</row>
    <row r="1270" spans="1:26" ht="15.75" customHeight="1">
      <c r="A1270" s="123"/>
      <c r="B1270" s="16"/>
      <c r="C1270" s="16"/>
      <c r="D1270" s="124"/>
      <c r="E1270" s="12"/>
      <c r="F1270" s="14"/>
      <c r="G1270" s="14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</row>
    <row r="1271" spans="1:26" ht="15.75" customHeight="1">
      <c r="A1271" s="123"/>
      <c r="B1271" s="16"/>
      <c r="C1271" s="16"/>
      <c r="D1271" s="124"/>
      <c r="E1271" s="12"/>
      <c r="F1271" s="14"/>
      <c r="G1271" s="14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</row>
    <row r="1272" spans="1:26" ht="15.75" customHeight="1">
      <c r="A1272" s="123"/>
      <c r="B1272" s="16"/>
      <c r="C1272" s="16"/>
      <c r="D1272" s="124"/>
      <c r="E1272" s="12"/>
      <c r="F1272" s="14"/>
      <c r="G1272" s="14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</row>
    <row r="1273" spans="1:26" ht="15.75" customHeight="1">
      <c r="A1273" s="123"/>
      <c r="B1273" s="16"/>
      <c r="C1273" s="16"/>
      <c r="D1273" s="124"/>
      <c r="E1273" s="12"/>
      <c r="F1273" s="14"/>
      <c r="G1273" s="14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</row>
    <row r="1274" spans="1:26" ht="15.75" customHeight="1">
      <c r="A1274" s="123"/>
      <c r="B1274" s="16"/>
      <c r="C1274" s="16"/>
      <c r="D1274" s="124"/>
      <c r="E1274" s="12"/>
      <c r="F1274" s="14"/>
      <c r="G1274" s="14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</row>
    <row r="1275" spans="1:26" ht="15.75" customHeight="1">
      <c r="A1275" s="123"/>
      <c r="B1275" s="16"/>
      <c r="C1275" s="16"/>
      <c r="D1275" s="124"/>
      <c r="E1275" s="12"/>
      <c r="F1275" s="14"/>
      <c r="G1275" s="14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</row>
    <row r="1276" spans="1:26" ht="15.75" customHeight="1">
      <c r="A1276" s="123"/>
      <c r="B1276" s="16"/>
      <c r="C1276" s="16"/>
      <c r="D1276" s="124"/>
      <c r="E1276" s="12"/>
      <c r="F1276" s="14"/>
      <c r="G1276" s="14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</row>
    <row r="1277" spans="1:26" ht="15.75" customHeight="1">
      <c r="A1277" s="123"/>
      <c r="B1277" s="16"/>
      <c r="C1277" s="16"/>
      <c r="D1277" s="124"/>
      <c r="E1277" s="12"/>
      <c r="F1277" s="14"/>
      <c r="G1277" s="14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</row>
    <row r="1278" spans="1:26" ht="15.75" customHeight="1">
      <c r="A1278" s="123"/>
      <c r="B1278" s="16"/>
      <c r="C1278" s="16"/>
      <c r="D1278" s="124"/>
      <c r="E1278" s="12"/>
      <c r="F1278" s="14"/>
      <c r="G1278" s="14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</row>
    <row r="1279" spans="1:26" ht="15.75" customHeight="1">
      <c r="A1279" s="123"/>
      <c r="B1279" s="16"/>
      <c r="C1279" s="16"/>
      <c r="D1279" s="124"/>
      <c r="E1279" s="12"/>
      <c r="F1279" s="14"/>
      <c r="G1279" s="14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</row>
    <row r="1280" spans="1:26" ht="15.75" customHeight="1">
      <c r="A1280" s="123"/>
      <c r="B1280" s="16"/>
      <c r="C1280" s="16"/>
      <c r="D1280" s="124"/>
      <c r="E1280" s="12"/>
      <c r="F1280" s="14"/>
      <c r="G1280" s="14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</row>
    <row r="1281" spans="1:26" ht="15.75" customHeight="1">
      <c r="A1281" s="123"/>
      <c r="B1281" s="16"/>
      <c r="C1281" s="16"/>
      <c r="D1281" s="124"/>
      <c r="E1281" s="12"/>
      <c r="F1281" s="14"/>
      <c r="G1281" s="14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</row>
    <row r="1282" spans="1:26" ht="15.75" customHeight="1">
      <c r="A1282" s="123"/>
      <c r="B1282" s="16"/>
      <c r="C1282" s="16"/>
      <c r="D1282" s="124"/>
      <c r="E1282" s="12"/>
      <c r="F1282" s="14"/>
      <c r="G1282" s="14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</row>
    <row r="1283" spans="1:26" ht="15.75" customHeight="1">
      <c r="A1283" s="123"/>
      <c r="B1283" s="16"/>
      <c r="C1283" s="16"/>
      <c r="D1283" s="124"/>
      <c r="E1283" s="12"/>
      <c r="F1283" s="14"/>
      <c r="G1283" s="14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</row>
    <row r="1284" spans="1:26" ht="15.75" customHeight="1">
      <c r="A1284" s="123"/>
      <c r="B1284" s="16"/>
      <c r="C1284" s="16"/>
      <c r="D1284" s="124"/>
      <c r="E1284" s="12"/>
      <c r="F1284" s="14"/>
      <c r="G1284" s="14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</row>
    <row r="1285" spans="1:26" ht="15.75" customHeight="1">
      <c r="A1285" s="123"/>
      <c r="B1285" s="16"/>
      <c r="C1285" s="16"/>
      <c r="D1285" s="124"/>
      <c r="E1285" s="12"/>
      <c r="F1285" s="14"/>
      <c r="G1285" s="14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</row>
    <row r="1286" spans="1:26" ht="15.75" customHeight="1">
      <c r="A1286" s="123"/>
      <c r="B1286" s="16"/>
      <c r="C1286" s="16"/>
      <c r="D1286" s="124"/>
      <c r="E1286" s="12"/>
      <c r="F1286" s="14"/>
      <c r="G1286" s="14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</row>
    <row r="1287" spans="1:26" ht="15.75" customHeight="1">
      <c r="A1287" s="123"/>
      <c r="B1287" s="16"/>
      <c r="C1287" s="16"/>
      <c r="D1287" s="124"/>
      <c r="E1287" s="12"/>
      <c r="F1287" s="14"/>
      <c r="G1287" s="14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</row>
    <row r="1288" spans="1:26" ht="15.75" customHeight="1">
      <c r="A1288" s="123"/>
      <c r="B1288" s="16"/>
      <c r="C1288" s="16"/>
      <c r="D1288" s="124"/>
      <c r="E1288" s="12"/>
      <c r="F1288" s="14"/>
      <c r="G1288" s="14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</row>
    <row r="1289" spans="1:26" ht="15.75" customHeight="1">
      <c r="A1289" s="123"/>
      <c r="B1289" s="16"/>
      <c r="C1289" s="16"/>
      <c r="D1289" s="124"/>
      <c r="E1289" s="12"/>
      <c r="F1289" s="14"/>
      <c r="G1289" s="14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</row>
    <row r="1290" spans="1:26" ht="15.75" customHeight="1">
      <c r="A1290" s="123"/>
      <c r="B1290" s="16"/>
      <c r="C1290" s="16"/>
      <c r="D1290" s="124"/>
      <c r="E1290" s="12"/>
      <c r="F1290" s="14"/>
      <c r="G1290" s="14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</row>
    <row r="1291" spans="1:26" ht="15.75" customHeight="1">
      <c r="A1291" s="123"/>
      <c r="B1291" s="16"/>
      <c r="C1291" s="16"/>
      <c r="D1291" s="124"/>
      <c r="E1291" s="12"/>
      <c r="F1291" s="14"/>
      <c r="G1291" s="14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</row>
    <row r="1292" spans="1:26" ht="15.75" customHeight="1">
      <c r="A1292" s="123"/>
      <c r="B1292" s="16"/>
      <c r="C1292" s="16"/>
      <c r="D1292" s="124"/>
      <c r="E1292" s="12"/>
      <c r="F1292" s="14"/>
      <c r="G1292" s="14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</row>
    <row r="1293" spans="1:26" ht="15.75" customHeight="1">
      <c r="A1293" s="123"/>
      <c r="B1293" s="16"/>
      <c r="C1293" s="16"/>
      <c r="D1293" s="124"/>
      <c r="E1293" s="12"/>
      <c r="F1293" s="14"/>
      <c r="G1293" s="14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</row>
    <row r="1294" spans="1:26" ht="15.75" customHeight="1">
      <c r="A1294" s="123"/>
      <c r="B1294" s="16"/>
      <c r="C1294" s="16"/>
      <c r="D1294" s="124"/>
      <c r="E1294" s="12"/>
      <c r="F1294" s="14"/>
      <c r="G1294" s="14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</row>
    <row r="1295" spans="1:26" ht="15.75" customHeight="1">
      <c r="A1295" s="123"/>
      <c r="B1295" s="16"/>
      <c r="C1295" s="16"/>
      <c r="D1295" s="124"/>
      <c r="E1295" s="12"/>
      <c r="F1295" s="14"/>
      <c r="G1295" s="14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</row>
    <row r="1296" spans="1:26" ht="15.75" customHeight="1">
      <c r="A1296" s="123"/>
      <c r="B1296" s="16"/>
      <c r="C1296" s="16"/>
      <c r="D1296" s="124"/>
      <c r="E1296" s="12"/>
      <c r="F1296" s="14"/>
      <c r="G1296" s="14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</row>
    <row r="1297" spans="1:26" ht="15.75" customHeight="1">
      <c r="A1297" s="123"/>
      <c r="B1297" s="16"/>
      <c r="C1297" s="16"/>
      <c r="D1297" s="124"/>
      <c r="E1297" s="12"/>
      <c r="F1297" s="14"/>
      <c r="G1297" s="14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</row>
    <row r="1298" spans="1:26" ht="15.75" customHeight="1">
      <c r="A1298" s="123"/>
      <c r="B1298" s="16"/>
      <c r="C1298" s="16"/>
      <c r="D1298" s="124"/>
      <c r="E1298" s="12"/>
      <c r="F1298" s="14"/>
      <c r="G1298" s="14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</row>
    <row r="1299" spans="1:26" ht="15.75" customHeight="1">
      <c r="A1299" s="123"/>
      <c r="B1299" s="16"/>
      <c r="C1299" s="16"/>
      <c r="D1299" s="124"/>
      <c r="E1299" s="12"/>
      <c r="F1299" s="14"/>
      <c r="G1299" s="14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</row>
    <row r="1300" spans="1:26" ht="15.75" customHeight="1">
      <c r="A1300" s="123"/>
      <c r="B1300" s="16"/>
      <c r="C1300" s="16"/>
      <c r="D1300" s="124"/>
      <c r="E1300" s="12"/>
      <c r="F1300" s="14"/>
      <c r="G1300" s="14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</row>
    <row r="1301" spans="1:26" ht="15.75" customHeight="1">
      <c r="A1301" s="123"/>
      <c r="B1301" s="16"/>
      <c r="C1301" s="16"/>
      <c r="D1301" s="124"/>
      <c r="E1301" s="12"/>
      <c r="F1301" s="14"/>
      <c r="G1301" s="14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</row>
    <row r="1302" spans="1:26" ht="15.75" customHeight="1">
      <c r="A1302" s="123"/>
      <c r="B1302" s="16"/>
      <c r="C1302" s="16"/>
      <c r="D1302" s="124"/>
      <c r="E1302" s="12"/>
      <c r="F1302" s="14"/>
      <c r="G1302" s="14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</row>
    <row r="1303" spans="1:26" ht="15.75" customHeight="1">
      <c r="A1303" s="123"/>
      <c r="B1303" s="16"/>
      <c r="C1303" s="16"/>
      <c r="D1303" s="124"/>
      <c r="E1303" s="12"/>
      <c r="F1303" s="14"/>
      <c r="G1303" s="14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</row>
    <row r="1304" spans="1:26" ht="15.75" customHeight="1">
      <c r="A1304" s="123"/>
      <c r="B1304" s="16"/>
      <c r="C1304" s="16"/>
      <c r="D1304" s="124"/>
      <c r="E1304" s="12"/>
      <c r="F1304" s="14"/>
      <c r="G1304" s="14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</row>
    <row r="1305" spans="1:26" ht="15.75" customHeight="1">
      <c r="A1305" s="123"/>
      <c r="B1305" s="16"/>
      <c r="C1305" s="16"/>
      <c r="D1305" s="124"/>
      <c r="E1305" s="12"/>
      <c r="F1305" s="14"/>
      <c r="G1305" s="14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</row>
    <row r="1306" spans="1:26" ht="15.75" customHeight="1">
      <c r="A1306" s="123"/>
      <c r="B1306" s="16"/>
      <c r="C1306" s="16"/>
      <c r="D1306" s="124"/>
      <c r="E1306" s="12"/>
      <c r="F1306" s="14"/>
      <c r="G1306" s="14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</row>
    <row r="1307" spans="1:26" ht="15.75" customHeight="1">
      <c r="A1307" s="123"/>
      <c r="B1307" s="16"/>
      <c r="C1307" s="16"/>
      <c r="D1307" s="124"/>
      <c r="E1307" s="12"/>
      <c r="F1307" s="14"/>
      <c r="G1307" s="14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</row>
    <row r="1308" spans="1:26" ht="15.75" customHeight="1">
      <c r="A1308" s="123"/>
      <c r="B1308" s="16"/>
      <c r="C1308" s="16"/>
      <c r="D1308" s="124"/>
      <c r="E1308" s="12"/>
      <c r="F1308" s="14"/>
      <c r="G1308" s="14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</row>
    <row r="1309" spans="1:26" ht="15.75" customHeight="1">
      <c r="A1309" s="123"/>
      <c r="B1309" s="16"/>
      <c r="C1309" s="16"/>
      <c r="D1309" s="124"/>
      <c r="E1309" s="12"/>
      <c r="F1309" s="14"/>
      <c r="G1309" s="14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</row>
    <row r="1310" spans="1:26" ht="15.75" customHeight="1">
      <c r="A1310" s="123"/>
      <c r="B1310" s="16"/>
      <c r="C1310" s="16"/>
      <c r="D1310" s="124"/>
      <c r="E1310" s="12"/>
      <c r="F1310" s="14"/>
      <c r="G1310" s="14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</row>
    <row r="1311" spans="1:26" ht="15.75" customHeight="1">
      <c r="A1311" s="123"/>
      <c r="B1311" s="16"/>
      <c r="C1311" s="16"/>
      <c r="D1311" s="124"/>
      <c r="E1311" s="12"/>
      <c r="F1311" s="14"/>
      <c r="G1311" s="14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</row>
    <row r="1312" spans="1:26" ht="15.75" customHeight="1">
      <c r="A1312" s="123"/>
      <c r="B1312" s="16"/>
      <c r="C1312" s="16"/>
      <c r="D1312" s="124"/>
      <c r="E1312" s="12"/>
      <c r="F1312" s="14"/>
      <c r="G1312" s="14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</row>
    <row r="1313" spans="1:26" ht="15.75" customHeight="1">
      <c r="A1313" s="123"/>
      <c r="B1313" s="16"/>
      <c r="C1313" s="16"/>
      <c r="D1313" s="124"/>
      <c r="E1313" s="12"/>
      <c r="F1313" s="14"/>
      <c r="G1313" s="14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</row>
    <row r="1314" spans="1:26" ht="15.75" customHeight="1">
      <c r="A1314" s="123"/>
      <c r="B1314" s="16"/>
      <c r="C1314" s="16"/>
      <c r="D1314" s="124"/>
      <c r="E1314" s="12"/>
      <c r="F1314" s="14"/>
      <c r="G1314" s="14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</row>
    <row r="1315" spans="1:26" ht="15.75" customHeight="1">
      <c r="A1315" s="123"/>
      <c r="B1315" s="16"/>
      <c r="C1315" s="16"/>
      <c r="D1315" s="124"/>
      <c r="E1315" s="12"/>
      <c r="F1315" s="14"/>
      <c r="G1315" s="14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</row>
    <row r="1316" spans="1:26" ht="15.75" customHeight="1">
      <c r="A1316" s="123"/>
      <c r="B1316" s="16"/>
      <c r="C1316" s="16"/>
      <c r="D1316" s="124"/>
      <c r="E1316" s="12"/>
      <c r="F1316" s="14"/>
      <c r="G1316" s="14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</row>
    <row r="1317" spans="1:26" ht="15.75" customHeight="1">
      <c r="A1317" s="123"/>
      <c r="B1317" s="16"/>
      <c r="C1317" s="16"/>
      <c r="D1317" s="124"/>
      <c r="E1317" s="12"/>
      <c r="F1317" s="14"/>
      <c r="G1317" s="14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</row>
    <row r="1318" spans="1:26" ht="15.75" customHeight="1">
      <c r="A1318" s="123"/>
      <c r="B1318" s="16"/>
      <c r="C1318" s="16"/>
      <c r="D1318" s="124"/>
      <c r="E1318" s="12"/>
      <c r="F1318" s="14"/>
      <c r="G1318" s="14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</row>
    <row r="1319" spans="1:26" ht="15.75" customHeight="1">
      <c r="A1319" s="123"/>
      <c r="B1319" s="16"/>
      <c r="C1319" s="16"/>
      <c r="D1319" s="124"/>
      <c r="E1319" s="12"/>
      <c r="F1319" s="14"/>
      <c r="G1319" s="14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</row>
    <row r="1320" spans="1:26" ht="15.75" customHeight="1">
      <c r="A1320" s="123"/>
      <c r="B1320" s="16"/>
      <c r="C1320" s="16"/>
      <c r="D1320" s="124"/>
      <c r="E1320" s="12"/>
      <c r="F1320" s="14"/>
      <c r="G1320" s="14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</row>
    <row r="1321" spans="1:26" ht="15.75" customHeight="1">
      <c r="A1321" s="123"/>
      <c r="B1321" s="16"/>
      <c r="C1321" s="16"/>
      <c r="D1321" s="124"/>
      <c r="E1321" s="12"/>
      <c r="F1321" s="14"/>
      <c r="G1321" s="14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</row>
    <row r="1322" spans="1:26" ht="15.75" customHeight="1">
      <c r="A1322" s="123"/>
      <c r="B1322" s="16"/>
      <c r="C1322" s="16"/>
      <c r="D1322" s="124"/>
      <c r="E1322" s="12"/>
      <c r="F1322" s="14"/>
      <c r="G1322" s="14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</row>
    <row r="1323" spans="1:26" ht="15.75" customHeight="1">
      <c r="A1323" s="123"/>
      <c r="B1323" s="16"/>
      <c r="C1323" s="16"/>
      <c r="D1323" s="124"/>
      <c r="E1323" s="12"/>
      <c r="F1323" s="14"/>
      <c r="G1323" s="14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</row>
    <row r="1324" spans="1:26" ht="15.75" customHeight="1">
      <c r="A1324" s="123"/>
      <c r="B1324" s="16"/>
      <c r="C1324" s="16"/>
      <c r="D1324" s="124"/>
      <c r="E1324" s="12"/>
      <c r="F1324" s="14"/>
      <c r="G1324" s="14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</row>
    <row r="1325" spans="1:26" ht="15.75" customHeight="1">
      <c r="A1325" s="123"/>
      <c r="B1325" s="16"/>
      <c r="C1325" s="16"/>
      <c r="D1325" s="124"/>
      <c r="E1325" s="12"/>
      <c r="F1325" s="14"/>
      <c r="G1325" s="14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</row>
    <row r="1326" spans="1:26" ht="15.75" customHeight="1">
      <c r="A1326" s="123"/>
      <c r="B1326" s="16"/>
      <c r="C1326" s="16"/>
      <c r="D1326" s="124"/>
      <c r="E1326" s="12"/>
      <c r="F1326" s="14"/>
      <c r="G1326" s="14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</row>
    <row r="1327" spans="1:26" ht="15.75" customHeight="1">
      <c r="A1327" s="123"/>
      <c r="B1327" s="16"/>
      <c r="C1327" s="16"/>
      <c r="D1327" s="124"/>
      <c r="E1327" s="12"/>
      <c r="F1327" s="14"/>
      <c r="G1327" s="14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</row>
    <row r="1328" spans="1:26" ht="15.75" customHeight="1">
      <c r="A1328" s="123"/>
      <c r="B1328" s="16"/>
      <c r="C1328" s="16"/>
      <c r="D1328" s="124"/>
      <c r="E1328" s="12"/>
      <c r="F1328" s="14"/>
      <c r="G1328" s="14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</row>
    <row r="1329" spans="1:26" ht="15.75" customHeight="1">
      <c r="A1329" s="123"/>
      <c r="B1329" s="16"/>
      <c r="C1329" s="16"/>
      <c r="D1329" s="124"/>
      <c r="E1329" s="12"/>
      <c r="F1329" s="14"/>
      <c r="G1329" s="14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</row>
    <row r="1330" spans="1:26" ht="15.75" customHeight="1">
      <c r="A1330" s="123"/>
      <c r="B1330" s="16"/>
      <c r="C1330" s="16"/>
      <c r="D1330" s="124"/>
      <c r="E1330" s="12"/>
      <c r="F1330" s="14"/>
      <c r="G1330" s="14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</row>
    <row r="1331" spans="1:26" ht="15.75" customHeight="1">
      <c r="A1331" s="123"/>
      <c r="B1331" s="16"/>
      <c r="C1331" s="16"/>
      <c r="D1331" s="124"/>
      <c r="E1331" s="12"/>
      <c r="F1331" s="14"/>
      <c r="G1331" s="14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</row>
    <row r="1332" spans="1:26" ht="15.75" customHeight="1">
      <c r="A1332" s="123"/>
      <c r="B1332" s="16"/>
      <c r="C1332" s="16"/>
      <c r="D1332" s="124"/>
      <c r="E1332" s="12"/>
      <c r="F1332" s="14"/>
      <c r="G1332" s="14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</row>
    <row r="1333" spans="1:26" ht="15.75" customHeight="1">
      <c r="A1333" s="123"/>
      <c r="B1333" s="16"/>
      <c r="C1333" s="16"/>
      <c r="D1333" s="124"/>
      <c r="E1333" s="12"/>
      <c r="F1333" s="14"/>
      <c r="G1333" s="14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</row>
    <row r="1334" spans="1:26" ht="15.75" customHeight="1">
      <c r="A1334" s="123"/>
      <c r="B1334" s="16"/>
      <c r="C1334" s="16"/>
      <c r="D1334" s="124"/>
      <c r="E1334" s="12"/>
      <c r="F1334" s="14"/>
      <c r="G1334" s="14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</row>
    <row r="1335" spans="1:26" ht="15.75" customHeight="1">
      <c r="A1335" s="123"/>
      <c r="B1335" s="16"/>
      <c r="C1335" s="16"/>
      <c r="D1335" s="124"/>
      <c r="E1335" s="12"/>
      <c r="F1335" s="14"/>
      <c r="G1335" s="14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</row>
    <row r="1336" spans="1:26" ht="15.75" customHeight="1">
      <c r="A1336" s="123"/>
      <c r="B1336" s="16"/>
      <c r="C1336" s="16"/>
      <c r="D1336" s="124"/>
      <c r="E1336" s="12"/>
      <c r="F1336" s="14"/>
      <c r="G1336" s="14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</row>
    <row r="1337" spans="1:26" ht="15.75" customHeight="1">
      <c r="A1337" s="123"/>
      <c r="B1337" s="16"/>
      <c r="C1337" s="16"/>
      <c r="D1337" s="124"/>
      <c r="E1337" s="12"/>
      <c r="F1337" s="14"/>
      <c r="G1337" s="14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</row>
    <row r="1338" spans="1:26" ht="15.75" customHeight="1">
      <c r="A1338" s="123"/>
      <c r="B1338" s="16"/>
      <c r="C1338" s="16"/>
      <c r="D1338" s="124"/>
      <c r="E1338" s="12"/>
      <c r="F1338" s="14"/>
      <c r="G1338" s="14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</row>
    <row r="1339" spans="1:26" ht="15.75" customHeight="1">
      <c r="A1339" s="123"/>
      <c r="B1339" s="16"/>
      <c r="C1339" s="16"/>
      <c r="D1339" s="124"/>
      <c r="E1339" s="12"/>
      <c r="F1339" s="14"/>
      <c r="G1339" s="14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</row>
    <row r="1340" spans="1:26" ht="15.75" customHeight="1">
      <c r="A1340" s="123"/>
      <c r="B1340" s="16"/>
      <c r="C1340" s="16"/>
      <c r="D1340" s="124"/>
      <c r="E1340" s="12"/>
      <c r="F1340" s="14"/>
      <c r="G1340" s="14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</row>
    <row r="1341" spans="1:26" ht="15.75" customHeight="1">
      <c r="A1341" s="123"/>
      <c r="B1341" s="16"/>
      <c r="C1341" s="16"/>
      <c r="D1341" s="124"/>
      <c r="E1341" s="12"/>
      <c r="F1341" s="14"/>
      <c r="G1341" s="14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</row>
    <row r="1342" spans="1:26" ht="15.75" customHeight="1">
      <c r="A1342" s="123"/>
      <c r="B1342" s="16"/>
      <c r="C1342" s="16"/>
      <c r="D1342" s="124"/>
      <c r="E1342" s="12"/>
      <c r="F1342" s="14"/>
      <c r="G1342" s="14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</row>
    <row r="1343" spans="1:26" ht="15.75" customHeight="1">
      <c r="A1343" s="123"/>
      <c r="B1343" s="16"/>
      <c r="C1343" s="16"/>
      <c r="D1343" s="124"/>
      <c r="E1343" s="12"/>
      <c r="F1343" s="14"/>
      <c r="G1343" s="14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</row>
    <row r="1344" spans="1:26" ht="15.75" customHeight="1">
      <c r="A1344" s="123"/>
      <c r="B1344" s="16"/>
      <c r="C1344" s="16"/>
      <c r="D1344" s="124"/>
      <c r="E1344" s="12"/>
      <c r="F1344" s="14"/>
      <c r="G1344" s="14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</row>
    <row r="1345" spans="1:26" ht="15.75" customHeight="1">
      <c r="A1345" s="123"/>
      <c r="B1345" s="16"/>
      <c r="C1345" s="16"/>
      <c r="D1345" s="124"/>
      <c r="E1345" s="12"/>
      <c r="F1345" s="14"/>
      <c r="G1345" s="14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</row>
    <row r="1346" spans="1:26" ht="15.75" customHeight="1">
      <c r="A1346" s="123"/>
      <c r="B1346" s="16"/>
      <c r="C1346" s="16"/>
      <c r="D1346" s="124"/>
      <c r="E1346" s="12"/>
      <c r="F1346" s="14"/>
      <c r="G1346" s="14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</row>
    <row r="1347" spans="1:26" ht="15.75" customHeight="1">
      <c r="A1347" s="123"/>
      <c r="B1347" s="16"/>
      <c r="C1347" s="16"/>
      <c r="D1347" s="124"/>
      <c r="E1347" s="12"/>
      <c r="F1347" s="14"/>
      <c r="G1347" s="14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</row>
    <row r="1348" spans="1:26" ht="15.75" customHeight="1">
      <c r="A1348" s="123"/>
      <c r="B1348" s="16"/>
      <c r="C1348" s="16"/>
      <c r="D1348" s="124"/>
      <c r="E1348" s="12"/>
      <c r="F1348" s="14"/>
      <c r="G1348" s="14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</row>
    <row r="1349" spans="1:26" ht="15.75" customHeight="1">
      <c r="A1349" s="123"/>
      <c r="B1349" s="16"/>
      <c r="C1349" s="16"/>
      <c r="D1349" s="124"/>
      <c r="E1349" s="12"/>
      <c r="F1349" s="14"/>
      <c r="G1349" s="14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</row>
    <row r="1350" spans="1:26" ht="15.75" customHeight="1">
      <c r="A1350" s="123"/>
      <c r="B1350" s="16"/>
      <c r="C1350" s="16"/>
      <c r="D1350" s="124"/>
      <c r="E1350" s="12"/>
      <c r="F1350" s="14"/>
      <c r="G1350" s="14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</row>
    <row r="1351" spans="1:26" ht="15.75" customHeight="1">
      <c r="A1351" s="123"/>
      <c r="B1351" s="16"/>
      <c r="C1351" s="16"/>
      <c r="D1351" s="124"/>
      <c r="E1351" s="12"/>
      <c r="F1351" s="14"/>
      <c r="G1351" s="14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</row>
    <row r="1352" spans="1:26" ht="15.75" customHeight="1">
      <c r="A1352" s="123"/>
      <c r="B1352" s="16"/>
      <c r="C1352" s="16"/>
      <c r="D1352" s="124"/>
      <c r="E1352" s="12"/>
      <c r="F1352" s="14"/>
      <c r="G1352" s="14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</row>
    <row r="1353" spans="1:26" ht="15.75" customHeight="1">
      <c r="A1353" s="123"/>
      <c r="B1353" s="16"/>
      <c r="C1353" s="16"/>
      <c r="D1353" s="124"/>
      <c r="E1353" s="12"/>
      <c r="F1353" s="14"/>
      <c r="G1353" s="14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</row>
    <row r="1354" spans="1:26" ht="15.75" customHeight="1">
      <c r="A1354" s="123"/>
      <c r="B1354" s="16"/>
      <c r="C1354" s="16"/>
      <c r="D1354" s="124"/>
      <c r="E1354" s="12"/>
      <c r="F1354" s="14"/>
      <c r="G1354" s="14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</row>
    <row r="1355" spans="1:26" ht="15.75" customHeight="1">
      <c r="A1355" s="123"/>
      <c r="B1355" s="16"/>
      <c r="C1355" s="16"/>
      <c r="D1355" s="124"/>
      <c r="E1355" s="12"/>
      <c r="F1355" s="14"/>
      <c r="G1355" s="14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</row>
    <row r="1356" spans="1:26" ht="15.75" customHeight="1">
      <c r="A1356" s="123"/>
      <c r="B1356" s="16"/>
      <c r="C1356" s="16"/>
      <c r="D1356" s="124"/>
      <c r="E1356" s="12"/>
      <c r="F1356" s="14"/>
      <c r="G1356" s="14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</row>
    <row r="1357" spans="1:26" ht="15.75" customHeight="1">
      <c r="A1357" s="123"/>
      <c r="B1357" s="16"/>
      <c r="C1357" s="16"/>
      <c r="D1357" s="124"/>
      <c r="E1357" s="12"/>
      <c r="F1357" s="14"/>
      <c r="G1357" s="14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</row>
    <row r="1358" spans="1:26" ht="15.75" customHeight="1">
      <c r="A1358" s="123"/>
      <c r="B1358" s="16"/>
      <c r="C1358" s="16"/>
      <c r="D1358" s="124"/>
      <c r="E1358" s="12"/>
      <c r="F1358" s="14"/>
      <c r="G1358" s="14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</row>
    <row r="1359" spans="1:26" ht="15.75" customHeight="1">
      <c r="A1359" s="123"/>
      <c r="B1359" s="16"/>
      <c r="C1359" s="16"/>
      <c r="D1359" s="124"/>
      <c r="E1359" s="12"/>
      <c r="F1359" s="14"/>
      <c r="G1359" s="14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</row>
    <row r="1360" spans="1:26" ht="15.75" customHeight="1">
      <c r="A1360" s="123"/>
      <c r="B1360" s="16"/>
      <c r="C1360" s="16"/>
      <c r="D1360" s="124"/>
      <c r="E1360" s="12"/>
      <c r="F1360" s="14"/>
      <c r="G1360" s="14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</row>
    <row r="1361" spans="1:26" ht="15.75" customHeight="1">
      <c r="A1361" s="123"/>
      <c r="B1361" s="16"/>
      <c r="C1361" s="16"/>
      <c r="D1361" s="124"/>
      <c r="E1361" s="12"/>
      <c r="F1361" s="14"/>
      <c r="G1361" s="14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</row>
    <row r="1362" spans="1:26" ht="15.75" customHeight="1">
      <c r="A1362" s="123"/>
      <c r="B1362" s="16"/>
      <c r="C1362" s="16"/>
      <c r="D1362" s="124"/>
      <c r="E1362" s="12"/>
      <c r="F1362" s="14"/>
      <c r="G1362" s="14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</row>
    <row r="1363" spans="1:26" ht="15.75" customHeight="1">
      <c r="A1363" s="123"/>
      <c r="B1363" s="16"/>
      <c r="C1363" s="16"/>
      <c r="D1363" s="124"/>
      <c r="E1363" s="12"/>
      <c r="F1363" s="14"/>
      <c r="G1363" s="14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</row>
    <row r="1364" spans="1:26" ht="15.75" customHeight="1">
      <c r="A1364" s="123"/>
      <c r="B1364" s="16"/>
      <c r="C1364" s="16"/>
      <c r="D1364" s="124"/>
      <c r="E1364" s="12"/>
      <c r="F1364" s="14"/>
      <c r="G1364" s="14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</row>
    <row r="1365" spans="1:26" ht="15.75" customHeight="1">
      <c r="A1365" s="123"/>
      <c r="B1365" s="16"/>
      <c r="C1365" s="16"/>
      <c r="D1365" s="124"/>
      <c r="E1365" s="12"/>
      <c r="F1365" s="14"/>
      <c r="G1365" s="14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</row>
    <row r="1366" spans="1:26" ht="15.75" customHeight="1">
      <c r="A1366" s="123"/>
      <c r="B1366" s="16"/>
      <c r="C1366" s="16"/>
      <c r="D1366" s="124"/>
      <c r="E1366" s="12"/>
      <c r="F1366" s="14"/>
      <c r="G1366" s="14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</row>
    <row r="1367" spans="1:26" ht="15.75" customHeight="1">
      <c r="A1367" s="123"/>
      <c r="B1367" s="16"/>
      <c r="C1367" s="16"/>
      <c r="D1367" s="124"/>
      <c r="E1367" s="12"/>
      <c r="F1367" s="14"/>
      <c r="G1367" s="14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</row>
    <row r="1368" spans="1:26" ht="15.75" customHeight="1">
      <c r="A1368" s="123"/>
      <c r="B1368" s="16"/>
      <c r="C1368" s="16"/>
      <c r="D1368" s="124"/>
      <c r="E1368" s="12"/>
      <c r="F1368" s="14"/>
      <c r="G1368" s="14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</row>
    <row r="1369" spans="1:26" ht="15.75" customHeight="1">
      <c r="A1369" s="123"/>
      <c r="B1369" s="16"/>
      <c r="C1369" s="16"/>
      <c r="D1369" s="124"/>
      <c r="E1369" s="12"/>
      <c r="F1369" s="14"/>
      <c r="G1369" s="14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</row>
    <row r="1370" spans="1:26" ht="15.75" customHeight="1">
      <c r="A1370" s="123"/>
      <c r="B1370" s="16"/>
      <c r="C1370" s="16"/>
      <c r="D1370" s="124"/>
      <c r="E1370" s="12"/>
      <c r="F1370" s="14"/>
      <c r="G1370" s="14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</row>
    <row r="1371" spans="1:26" ht="15.75" customHeight="1">
      <c r="A1371" s="123"/>
      <c r="B1371" s="16"/>
      <c r="C1371" s="16"/>
      <c r="D1371" s="124"/>
      <c r="E1371" s="12"/>
      <c r="F1371" s="14"/>
      <c r="G1371" s="14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</row>
    <row r="1372" spans="1:26" ht="15.75" customHeight="1">
      <c r="A1372" s="123"/>
      <c r="B1372" s="16"/>
      <c r="C1372" s="16"/>
      <c r="D1372" s="124"/>
      <c r="E1372" s="12"/>
      <c r="F1372" s="14"/>
      <c r="G1372" s="14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</row>
    <row r="1373" spans="1:26" ht="15.75" customHeight="1">
      <c r="A1373" s="123"/>
      <c r="B1373" s="16"/>
      <c r="C1373" s="16"/>
      <c r="D1373" s="124"/>
      <c r="E1373" s="12"/>
      <c r="F1373" s="14"/>
      <c r="G1373" s="14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</row>
    <row r="1374" spans="1:26" ht="15.75" customHeight="1">
      <c r="A1374" s="123"/>
      <c r="B1374" s="16"/>
      <c r="C1374" s="16"/>
      <c r="D1374" s="124"/>
      <c r="E1374" s="12"/>
      <c r="F1374" s="14"/>
      <c r="G1374" s="14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</row>
    <row r="1375" spans="1:26" ht="15.75" customHeight="1">
      <c r="A1375" s="123"/>
      <c r="B1375" s="16"/>
      <c r="C1375" s="16"/>
      <c r="D1375" s="124"/>
      <c r="E1375" s="12"/>
      <c r="F1375" s="14"/>
      <c r="G1375" s="14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</row>
    <row r="1376" spans="1:26" ht="15.75" customHeight="1">
      <c r="A1376" s="123"/>
      <c r="B1376" s="16"/>
      <c r="C1376" s="16"/>
      <c r="D1376" s="124"/>
      <c r="E1376" s="12"/>
      <c r="F1376" s="14"/>
      <c r="G1376" s="14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</row>
    <row r="1377" spans="1:26" ht="15.75" customHeight="1">
      <c r="A1377" s="123"/>
      <c r="B1377" s="16"/>
      <c r="C1377" s="16"/>
      <c r="D1377" s="124"/>
      <c r="E1377" s="12"/>
      <c r="F1377" s="14"/>
      <c r="G1377" s="14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</row>
    <row r="1378" spans="1:26" ht="15.75" customHeight="1">
      <c r="A1378" s="123"/>
      <c r="B1378" s="16"/>
      <c r="C1378" s="16"/>
      <c r="D1378" s="124"/>
      <c r="E1378" s="12"/>
      <c r="F1378" s="14"/>
      <c r="G1378" s="14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</row>
    <row r="1379" spans="1:26" ht="15.75" customHeight="1">
      <c r="A1379" s="123"/>
      <c r="B1379" s="16"/>
      <c r="C1379" s="16"/>
      <c r="D1379" s="124"/>
      <c r="E1379" s="12"/>
      <c r="F1379" s="14"/>
      <c r="G1379" s="14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</row>
    <row r="1380" spans="1:26" ht="15.75" customHeight="1">
      <c r="A1380" s="123"/>
      <c r="B1380" s="16"/>
      <c r="C1380" s="16"/>
      <c r="D1380" s="124"/>
      <c r="E1380" s="12"/>
      <c r="F1380" s="14"/>
      <c r="G1380" s="14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</row>
    <row r="1381" spans="1:26" ht="15.75" customHeight="1">
      <c r="A1381" s="123"/>
      <c r="B1381" s="16"/>
      <c r="C1381" s="16"/>
      <c r="D1381" s="124"/>
      <c r="E1381" s="12"/>
      <c r="F1381" s="14"/>
      <c r="G1381" s="14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</row>
    <row r="1382" spans="1:26" ht="15.75" customHeight="1">
      <c r="A1382" s="123"/>
      <c r="B1382" s="16"/>
      <c r="C1382" s="16"/>
      <c r="D1382" s="124"/>
      <c r="E1382" s="12"/>
      <c r="F1382" s="14"/>
      <c r="G1382" s="14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</row>
    <row r="1383" spans="1:26" ht="15.75" customHeight="1">
      <c r="A1383" s="123"/>
      <c r="B1383" s="16"/>
      <c r="C1383" s="16"/>
      <c r="D1383" s="124"/>
      <c r="E1383" s="12"/>
      <c r="F1383" s="14"/>
      <c r="G1383" s="14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</row>
    <row r="1384" spans="1:26" ht="15.75" customHeight="1">
      <c r="A1384" s="123"/>
      <c r="B1384" s="16"/>
      <c r="C1384" s="16"/>
      <c r="D1384" s="124"/>
      <c r="E1384" s="12"/>
      <c r="F1384" s="14"/>
      <c r="G1384" s="14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</row>
    <row r="1385" spans="1:26" ht="15.75" customHeight="1">
      <c r="A1385" s="123"/>
      <c r="B1385" s="16"/>
      <c r="C1385" s="16"/>
      <c r="D1385" s="124"/>
      <c r="E1385" s="12"/>
      <c r="F1385" s="14"/>
      <c r="G1385" s="14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</row>
    <row r="1386" spans="1:26" ht="15.75" customHeight="1">
      <c r="A1386" s="123"/>
      <c r="B1386" s="16"/>
      <c r="C1386" s="16"/>
      <c r="D1386" s="124"/>
      <c r="E1386" s="12"/>
      <c r="F1386" s="14"/>
      <c r="G1386" s="14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</row>
    <row r="1387" spans="1:26" ht="15.75" customHeight="1">
      <c r="A1387" s="123"/>
      <c r="B1387" s="16"/>
      <c r="C1387" s="16"/>
      <c r="D1387" s="124"/>
      <c r="E1387" s="12"/>
      <c r="F1387" s="14"/>
      <c r="G1387" s="14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</row>
    <row r="1388" spans="1:26" ht="15.75" customHeight="1">
      <c r="A1388" s="123"/>
      <c r="B1388" s="16"/>
      <c r="C1388" s="16"/>
      <c r="D1388" s="124"/>
      <c r="E1388" s="12"/>
      <c r="F1388" s="14"/>
      <c r="G1388" s="14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</row>
    <row r="1389" spans="1:26" ht="15.75" customHeight="1">
      <c r="A1389" s="123"/>
      <c r="B1389" s="16"/>
      <c r="C1389" s="16"/>
      <c r="D1389" s="124"/>
      <c r="E1389" s="12"/>
      <c r="F1389" s="14"/>
      <c r="G1389" s="14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</row>
    <row r="1390" spans="1:26" ht="15.75" customHeight="1">
      <c r="A1390" s="123"/>
      <c r="B1390" s="16"/>
      <c r="C1390" s="16"/>
      <c r="D1390" s="124"/>
      <c r="E1390" s="12"/>
      <c r="F1390" s="14"/>
      <c r="G1390" s="14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</row>
    <row r="1391" spans="1:26" ht="15.75" customHeight="1">
      <c r="A1391" s="123"/>
      <c r="B1391" s="16"/>
      <c r="C1391" s="16"/>
      <c r="D1391" s="124"/>
      <c r="E1391" s="12"/>
      <c r="F1391" s="14"/>
      <c r="G1391" s="14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</row>
    <row r="1392" spans="1:26" ht="15.75" customHeight="1">
      <c r="A1392" s="123"/>
      <c r="B1392" s="16"/>
      <c r="C1392" s="16"/>
      <c r="D1392" s="124"/>
      <c r="E1392" s="12"/>
      <c r="F1392" s="14"/>
      <c r="G1392" s="14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</row>
    <row r="1393" spans="1:26" ht="15.75" customHeight="1">
      <c r="A1393" s="123"/>
      <c r="B1393" s="16"/>
      <c r="C1393" s="16"/>
      <c r="D1393" s="124"/>
      <c r="E1393" s="12"/>
      <c r="F1393" s="14"/>
      <c r="G1393" s="14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</row>
    <row r="1394" spans="1:26" ht="15.75" customHeight="1">
      <c r="A1394" s="123"/>
      <c r="B1394" s="16"/>
      <c r="C1394" s="16"/>
      <c r="D1394" s="124"/>
      <c r="E1394" s="12"/>
      <c r="F1394" s="14"/>
      <c r="G1394" s="14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</row>
    <row r="1395" spans="1:26" ht="15.75" customHeight="1">
      <c r="A1395" s="123"/>
      <c r="B1395" s="16"/>
      <c r="C1395" s="16"/>
      <c r="D1395" s="124"/>
      <c r="E1395" s="12"/>
      <c r="F1395" s="14"/>
      <c r="G1395" s="14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</row>
    <row r="1396" spans="1:26" ht="15.75" customHeight="1">
      <c r="A1396" s="123"/>
      <c r="B1396" s="16"/>
      <c r="C1396" s="16"/>
      <c r="D1396" s="124"/>
      <c r="E1396" s="12"/>
      <c r="F1396" s="14"/>
      <c r="G1396" s="14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</row>
    <row r="1397" spans="1:26" ht="15.75" customHeight="1">
      <c r="A1397" s="123"/>
      <c r="B1397" s="16"/>
      <c r="C1397" s="16"/>
      <c r="D1397" s="124"/>
      <c r="E1397" s="12"/>
      <c r="F1397" s="14"/>
      <c r="G1397" s="14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</row>
    <row r="1398" spans="1:26" ht="15.75" customHeight="1">
      <c r="A1398" s="123"/>
      <c r="B1398" s="16"/>
      <c r="C1398" s="16"/>
      <c r="D1398" s="124"/>
      <c r="E1398" s="12"/>
      <c r="F1398" s="14"/>
      <c r="G1398" s="14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</row>
    <row r="1399" spans="1:26" ht="15.75" customHeight="1">
      <c r="A1399" s="123"/>
      <c r="B1399" s="16"/>
      <c r="C1399" s="16"/>
      <c r="D1399" s="124"/>
      <c r="E1399" s="12"/>
      <c r="F1399" s="14"/>
      <c r="G1399" s="14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</row>
    <row r="1400" spans="1:26" ht="15.75" customHeight="1">
      <c r="A1400" s="123"/>
      <c r="B1400" s="16"/>
      <c r="C1400" s="16"/>
      <c r="D1400" s="124"/>
      <c r="E1400" s="12"/>
      <c r="F1400" s="14"/>
      <c r="G1400" s="14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</row>
    <row r="1401" spans="1:26" ht="15.75" customHeight="1">
      <c r="A1401" s="123"/>
      <c r="B1401" s="16"/>
      <c r="C1401" s="16"/>
      <c r="D1401" s="124"/>
      <c r="E1401" s="12"/>
      <c r="F1401" s="14"/>
      <c r="G1401" s="14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</row>
    <row r="1402" spans="1:26" ht="15.75" customHeight="1">
      <c r="A1402" s="123"/>
      <c r="B1402" s="16"/>
      <c r="C1402" s="16"/>
      <c r="D1402" s="124"/>
      <c r="E1402" s="12"/>
      <c r="F1402" s="14"/>
      <c r="G1402" s="14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</row>
    <row r="1403" spans="1:26" ht="15.75" customHeight="1">
      <c r="A1403" s="123"/>
      <c r="B1403" s="16"/>
      <c r="C1403" s="16"/>
      <c r="D1403" s="124"/>
      <c r="E1403" s="12"/>
      <c r="F1403" s="14"/>
      <c r="G1403" s="14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</row>
    <row r="1404" spans="1:26" ht="15.75" customHeight="1">
      <c r="A1404" s="123"/>
      <c r="B1404" s="16"/>
      <c r="C1404" s="16"/>
      <c r="D1404" s="124"/>
      <c r="E1404" s="12"/>
      <c r="F1404" s="14"/>
      <c r="G1404" s="14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</row>
    <row r="1405" spans="1:26" ht="15.75" customHeight="1">
      <c r="A1405" s="123"/>
      <c r="B1405" s="16"/>
      <c r="C1405" s="16"/>
      <c r="D1405" s="124"/>
      <c r="E1405" s="12"/>
      <c r="F1405" s="14"/>
      <c r="G1405" s="14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</row>
    <row r="1406" spans="1:26" ht="15.75" customHeight="1">
      <c r="A1406" s="123"/>
      <c r="B1406" s="16"/>
      <c r="C1406" s="16"/>
      <c r="D1406" s="124"/>
      <c r="E1406" s="12"/>
      <c r="F1406" s="14"/>
      <c r="G1406" s="14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</row>
    <row r="1407" spans="1:26" ht="15.75" customHeight="1">
      <c r="A1407" s="123"/>
      <c r="B1407" s="16"/>
      <c r="C1407" s="16"/>
      <c r="D1407" s="124"/>
      <c r="E1407" s="12"/>
      <c r="F1407" s="14"/>
      <c r="G1407" s="14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</row>
    <row r="1408" spans="1:26" ht="15.75" customHeight="1">
      <c r="A1408" s="123"/>
      <c r="B1408" s="16"/>
      <c r="C1408" s="16"/>
      <c r="D1408" s="124"/>
      <c r="E1408" s="12"/>
      <c r="F1408" s="14"/>
      <c r="G1408" s="14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</row>
    <row r="1409" spans="1:26" ht="15.75" customHeight="1">
      <c r="A1409" s="123"/>
      <c r="B1409" s="16"/>
      <c r="C1409" s="16"/>
      <c r="D1409" s="124"/>
      <c r="E1409" s="12"/>
      <c r="F1409" s="14"/>
      <c r="G1409" s="14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</row>
    <row r="1410" spans="1:26" ht="15.75" customHeight="1">
      <c r="A1410" s="123"/>
      <c r="B1410" s="16"/>
      <c r="C1410" s="16"/>
      <c r="D1410" s="124"/>
      <c r="E1410" s="12"/>
      <c r="F1410" s="14"/>
      <c r="G1410" s="14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</row>
    <row r="1411" spans="1:26" ht="15.75" customHeight="1">
      <c r="A1411" s="123"/>
      <c r="B1411" s="16"/>
      <c r="C1411" s="16"/>
      <c r="D1411" s="124"/>
      <c r="E1411" s="12"/>
      <c r="F1411" s="14"/>
      <c r="G1411" s="14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</row>
    <row r="1412" spans="1:26" ht="15.75" customHeight="1">
      <c r="A1412" s="123"/>
      <c r="B1412" s="16"/>
      <c r="C1412" s="16"/>
      <c r="D1412" s="124"/>
      <c r="E1412" s="12"/>
      <c r="F1412" s="14"/>
      <c r="G1412" s="14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</row>
    <row r="1413" spans="1:26" ht="15.75" customHeight="1">
      <c r="A1413" s="123"/>
      <c r="B1413" s="16"/>
      <c r="C1413" s="16"/>
      <c r="D1413" s="124"/>
      <c r="E1413" s="12"/>
      <c r="F1413" s="14"/>
      <c r="G1413" s="14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</row>
    <row r="1414" spans="1:26" ht="15.75" customHeight="1">
      <c r="A1414" s="123"/>
      <c r="B1414" s="16"/>
      <c r="C1414" s="16"/>
      <c r="D1414" s="124"/>
      <c r="E1414" s="12"/>
      <c r="F1414" s="14"/>
      <c r="G1414" s="14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</row>
    <row r="1415" spans="1:26" ht="15.75" customHeight="1">
      <c r="A1415" s="123"/>
      <c r="B1415" s="16"/>
      <c r="C1415" s="16"/>
      <c r="D1415" s="124"/>
      <c r="E1415" s="12"/>
      <c r="F1415" s="14"/>
      <c r="G1415" s="14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</row>
    <row r="1416" spans="1:26" ht="15.75" customHeight="1">
      <c r="A1416" s="123"/>
      <c r="B1416" s="16"/>
      <c r="C1416" s="16"/>
      <c r="D1416" s="124"/>
      <c r="E1416" s="12"/>
      <c r="F1416" s="14"/>
      <c r="G1416" s="14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</row>
    <row r="1417" spans="1:26" ht="15.75" customHeight="1">
      <c r="A1417" s="123"/>
      <c r="B1417" s="16"/>
      <c r="C1417" s="16"/>
      <c r="D1417" s="124"/>
      <c r="E1417" s="12"/>
      <c r="F1417" s="14"/>
      <c r="G1417" s="14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</row>
    <row r="1418" spans="1:26" ht="15.75" customHeight="1">
      <c r="A1418" s="123"/>
      <c r="B1418" s="16"/>
      <c r="C1418" s="16"/>
      <c r="D1418" s="124"/>
      <c r="E1418" s="12"/>
      <c r="F1418" s="14"/>
      <c r="G1418" s="14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</row>
    <row r="1419" spans="1:26" ht="15.75" customHeight="1">
      <c r="A1419" s="123"/>
      <c r="B1419" s="16"/>
      <c r="C1419" s="16"/>
      <c r="D1419" s="124"/>
      <c r="E1419" s="12"/>
      <c r="F1419" s="14"/>
      <c r="G1419" s="14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</row>
    <row r="1420" spans="1:26" ht="15.75" customHeight="1">
      <c r="A1420" s="123"/>
      <c r="B1420" s="16"/>
      <c r="C1420" s="16"/>
      <c r="D1420" s="124"/>
      <c r="E1420" s="12"/>
      <c r="F1420" s="14"/>
      <c r="G1420" s="14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</row>
    <row r="1421" spans="1:26" ht="15.75" customHeight="1">
      <c r="A1421" s="123"/>
      <c r="B1421" s="16"/>
      <c r="C1421" s="16"/>
      <c r="D1421" s="124"/>
      <c r="E1421" s="12"/>
      <c r="F1421" s="14"/>
      <c r="G1421" s="14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</row>
    <row r="1422" spans="1:26" ht="15.75" customHeight="1">
      <c r="A1422" s="123"/>
      <c r="B1422" s="16"/>
      <c r="C1422" s="16"/>
      <c r="D1422" s="124"/>
      <c r="E1422" s="12"/>
      <c r="F1422" s="14"/>
      <c r="G1422" s="14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</row>
    <row r="1423" spans="1:26" ht="15.75" customHeight="1">
      <c r="A1423" s="123"/>
      <c r="B1423" s="16"/>
      <c r="C1423" s="16"/>
      <c r="D1423" s="124"/>
      <c r="E1423" s="12"/>
      <c r="F1423" s="14"/>
      <c r="G1423" s="14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</row>
    <row r="1424" spans="1:26" ht="15.75" customHeight="1">
      <c r="A1424" s="123"/>
      <c r="B1424" s="16"/>
      <c r="C1424" s="16"/>
      <c r="D1424" s="124"/>
      <c r="E1424" s="12"/>
      <c r="F1424" s="14"/>
      <c r="G1424" s="14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</row>
    <row r="1425" spans="1:26" ht="15.75" customHeight="1">
      <c r="A1425" s="123"/>
      <c r="B1425" s="16"/>
      <c r="C1425" s="16"/>
      <c r="D1425" s="124"/>
      <c r="E1425" s="12"/>
      <c r="F1425" s="14"/>
      <c r="G1425" s="14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</row>
    <row r="1426" spans="1:26" ht="15.75" customHeight="1">
      <c r="A1426" s="123"/>
      <c r="B1426" s="16"/>
      <c r="C1426" s="16"/>
      <c r="D1426" s="124"/>
      <c r="E1426" s="12"/>
      <c r="F1426" s="14"/>
      <c r="G1426" s="14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</row>
    <row r="1427" spans="1:26" ht="15.75" customHeight="1">
      <c r="A1427" s="123"/>
      <c r="B1427" s="16"/>
      <c r="C1427" s="16"/>
      <c r="D1427" s="124"/>
      <c r="E1427" s="12"/>
      <c r="F1427" s="14"/>
      <c r="G1427" s="14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</row>
    <row r="1428" spans="1:26" ht="15.75" customHeight="1">
      <c r="A1428" s="123"/>
      <c r="B1428" s="16"/>
      <c r="C1428" s="16"/>
      <c r="D1428" s="124"/>
      <c r="E1428" s="12"/>
      <c r="F1428" s="14"/>
      <c r="G1428" s="14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</row>
    <row r="1429" spans="1:26" ht="15.75" customHeight="1">
      <c r="A1429" s="123"/>
      <c r="B1429" s="16"/>
      <c r="C1429" s="16"/>
      <c r="D1429" s="124"/>
      <c r="E1429" s="12"/>
      <c r="F1429" s="14"/>
      <c r="G1429" s="14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</row>
    <row r="1430" spans="1:26" ht="15.75" customHeight="1">
      <c r="A1430" s="123"/>
      <c r="B1430" s="16"/>
      <c r="C1430" s="16"/>
      <c r="D1430" s="124"/>
      <c r="E1430" s="12"/>
      <c r="F1430" s="14"/>
      <c r="G1430" s="14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</row>
    <row r="1431" spans="1:26" ht="15.75" customHeight="1">
      <c r="A1431" s="123"/>
      <c r="B1431" s="16"/>
      <c r="C1431" s="16"/>
      <c r="D1431" s="124"/>
      <c r="E1431" s="12"/>
      <c r="F1431" s="14"/>
      <c r="G1431" s="14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</row>
    <row r="1432" spans="1:26" ht="15.75" customHeight="1">
      <c r="A1432" s="123"/>
      <c r="B1432" s="16"/>
      <c r="C1432" s="16"/>
      <c r="D1432" s="124"/>
      <c r="E1432" s="12"/>
      <c r="F1432" s="14"/>
      <c r="G1432" s="14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</row>
    <row r="1433" spans="1:26" ht="15.75" customHeight="1">
      <c r="A1433" s="123"/>
      <c r="B1433" s="16"/>
      <c r="C1433" s="16"/>
      <c r="D1433" s="124"/>
      <c r="E1433" s="12"/>
      <c r="F1433" s="14"/>
      <c r="G1433" s="14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</row>
    <row r="1434" spans="1:26" ht="15.75" customHeight="1">
      <c r="A1434" s="123"/>
      <c r="B1434" s="16"/>
      <c r="C1434" s="16"/>
      <c r="D1434" s="124"/>
      <c r="E1434" s="12"/>
      <c r="F1434" s="14"/>
      <c r="G1434" s="14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</row>
    <row r="1435" spans="1:26" ht="15.75" customHeight="1">
      <c r="A1435" s="123"/>
      <c r="B1435" s="16"/>
      <c r="C1435" s="16"/>
      <c r="D1435" s="124"/>
      <c r="E1435" s="12"/>
      <c r="F1435" s="14"/>
      <c r="G1435" s="14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</row>
    <row r="1436" spans="1:26" ht="15.75" customHeight="1">
      <c r="A1436" s="123"/>
      <c r="B1436" s="16"/>
      <c r="C1436" s="16"/>
      <c r="D1436" s="124"/>
      <c r="E1436" s="12"/>
      <c r="F1436" s="14"/>
      <c r="G1436" s="14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</row>
    <row r="1437" spans="1:26" ht="15.75" customHeight="1">
      <c r="A1437" s="123"/>
      <c r="B1437" s="16"/>
      <c r="C1437" s="16"/>
      <c r="D1437" s="124"/>
      <c r="E1437" s="12"/>
      <c r="F1437" s="14"/>
      <c r="G1437" s="14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</row>
    <row r="1438" spans="1:26" ht="15.75" customHeight="1">
      <c r="A1438" s="123"/>
      <c r="B1438" s="16"/>
      <c r="C1438" s="16"/>
      <c r="D1438" s="124"/>
      <c r="E1438" s="12"/>
      <c r="F1438" s="14"/>
      <c r="G1438" s="14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</row>
    <row r="1439" spans="1:26" ht="15.75" customHeight="1">
      <c r="A1439" s="123"/>
      <c r="B1439" s="16"/>
      <c r="C1439" s="16"/>
      <c r="D1439" s="124"/>
      <c r="E1439" s="12"/>
      <c r="F1439" s="14"/>
      <c r="G1439" s="14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</row>
    <row r="1440" spans="1:26" ht="15.75" customHeight="1">
      <c r="A1440" s="123"/>
      <c r="B1440" s="16"/>
      <c r="C1440" s="16"/>
      <c r="D1440" s="124"/>
      <c r="E1440" s="12"/>
      <c r="F1440" s="14"/>
      <c r="G1440" s="14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</row>
    <row r="1441" spans="1:26" ht="15.75" customHeight="1">
      <c r="A1441" s="123"/>
      <c r="B1441" s="16"/>
      <c r="C1441" s="16"/>
      <c r="D1441" s="124"/>
      <c r="E1441" s="12"/>
      <c r="F1441" s="14"/>
      <c r="G1441" s="14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</row>
    <row r="1442" spans="1:26" ht="15.75" customHeight="1">
      <c r="A1442" s="123"/>
      <c r="B1442" s="16"/>
      <c r="C1442" s="16"/>
      <c r="D1442" s="124"/>
      <c r="E1442" s="12"/>
      <c r="F1442" s="14"/>
      <c r="G1442" s="14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</row>
    <row r="1443" spans="1:26" ht="15.75" customHeight="1">
      <c r="A1443" s="123"/>
      <c r="B1443" s="16"/>
      <c r="C1443" s="16"/>
      <c r="D1443" s="124"/>
      <c r="E1443" s="12"/>
      <c r="F1443" s="14"/>
      <c r="G1443" s="14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</row>
    <row r="1444" spans="1:26" ht="15.75" customHeight="1">
      <c r="A1444" s="123"/>
      <c r="B1444" s="16"/>
      <c r="C1444" s="16"/>
      <c r="D1444" s="124"/>
      <c r="E1444" s="12"/>
      <c r="F1444" s="14"/>
      <c r="G1444" s="14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</row>
    <row r="1445" spans="1:26" ht="15.75" customHeight="1">
      <c r="A1445" s="123"/>
      <c r="B1445" s="16"/>
      <c r="C1445" s="16"/>
      <c r="D1445" s="124"/>
      <c r="E1445" s="12"/>
      <c r="F1445" s="14"/>
      <c r="G1445" s="14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</row>
    <row r="1446" spans="1:26" ht="15.75" customHeight="1">
      <c r="A1446" s="123"/>
      <c r="B1446" s="16"/>
      <c r="C1446" s="16"/>
      <c r="D1446" s="124"/>
      <c r="E1446" s="12"/>
      <c r="F1446" s="14"/>
      <c r="G1446" s="14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</row>
    <row r="1447" spans="1:26" ht="15.75" customHeight="1">
      <c r="A1447" s="123"/>
      <c r="B1447" s="16"/>
      <c r="C1447" s="16"/>
      <c r="D1447" s="124"/>
      <c r="E1447" s="12"/>
      <c r="F1447" s="14"/>
      <c r="G1447" s="14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</row>
    <row r="1448" spans="1:26" ht="15.75" customHeight="1">
      <c r="A1448" s="123"/>
      <c r="B1448" s="16"/>
      <c r="C1448" s="16"/>
      <c r="D1448" s="124"/>
      <c r="E1448" s="12"/>
      <c r="F1448" s="14"/>
      <c r="G1448" s="14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</row>
    <row r="1449" spans="1:26" ht="15.75" customHeight="1">
      <c r="A1449" s="123"/>
      <c r="B1449" s="16"/>
      <c r="C1449" s="16"/>
      <c r="D1449" s="124"/>
      <c r="E1449" s="12"/>
      <c r="F1449" s="14"/>
      <c r="G1449" s="14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</row>
    <row r="1450" spans="1:26" ht="15.75" customHeight="1">
      <c r="A1450" s="123"/>
      <c r="B1450" s="16"/>
      <c r="C1450" s="16"/>
      <c r="D1450" s="124"/>
      <c r="E1450" s="12"/>
      <c r="F1450" s="14"/>
      <c r="G1450" s="14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</row>
    <row r="1451" spans="1:26" ht="15.75" customHeight="1">
      <c r="A1451" s="123"/>
      <c r="B1451" s="16"/>
      <c r="C1451" s="16"/>
      <c r="D1451" s="124"/>
      <c r="E1451" s="12"/>
      <c r="F1451" s="14"/>
      <c r="G1451" s="14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</row>
    <row r="1452" spans="1:26" ht="15.75" customHeight="1">
      <c r="A1452" s="123"/>
      <c r="B1452" s="16"/>
      <c r="C1452" s="16"/>
      <c r="D1452" s="124"/>
      <c r="E1452" s="12"/>
      <c r="F1452" s="14"/>
      <c r="G1452" s="14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</row>
    <row r="1453" spans="1:26" ht="15.75" customHeight="1">
      <c r="A1453" s="123"/>
      <c r="B1453" s="16"/>
      <c r="C1453" s="16"/>
      <c r="D1453" s="124"/>
      <c r="E1453" s="12"/>
      <c r="F1453" s="14"/>
      <c r="G1453" s="14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</row>
    <row r="1454" spans="1:26" ht="15.75" customHeight="1">
      <c r="A1454" s="123"/>
      <c r="B1454" s="16"/>
      <c r="C1454" s="16"/>
      <c r="D1454" s="124"/>
      <c r="E1454" s="12"/>
      <c r="F1454" s="14"/>
      <c r="G1454" s="14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</row>
    <row r="1455" spans="1:26" ht="15.75" customHeight="1">
      <c r="A1455" s="123"/>
      <c r="B1455" s="16"/>
      <c r="C1455" s="16"/>
      <c r="D1455" s="124"/>
      <c r="E1455" s="12"/>
      <c r="F1455" s="14"/>
      <c r="G1455" s="14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</row>
    <row r="1456" spans="1:26" ht="15.75" customHeight="1">
      <c r="A1456" s="123"/>
      <c r="B1456" s="16"/>
      <c r="C1456" s="16"/>
      <c r="D1456" s="124"/>
      <c r="E1456" s="12"/>
      <c r="F1456" s="14"/>
      <c r="G1456" s="14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</row>
    <row r="1457" spans="1:26" ht="15.75" customHeight="1">
      <c r="A1457" s="123"/>
      <c r="B1457" s="16"/>
      <c r="C1457" s="16"/>
      <c r="D1457" s="124"/>
      <c r="E1457" s="12"/>
      <c r="F1457" s="14"/>
      <c r="G1457" s="14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</row>
    <row r="1458" spans="1:26" ht="15.75" customHeight="1">
      <c r="A1458" s="123"/>
      <c r="B1458" s="16"/>
      <c r="C1458" s="16"/>
      <c r="D1458" s="124"/>
      <c r="E1458" s="12"/>
      <c r="F1458" s="14"/>
      <c r="G1458" s="14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</row>
    <row r="1459" spans="1:26" ht="15.75" customHeight="1">
      <c r="A1459" s="123"/>
      <c r="B1459" s="16"/>
      <c r="C1459" s="16"/>
      <c r="D1459" s="124"/>
      <c r="E1459" s="12"/>
      <c r="F1459" s="14"/>
      <c r="G1459" s="14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</row>
    <row r="1460" spans="1:26" ht="15.75" customHeight="1">
      <c r="A1460" s="123"/>
      <c r="B1460" s="16"/>
      <c r="C1460" s="16"/>
      <c r="D1460" s="124"/>
      <c r="E1460" s="12"/>
      <c r="F1460" s="14"/>
      <c r="G1460" s="14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</row>
    <row r="1461" spans="1:26" ht="15.75" customHeight="1">
      <c r="A1461" s="123"/>
      <c r="B1461" s="16"/>
      <c r="C1461" s="16"/>
      <c r="D1461" s="124"/>
      <c r="E1461" s="12"/>
      <c r="F1461" s="14"/>
      <c r="G1461" s="14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</row>
    <row r="1462" spans="1:26" ht="15.75" customHeight="1">
      <c r="A1462" s="123"/>
      <c r="B1462" s="16"/>
      <c r="C1462" s="16"/>
      <c r="D1462" s="124"/>
      <c r="E1462" s="12"/>
      <c r="F1462" s="14"/>
      <c r="G1462" s="14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</row>
    <row r="1463" spans="1:26" ht="15.75" customHeight="1">
      <c r="A1463" s="123"/>
      <c r="B1463" s="16"/>
      <c r="C1463" s="16"/>
      <c r="D1463" s="124"/>
      <c r="E1463" s="12"/>
      <c r="F1463" s="14"/>
      <c r="G1463" s="14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</row>
    <row r="1464" spans="1:26" ht="15.75" customHeight="1">
      <c r="A1464" s="123"/>
      <c r="B1464" s="16"/>
      <c r="C1464" s="16"/>
      <c r="D1464" s="124"/>
      <c r="E1464" s="12"/>
      <c r="F1464" s="14"/>
      <c r="G1464" s="14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</row>
    <row r="1465" spans="1:26" ht="15.75" customHeight="1">
      <c r="A1465" s="123"/>
      <c r="B1465" s="16"/>
      <c r="C1465" s="16"/>
      <c r="D1465" s="124"/>
      <c r="E1465" s="12"/>
      <c r="F1465" s="14"/>
      <c r="G1465" s="14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</row>
    <row r="1466" spans="1:26" ht="15.75" customHeight="1">
      <c r="A1466" s="123"/>
      <c r="B1466" s="16"/>
      <c r="C1466" s="16"/>
      <c r="D1466" s="124"/>
      <c r="E1466" s="12"/>
      <c r="F1466" s="14"/>
      <c r="G1466" s="14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</row>
    <row r="1467" spans="1:26" ht="15.75" customHeight="1">
      <c r="A1467" s="123"/>
      <c r="B1467" s="16"/>
      <c r="C1467" s="16"/>
      <c r="D1467" s="124"/>
      <c r="E1467" s="12"/>
      <c r="F1467" s="14"/>
      <c r="G1467" s="14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</row>
    <row r="1468" spans="1:26" ht="15.75" customHeight="1">
      <c r="A1468" s="123"/>
      <c r="B1468" s="16"/>
      <c r="C1468" s="16"/>
      <c r="D1468" s="124"/>
      <c r="E1468" s="12"/>
      <c r="F1468" s="14"/>
      <c r="G1468" s="14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</row>
    <row r="1469" spans="1:26" ht="15.75" customHeight="1">
      <c r="A1469" s="123"/>
      <c r="B1469" s="16"/>
      <c r="C1469" s="16"/>
      <c r="D1469" s="124"/>
      <c r="E1469" s="12"/>
      <c r="F1469" s="14"/>
      <c r="G1469" s="14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</row>
    <row r="1470" spans="1:26" ht="15.75" customHeight="1">
      <c r="A1470" s="123"/>
      <c r="B1470" s="16"/>
      <c r="C1470" s="16"/>
      <c r="D1470" s="124"/>
      <c r="E1470" s="12"/>
      <c r="F1470" s="14"/>
      <c r="G1470" s="14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</row>
    <row r="1471" spans="1:26" ht="15.75" customHeight="1">
      <c r="A1471" s="123"/>
      <c r="B1471" s="16"/>
      <c r="C1471" s="16"/>
      <c r="D1471" s="124"/>
      <c r="E1471" s="12"/>
      <c r="F1471" s="14"/>
      <c r="G1471" s="14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</row>
    <row r="1472" spans="1:26" ht="15.75" customHeight="1">
      <c r="A1472" s="123"/>
      <c r="B1472" s="16"/>
      <c r="C1472" s="16"/>
      <c r="D1472" s="124"/>
      <c r="E1472" s="12"/>
      <c r="F1472" s="14"/>
      <c r="G1472" s="14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</row>
    <row r="1473" spans="1:26" ht="15.75" customHeight="1">
      <c r="A1473" s="123"/>
      <c r="B1473" s="16"/>
      <c r="C1473" s="16"/>
      <c r="D1473" s="124"/>
      <c r="E1473" s="12"/>
      <c r="F1473" s="14"/>
      <c r="G1473" s="14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</row>
    <row r="1474" spans="1:26" ht="15.75" customHeight="1">
      <c r="A1474" s="123"/>
      <c r="B1474" s="16"/>
      <c r="C1474" s="16"/>
      <c r="D1474" s="124"/>
      <c r="E1474" s="12"/>
      <c r="F1474" s="14"/>
      <c r="G1474" s="14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</row>
    <row r="1475" spans="1:26" ht="15.75" customHeight="1">
      <c r="A1475" s="123"/>
      <c r="B1475" s="16"/>
      <c r="C1475" s="16"/>
      <c r="D1475" s="124"/>
      <c r="E1475" s="12"/>
      <c r="F1475" s="14"/>
      <c r="G1475" s="14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</row>
    <row r="1476" spans="1:26" ht="15.75" customHeight="1">
      <c r="A1476" s="123"/>
      <c r="B1476" s="16"/>
      <c r="C1476" s="16"/>
      <c r="D1476" s="124"/>
      <c r="E1476" s="12"/>
      <c r="F1476" s="14"/>
      <c r="G1476" s="14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</row>
    <row r="1477" spans="1:26" ht="15.75" customHeight="1">
      <c r="A1477" s="123"/>
      <c r="B1477" s="16"/>
      <c r="C1477" s="16"/>
      <c r="D1477" s="124"/>
      <c r="E1477" s="12"/>
      <c r="F1477" s="14"/>
      <c r="G1477" s="14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</row>
    <row r="1478" spans="1:26" ht="15.75" customHeight="1">
      <c r="A1478" s="123"/>
      <c r="B1478" s="16"/>
      <c r="C1478" s="16"/>
      <c r="D1478" s="124"/>
      <c r="E1478" s="12"/>
      <c r="F1478" s="14"/>
      <c r="G1478" s="14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</row>
    <row r="1479" spans="1:26" ht="15.75" customHeight="1">
      <c r="A1479" s="123"/>
      <c r="B1479" s="16"/>
      <c r="C1479" s="16"/>
      <c r="D1479" s="124"/>
      <c r="E1479" s="12"/>
      <c r="F1479" s="14"/>
      <c r="G1479" s="14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</row>
    <row r="1480" spans="1:26" ht="15.75" customHeight="1">
      <c r="A1480" s="123"/>
      <c r="B1480" s="16"/>
      <c r="C1480" s="16"/>
      <c r="D1480" s="124"/>
      <c r="E1480" s="12"/>
      <c r="F1480" s="14"/>
      <c r="G1480" s="14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</row>
    <row r="1481" spans="1:26" ht="15.75" customHeight="1">
      <c r="A1481" s="123"/>
      <c r="B1481" s="16"/>
      <c r="C1481" s="16"/>
      <c r="D1481" s="124"/>
      <c r="E1481" s="12"/>
      <c r="F1481" s="14"/>
      <c r="G1481" s="14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</row>
    <row r="1482" spans="1:26" ht="15.75" customHeight="1">
      <c r="A1482" s="123"/>
      <c r="B1482" s="16"/>
      <c r="C1482" s="16"/>
      <c r="D1482" s="124"/>
      <c r="E1482" s="12"/>
      <c r="F1482" s="14"/>
      <c r="G1482" s="14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</row>
    <row r="1483" spans="1:26" ht="15.75" customHeight="1">
      <c r="A1483" s="123"/>
      <c r="B1483" s="16"/>
      <c r="C1483" s="16"/>
      <c r="D1483" s="124"/>
      <c r="E1483" s="12"/>
      <c r="F1483" s="14"/>
      <c r="G1483" s="14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</row>
    <row r="1484" spans="1:26" ht="15.75" customHeight="1">
      <c r="A1484" s="123"/>
      <c r="B1484" s="16"/>
      <c r="C1484" s="16"/>
      <c r="D1484" s="124"/>
      <c r="E1484" s="12"/>
      <c r="F1484" s="14"/>
      <c r="G1484" s="14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</row>
    <row r="1485" spans="1:26" ht="15.75" customHeight="1">
      <c r="A1485" s="123"/>
      <c r="B1485" s="16"/>
      <c r="C1485" s="16"/>
      <c r="D1485" s="124"/>
      <c r="E1485" s="12"/>
      <c r="F1485" s="14"/>
      <c r="G1485" s="14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</row>
    <row r="1486" spans="1:26" ht="15.75" customHeight="1">
      <c r="A1486" s="123"/>
      <c r="B1486" s="16"/>
      <c r="C1486" s="16"/>
      <c r="D1486" s="124"/>
      <c r="E1486" s="12"/>
      <c r="F1486" s="14"/>
      <c r="G1486" s="14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</row>
    <row r="1487" spans="1:26" ht="15.75" customHeight="1">
      <c r="A1487" s="123"/>
      <c r="B1487" s="16"/>
      <c r="C1487" s="16"/>
      <c r="D1487" s="124"/>
      <c r="E1487" s="12"/>
      <c r="F1487" s="14"/>
      <c r="G1487" s="14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</row>
    <row r="1488" spans="1:26" ht="15.75" customHeight="1">
      <c r="A1488" s="123"/>
      <c r="B1488" s="16"/>
      <c r="C1488" s="16"/>
      <c r="D1488" s="124"/>
      <c r="E1488" s="12"/>
      <c r="F1488" s="14"/>
      <c r="G1488" s="14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</row>
    <row r="1489" spans="1:26" ht="15.75" customHeight="1">
      <c r="A1489" s="123"/>
      <c r="B1489" s="16"/>
      <c r="C1489" s="16"/>
      <c r="D1489" s="124"/>
      <c r="E1489" s="12"/>
      <c r="F1489" s="14"/>
      <c r="G1489" s="14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</row>
    <row r="1490" spans="1:26" ht="15.75" customHeight="1">
      <c r="A1490" s="123"/>
      <c r="B1490" s="16"/>
      <c r="C1490" s="16"/>
      <c r="D1490" s="124"/>
      <c r="E1490" s="12"/>
      <c r="F1490" s="14"/>
      <c r="G1490" s="14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</row>
    <row r="1491" spans="1:26" ht="15.75" customHeight="1">
      <c r="A1491" s="123"/>
      <c r="B1491" s="16"/>
      <c r="C1491" s="16"/>
      <c r="D1491" s="124"/>
      <c r="E1491" s="12"/>
      <c r="F1491" s="14"/>
      <c r="G1491" s="14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</row>
    <row r="1492" spans="1:26" ht="15.75" customHeight="1">
      <c r="A1492" s="123"/>
      <c r="B1492" s="16"/>
      <c r="C1492" s="16"/>
      <c r="D1492" s="124"/>
      <c r="E1492" s="12"/>
      <c r="F1492" s="14"/>
      <c r="G1492" s="14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</row>
    <row r="1493" spans="1:26" ht="15.75" customHeight="1">
      <c r="A1493" s="123"/>
      <c r="B1493" s="16"/>
      <c r="C1493" s="16"/>
      <c r="D1493" s="124"/>
      <c r="E1493" s="12"/>
      <c r="F1493" s="14"/>
      <c r="G1493" s="14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</row>
    <row r="1494" spans="1:26" ht="15.75" customHeight="1">
      <c r="A1494" s="123"/>
      <c r="B1494" s="16"/>
      <c r="C1494" s="16"/>
      <c r="D1494" s="124"/>
      <c r="E1494" s="12"/>
      <c r="F1494" s="14"/>
      <c r="G1494" s="14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</row>
    <row r="1495" spans="1:26" ht="15.75" customHeight="1">
      <c r="A1495" s="123"/>
      <c r="B1495" s="16"/>
      <c r="C1495" s="16"/>
      <c r="D1495" s="124"/>
      <c r="E1495" s="12"/>
      <c r="F1495" s="14"/>
      <c r="G1495" s="14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</row>
    <row r="1496" spans="1:26" ht="15.75" customHeight="1">
      <c r="A1496" s="123"/>
      <c r="B1496" s="16"/>
      <c r="C1496" s="16"/>
      <c r="D1496" s="124"/>
      <c r="E1496" s="12"/>
      <c r="F1496" s="14"/>
      <c r="G1496" s="14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</row>
    <row r="1497" spans="1:26" ht="15.75" customHeight="1">
      <c r="A1497" s="123"/>
      <c r="B1497" s="16"/>
      <c r="C1497" s="16"/>
      <c r="D1497" s="124"/>
      <c r="E1497" s="12"/>
      <c r="F1497" s="14"/>
      <c r="G1497" s="14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</row>
    <row r="1498" spans="1:26" ht="15.75" customHeight="1">
      <c r="A1498" s="123"/>
      <c r="B1498" s="16"/>
      <c r="C1498" s="16"/>
      <c r="D1498" s="124"/>
      <c r="E1498" s="12"/>
      <c r="F1498" s="14"/>
      <c r="G1498" s="14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</row>
    <row r="1499" spans="1:26" ht="15.75" customHeight="1">
      <c r="A1499" s="123"/>
      <c r="B1499" s="16"/>
      <c r="C1499" s="16"/>
      <c r="D1499" s="124"/>
      <c r="E1499" s="12"/>
      <c r="F1499" s="14"/>
      <c r="G1499" s="14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</row>
    <row r="1500" spans="1:26" ht="15.75" customHeight="1">
      <c r="A1500" s="123"/>
      <c r="B1500" s="16"/>
      <c r="C1500" s="16"/>
      <c r="D1500" s="124"/>
      <c r="E1500" s="12"/>
      <c r="F1500" s="14"/>
      <c r="G1500" s="14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</row>
    <row r="1501" spans="1:26" ht="15.75" customHeight="1">
      <c r="A1501" s="123"/>
      <c r="B1501" s="16"/>
      <c r="C1501" s="16"/>
      <c r="D1501" s="124"/>
      <c r="E1501" s="12"/>
      <c r="F1501" s="14"/>
      <c r="G1501" s="14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</row>
    <row r="1502" spans="1:26" ht="15.75" customHeight="1">
      <c r="A1502" s="123"/>
      <c r="B1502" s="16"/>
      <c r="C1502" s="16"/>
      <c r="D1502" s="124"/>
      <c r="E1502" s="12"/>
      <c r="F1502" s="14"/>
      <c r="G1502" s="14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</row>
    <row r="1503" spans="1:26" ht="15.75" customHeight="1">
      <c r="A1503" s="123"/>
      <c r="B1503" s="16"/>
      <c r="C1503" s="16"/>
      <c r="D1503" s="124"/>
      <c r="E1503" s="12"/>
      <c r="F1503" s="14"/>
      <c r="G1503" s="14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</row>
    <row r="1504" spans="1:26" ht="15.75" customHeight="1">
      <c r="A1504" s="123"/>
      <c r="B1504" s="16"/>
      <c r="C1504" s="16"/>
      <c r="D1504" s="124"/>
      <c r="E1504" s="12"/>
      <c r="F1504" s="14"/>
      <c r="G1504" s="14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</row>
    <row r="1505" spans="1:26" ht="15.75" customHeight="1">
      <c r="A1505" s="123"/>
      <c r="B1505" s="16"/>
      <c r="C1505" s="16"/>
      <c r="D1505" s="124"/>
      <c r="E1505" s="12"/>
      <c r="F1505" s="14"/>
      <c r="G1505" s="14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</row>
    <row r="1506" spans="1:26" ht="15.75" customHeight="1">
      <c r="A1506" s="123"/>
      <c r="B1506" s="16"/>
      <c r="C1506" s="16"/>
      <c r="D1506" s="124"/>
      <c r="E1506" s="12"/>
      <c r="F1506" s="14"/>
      <c r="G1506" s="14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</row>
    <row r="1507" spans="1:26" ht="15.75" customHeight="1">
      <c r="A1507" s="123"/>
      <c r="B1507" s="16"/>
      <c r="C1507" s="16"/>
      <c r="D1507" s="124"/>
      <c r="E1507" s="12"/>
      <c r="F1507" s="14"/>
      <c r="G1507" s="14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</row>
    <row r="1508" spans="1:26" ht="15.75" customHeight="1">
      <c r="A1508" s="123"/>
      <c r="B1508" s="16"/>
      <c r="C1508" s="16"/>
      <c r="D1508" s="124"/>
      <c r="E1508" s="12"/>
      <c r="F1508" s="14"/>
      <c r="G1508" s="14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</row>
    <row r="1509" spans="1:26" ht="15.75" customHeight="1">
      <c r="A1509" s="123"/>
      <c r="B1509" s="16"/>
      <c r="C1509" s="16"/>
      <c r="D1509" s="124"/>
      <c r="E1509" s="12"/>
      <c r="F1509" s="14"/>
      <c r="G1509" s="14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</row>
    <row r="1510" spans="1:26" ht="15.75" customHeight="1">
      <c r="A1510" s="123"/>
      <c r="B1510" s="16"/>
      <c r="C1510" s="16"/>
      <c r="D1510" s="124"/>
      <c r="E1510" s="12"/>
      <c r="F1510" s="14"/>
      <c r="G1510" s="14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</row>
    <row r="1511" spans="1:26" ht="15.75" customHeight="1">
      <c r="A1511" s="123"/>
      <c r="B1511" s="16"/>
      <c r="C1511" s="16"/>
      <c r="D1511" s="124"/>
      <c r="E1511" s="12"/>
      <c r="F1511" s="14"/>
      <c r="G1511" s="14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</row>
    <row r="1512" spans="1:26" ht="15.75" customHeight="1">
      <c r="A1512" s="123"/>
      <c r="B1512" s="16"/>
      <c r="C1512" s="16"/>
      <c r="D1512" s="124"/>
      <c r="E1512" s="12"/>
      <c r="F1512" s="14"/>
      <c r="G1512" s="14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</row>
    <row r="1513" spans="1:26" ht="15.75" customHeight="1">
      <c r="A1513" s="123"/>
      <c r="B1513" s="16"/>
      <c r="C1513" s="16"/>
      <c r="D1513" s="124"/>
      <c r="E1513" s="12"/>
      <c r="F1513" s="14"/>
      <c r="G1513" s="14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</row>
    <row r="1514" spans="1:26" ht="15.75" customHeight="1">
      <c r="A1514" s="123"/>
      <c r="B1514" s="16"/>
      <c r="C1514" s="16"/>
      <c r="D1514" s="124"/>
      <c r="E1514" s="12"/>
      <c r="F1514" s="14"/>
      <c r="G1514" s="14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</row>
    <row r="1515" spans="1:26" ht="15.75" customHeight="1">
      <c r="A1515" s="123"/>
      <c r="B1515" s="16"/>
      <c r="C1515" s="16"/>
      <c r="D1515" s="124"/>
      <c r="E1515" s="12"/>
      <c r="F1515" s="14"/>
      <c r="G1515" s="14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</row>
    <row r="1516" spans="1:26" ht="15.75" customHeight="1">
      <c r="A1516" s="123"/>
      <c r="B1516" s="16"/>
      <c r="C1516" s="16"/>
      <c r="D1516" s="124"/>
      <c r="E1516" s="12"/>
      <c r="F1516" s="14"/>
      <c r="G1516" s="14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</row>
    <row r="1517" spans="1:26" ht="15.75" customHeight="1">
      <c r="A1517" s="123"/>
      <c r="B1517" s="16"/>
      <c r="C1517" s="16"/>
      <c r="D1517" s="124"/>
      <c r="E1517" s="12"/>
      <c r="F1517" s="14"/>
      <c r="G1517" s="14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</row>
    <row r="1518" spans="1:26" ht="15.75" customHeight="1">
      <c r="A1518" s="123"/>
      <c r="B1518" s="16"/>
      <c r="C1518" s="16"/>
      <c r="D1518" s="124"/>
      <c r="E1518" s="12"/>
      <c r="F1518" s="14"/>
      <c r="G1518" s="14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</row>
    <row r="1519" spans="1:26" ht="15.75" customHeight="1">
      <c r="A1519" s="123"/>
      <c r="B1519" s="16"/>
      <c r="C1519" s="16"/>
      <c r="D1519" s="124"/>
      <c r="E1519" s="12"/>
      <c r="F1519" s="14"/>
      <c r="G1519" s="14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</row>
    <row r="1520" spans="1:26" ht="15.75" customHeight="1">
      <c r="A1520" s="123"/>
      <c r="B1520" s="16"/>
      <c r="C1520" s="16"/>
      <c r="D1520" s="124"/>
      <c r="E1520" s="12"/>
      <c r="F1520" s="14"/>
      <c r="G1520" s="14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</row>
    <row r="1521" spans="1:26" ht="15.75" customHeight="1">
      <c r="A1521" s="123"/>
      <c r="B1521" s="16"/>
      <c r="C1521" s="16"/>
      <c r="D1521" s="124"/>
      <c r="E1521" s="12"/>
      <c r="F1521" s="14"/>
      <c r="G1521" s="14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</row>
    <row r="1522" spans="1:26" ht="15.75" customHeight="1">
      <c r="A1522" s="123"/>
      <c r="B1522" s="16"/>
      <c r="C1522" s="16"/>
      <c r="D1522" s="124"/>
      <c r="E1522" s="12"/>
      <c r="F1522" s="14"/>
      <c r="G1522" s="14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</row>
    <row r="1523" spans="1:26" ht="15.75" customHeight="1">
      <c r="A1523" s="123"/>
      <c r="B1523" s="16"/>
      <c r="C1523" s="16"/>
      <c r="D1523" s="124"/>
      <c r="E1523" s="12"/>
      <c r="F1523" s="14"/>
      <c r="G1523" s="14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</row>
    <row r="1524" spans="1:26" ht="15.75" customHeight="1">
      <c r="A1524" s="123"/>
      <c r="B1524" s="16"/>
      <c r="C1524" s="16"/>
      <c r="D1524" s="124"/>
      <c r="E1524" s="12"/>
      <c r="F1524" s="14"/>
      <c r="G1524" s="14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</row>
    <row r="1525" spans="1:26" ht="15.75" customHeight="1">
      <c r="A1525" s="123"/>
      <c r="B1525" s="16"/>
      <c r="C1525" s="16"/>
      <c r="D1525" s="124"/>
      <c r="E1525" s="12"/>
      <c r="F1525" s="14"/>
      <c r="G1525" s="14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</row>
    <row r="1526" spans="1:26" ht="15.75" customHeight="1">
      <c r="A1526" s="123"/>
      <c r="B1526" s="16"/>
      <c r="C1526" s="16"/>
      <c r="D1526" s="124"/>
      <c r="E1526" s="12"/>
      <c r="F1526" s="14"/>
      <c r="G1526" s="14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</row>
    <row r="1527" spans="1:26" ht="15.75" customHeight="1">
      <c r="A1527" s="123"/>
      <c r="B1527" s="16"/>
      <c r="C1527" s="16"/>
      <c r="D1527" s="124"/>
      <c r="E1527" s="12"/>
      <c r="F1527" s="14"/>
      <c r="G1527" s="14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</row>
    <row r="1528" spans="1:26" ht="15.75" customHeight="1">
      <c r="A1528" s="123"/>
      <c r="B1528" s="16"/>
      <c r="C1528" s="16"/>
      <c r="D1528" s="124"/>
      <c r="E1528" s="12"/>
      <c r="F1528" s="14"/>
      <c r="G1528" s="14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</row>
    <row r="1529" spans="1:26" ht="15.75" customHeight="1">
      <c r="A1529" s="123"/>
      <c r="B1529" s="16"/>
      <c r="C1529" s="16"/>
      <c r="D1529" s="124"/>
      <c r="E1529" s="12"/>
      <c r="F1529" s="14"/>
      <c r="G1529" s="14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</row>
    <row r="1530" spans="1:26" ht="15.75" customHeight="1">
      <c r="A1530" s="123"/>
      <c r="B1530" s="16"/>
      <c r="C1530" s="16"/>
      <c r="D1530" s="124"/>
      <c r="E1530" s="12"/>
      <c r="F1530" s="14"/>
      <c r="G1530" s="14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</row>
    <row r="1531" spans="1:26" ht="15.75" customHeight="1">
      <c r="A1531" s="123"/>
      <c r="B1531" s="16"/>
      <c r="C1531" s="16"/>
      <c r="D1531" s="124"/>
      <c r="E1531" s="12"/>
      <c r="F1531" s="14"/>
      <c r="G1531" s="14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</row>
    <row r="1532" spans="1:26" ht="15.75" customHeight="1">
      <c r="A1532" s="123"/>
      <c r="B1532" s="16"/>
      <c r="C1532" s="16"/>
      <c r="D1532" s="124"/>
      <c r="E1532" s="12"/>
      <c r="F1532" s="14"/>
      <c r="G1532" s="14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</row>
    <row r="1533" spans="1:26" ht="15.75" customHeight="1">
      <c r="A1533" s="123"/>
      <c r="B1533" s="16"/>
      <c r="C1533" s="16"/>
      <c r="D1533" s="124"/>
      <c r="E1533" s="12"/>
      <c r="F1533" s="14"/>
      <c r="G1533" s="14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</row>
    <row r="1534" spans="1:26" ht="15.75" customHeight="1">
      <c r="A1534" s="123"/>
      <c r="B1534" s="16"/>
      <c r="C1534" s="16"/>
      <c r="D1534" s="124"/>
      <c r="E1534" s="12"/>
      <c r="F1534" s="14"/>
      <c r="G1534" s="14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</row>
    <row r="1535" spans="1:26" ht="15.75" customHeight="1">
      <c r="A1535" s="123"/>
      <c r="B1535" s="16"/>
      <c r="C1535" s="16"/>
      <c r="D1535" s="124"/>
      <c r="E1535" s="12"/>
      <c r="F1535" s="14"/>
      <c r="G1535" s="14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</row>
    <row r="1536" spans="1:26" ht="15.75" customHeight="1">
      <c r="A1536" s="123"/>
      <c r="B1536" s="16"/>
      <c r="C1536" s="16"/>
      <c r="D1536" s="124"/>
      <c r="E1536" s="12"/>
      <c r="F1536" s="14"/>
      <c r="G1536" s="14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</row>
    <row r="1537" spans="1:26" ht="15.75" customHeight="1">
      <c r="A1537" s="123"/>
      <c r="B1537" s="16"/>
      <c r="C1537" s="16"/>
      <c r="D1537" s="124"/>
      <c r="E1537" s="12"/>
      <c r="F1537" s="14"/>
      <c r="G1537" s="14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</row>
    <row r="1538" spans="1:26" ht="15.75" customHeight="1">
      <c r="A1538" s="123"/>
      <c r="B1538" s="16"/>
      <c r="C1538" s="16"/>
      <c r="D1538" s="124"/>
      <c r="E1538" s="12"/>
      <c r="F1538" s="14"/>
      <c r="G1538" s="14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</row>
    <row r="1539" spans="1:26" ht="15.75" customHeight="1">
      <c r="A1539" s="123"/>
      <c r="B1539" s="16"/>
      <c r="C1539" s="16"/>
      <c r="D1539" s="124"/>
      <c r="E1539" s="12"/>
      <c r="F1539" s="14"/>
      <c r="G1539" s="14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</row>
    <row r="1540" spans="1:26" ht="15.75" customHeight="1">
      <c r="A1540" s="123"/>
      <c r="B1540" s="16"/>
      <c r="C1540" s="16"/>
      <c r="D1540" s="124"/>
      <c r="E1540" s="12"/>
      <c r="F1540" s="14"/>
      <c r="G1540" s="14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</row>
    <row r="1541" spans="1:26" ht="15.75" customHeight="1">
      <c r="A1541" s="123"/>
      <c r="B1541" s="16"/>
      <c r="C1541" s="16"/>
      <c r="D1541" s="124"/>
      <c r="E1541" s="12"/>
      <c r="F1541" s="14"/>
      <c r="G1541" s="14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</row>
    <row r="1542" spans="1:26" ht="15.75" customHeight="1">
      <c r="A1542" s="123"/>
      <c r="B1542" s="16"/>
      <c r="C1542" s="16"/>
      <c r="D1542" s="124"/>
      <c r="E1542" s="12"/>
      <c r="F1542" s="14"/>
      <c r="G1542" s="14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</row>
    <row r="1543" spans="1:26" ht="15.75" customHeight="1">
      <c r="A1543" s="123"/>
      <c r="B1543" s="16"/>
      <c r="C1543" s="16"/>
      <c r="D1543" s="124"/>
      <c r="E1543" s="12"/>
      <c r="F1543" s="14"/>
      <c r="G1543" s="14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</row>
    <row r="1544" spans="1:26" ht="15.75" customHeight="1">
      <c r="A1544" s="123"/>
      <c r="B1544" s="16"/>
      <c r="C1544" s="16"/>
      <c r="D1544" s="124"/>
      <c r="E1544" s="12"/>
      <c r="F1544" s="14"/>
      <c r="G1544" s="14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</row>
    <row r="1545" spans="1:26" ht="15.75" customHeight="1">
      <c r="A1545" s="123"/>
      <c r="B1545" s="16"/>
      <c r="C1545" s="16"/>
      <c r="D1545" s="124"/>
      <c r="E1545" s="12"/>
      <c r="F1545" s="14"/>
      <c r="G1545" s="14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</row>
    <row r="1546" spans="1:26" ht="15.75" customHeight="1">
      <c r="A1546" s="123"/>
      <c r="B1546" s="16"/>
      <c r="C1546" s="16"/>
      <c r="D1546" s="124"/>
      <c r="E1546" s="12"/>
      <c r="F1546" s="14"/>
      <c r="G1546" s="14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</row>
    <row r="1547" spans="1:26" ht="15.75" customHeight="1">
      <c r="A1547" s="123"/>
      <c r="B1547" s="16"/>
      <c r="C1547" s="16"/>
      <c r="D1547" s="124"/>
      <c r="E1547" s="12"/>
      <c r="F1547" s="14"/>
      <c r="G1547" s="14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</row>
    <row r="1548" spans="1:26" ht="15.75" customHeight="1">
      <c r="A1548" s="123"/>
      <c r="B1548" s="16"/>
      <c r="C1548" s="16"/>
      <c r="D1548" s="124"/>
      <c r="E1548" s="12"/>
      <c r="F1548" s="14"/>
      <c r="G1548" s="14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</row>
    <row r="1549" spans="1:26" ht="15.75" customHeight="1">
      <c r="A1549" s="123"/>
      <c r="B1549" s="16"/>
      <c r="C1549" s="16"/>
      <c r="D1549" s="124"/>
      <c r="E1549" s="12"/>
      <c r="F1549" s="14"/>
      <c r="G1549" s="14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</row>
    <row r="1550" spans="1:26" ht="15.75" customHeight="1">
      <c r="A1550" s="123"/>
      <c r="B1550" s="16"/>
      <c r="C1550" s="16"/>
      <c r="D1550" s="124"/>
      <c r="E1550" s="12"/>
      <c r="F1550" s="14"/>
      <c r="G1550" s="14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</row>
    <row r="1551" spans="1:26" ht="15.75" customHeight="1">
      <c r="A1551" s="123"/>
      <c r="B1551" s="16"/>
      <c r="C1551" s="16"/>
      <c r="D1551" s="124"/>
      <c r="E1551" s="12"/>
      <c r="F1551" s="14"/>
      <c r="G1551" s="14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</row>
    <row r="1552" spans="1:26" ht="15.75" customHeight="1">
      <c r="A1552" s="123"/>
      <c r="B1552" s="16"/>
      <c r="C1552" s="16"/>
      <c r="D1552" s="124"/>
      <c r="E1552" s="12"/>
      <c r="F1552" s="14"/>
      <c r="G1552" s="14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</row>
    <row r="1553" spans="1:26" ht="15.75" customHeight="1">
      <c r="A1553" s="123"/>
      <c r="B1553" s="16"/>
      <c r="C1553" s="16"/>
      <c r="D1553" s="124"/>
      <c r="E1553" s="12"/>
      <c r="F1553" s="14"/>
      <c r="G1553" s="14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</row>
    <row r="1554" spans="1:26" ht="15.75" customHeight="1">
      <c r="A1554" s="123"/>
      <c r="B1554" s="16"/>
      <c r="C1554" s="16"/>
      <c r="D1554" s="124"/>
      <c r="E1554" s="12"/>
      <c r="F1554" s="14"/>
      <c r="G1554" s="14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</row>
    <row r="1555" spans="1:26" ht="15.75" customHeight="1">
      <c r="A1555" s="123"/>
      <c r="B1555" s="16"/>
      <c r="C1555" s="16"/>
      <c r="D1555" s="124"/>
      <c r="E1555" s="12"/>
      <c r="F1555" s="14"/>
      <c r="G1555" s="14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</row>
    <row r="1556" spans="1:26" ht="15.75" customHeight="1">
      <c r="A1556" s="123"/>
      <c r="B1556" s="16"/>
      <c r="C1556" s="16"/>
      <c r="D1556" s="124"/>
      <c r="E1556" s="12"/>
      <c r="F1556" s="14"/>
      <c r="G1556" s="14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</row>
    <row r="1557" spans="1:26" ht="15.75" customHeight="1">
      <c r="A1557" s="123"/>
      <c r="B1557" s="16"/>
      <c r="C1557" s="16"/>
      <c r="D1557" s="124"/>
      <c r="E1557" s="12"/>
      <c r="F1557" s="14"/>
      <c r="G1557" s="14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</row>
    <row r="1558" spans="1:26" ht="15.75" customHeight="1">
      <c r="A1558" s="123"/>
      <c r="B1558" s="16"/>
      <c r="C1558" s="16"/>
      <c r="D1558" s="124"/>
      <c r="E1558" s="12"/>
      <c r="F1558" s="14"/>
      <c r="G1558" s="14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</row>
    <row r="1559" spans="1:26" ht="15.75" customHeight="1">
      <c r="A1559" s="123"/>
      <c r="B1559" s="16"/>
      <c r="C1559" s="16"/>
      <c r="D1559" s="124"/>
      <c r="E1559" s="12"/>
      <c r="F1559" s="14"/>
      <c r="G1559" s="14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</row>
    <row r="1560" spans="1:26" ht="15.75" customHeight="1">
      <c r="A1560" s="123"/>
      <c r="B1560" s="16"/>
      <c r="C1560" s="16"/>
      <c r="D1560" s="124"/>
      <c r="E1560" s="12"/>
      <c r="F1560" s="14"/>
      <c r="G1560" s="14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</row>
    <row r="1561" spans="1:26" ht="15.75" customHeight="1">
      <c r="A1561" s="123"/>
      <c r="B1561" s="16"/>
      <c r="C1561" s="16"/>
      <c r="D1561" s="124"/>
      <c r="E1561" s="12"/>
      <c r="F1561" s="14"/>
      <c r="G1561" s="14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</row>
    <row r="1562" spans="1:26" ht="15.75" customHeight="1">
      <c r="A1562" s="123"/>
      <c r="B1562" s="16"/>
      <c r="C1562" s="16"/>
      <c r="D1562" s="124"/>
      <c r="E1562" s="12"/>
      <c r="F1562" s="14"/>
      <c r="G1562" s="14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</row>
    <row r="1563" spans="1:26" ht="15.75" customHeight="1">
      <c r="A1563" s="123"/>
      <c r="B1563" s="16"/>
      <c r="C1563" s="16"/>
      <c r="D1563" s="124"/>
      <c r="E1563" s="12"/>
      <c r="F1563" s="14"/>
      <c r="G1563" s="14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</row>
    <row r="1564" spans="1:26" ht="15.75" customHeight="1">
      <c r="A1564" s="123"/>
      <c r="B1564" s="16"/>
      <c r="C1564" s="16"/>
      <c r="D1564" s="124"/>
      <c r="E1564" s="12"/>
      <c r="F1564" s="14"/>
      <c r="G1564" s="14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</row>
    <row r="1565" spans="1:26" ht="15.75" customHeight="1">
      <c r="A1565" s="123"/>
      <c r="B1565" s="16"/>
      <c r="C1565" s="16"/>
      <c r="D1565" s="124"/>
      <c r="E1565" s="12"/>
      <c r="F1565" s="14"/>
      <c r="G1565" s="14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</row>
    <row r="1566" spans="1:26" ht="15.75" customHeight="1">
      <c r="A1566" s="123"/>
      <c r="B1566" s="16"/>
      <c r="C1566" s="16"/>
      <c r="D1566" s="124"/>
      <c r="E1566" s="12"/>
      <c r="F1566" s="14"/>
      <c r="G1566" s="14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</row>
    <row r="1567" spans="1:26" ht="15.75" customHeight="1">
      <c r="A1567" s="123"/>
      <c r="B1567" s="16"/>
      <c r="C1567" s="16"/>
      <c r="D1567" s="124"/>
      <c r="E1567" s="12"/>
      <c r="F1567" s="14"/>
      <c r="G1567" s="14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</row>
    <row r="1568" spans="1:26" ht="15.75" customHeight="1">
      <c r="A1568" s="123"/>
      <c r="B1568" s="16"/>
      <c r="C1568" s="16"/>
      <c r="D1568" s="124"/>
      <c r="E1568" s="12"/>
      <c r="F1568" s="14"/>
      <c r="G1568" s="14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</row>
    <row r="1569" spans="1:26" ht="15.75" customHeight="1">
      <c r="A1569" s="123"/>
      <c r="B1569" s="16"/>
      <c r="C1569" s="16"/>
      <c r="D1569" s="124"/>
      <c r="E1569" s="12"/>
      <c r="F1569" s="14"/>
      <c r="G1569" s="14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</row>
    <row r="1570" spans="1:26" ht="15.75" customHeight="1">
      <c r="A1570" s="123"/>
      <c r="B1570" s="16"/>
      <c r="C1570" s="16"/>
      <c r="D1570" s="124"/>
      <c r="E1570" s="12"/>
      <c r="F1570" s="14"/>
      <c r="G1570" s="14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</row>
    <row r="1571" spans="1:26" ht="15.75" customHeight="1">
      <c r="A1571" s="123"/>
      <c r="B1571" s="16"/>
      <c r="C1571" s="16"/>
      <c r="D1571" s="124"/>
      <c r="E1571" s="12"/>
      <c r="F1571" s="14"/>
      <c r="G1571" s="14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</row>
    <row r="1572" spans="1:26" ht="15.75" customHeight="1">
      <c r="A1572" s="123"/>
      <c r="B1572" s="16"/>
      <c r="C1572" s="16"/>
      <c r="D1572" s="124"/>
      <c r="E1572" s="12"/>
      <c r="F1572" s="14"/>
      <c r="G1572" s="14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</row>
    <row r="1573" spans="1:26" ht="15.75" customHeight="1">
      <c r="A1573" s="123"/>
      <c r="B1573" s="16"/>
      <c r="C1573" s="16"/>
      <c r="D1573" s="124"/>
      <c r="E1573" s="12"/>
      <c r="F1573" s="14"/>
      <c r="G1573" s="14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</row>
    <row r="1574" spans="1:26" ht="15.75" customHeight="1">
      <c r="A1574" s="123"/>
      <c r="B1574" s="16"/>
      <c r="C1574" s="16"/>
      <c r="D1574" s="124"/>
      <c r="E1574" s="12"/>
      <c r="F1574" s="14"/>
      <c r="G1574" s="14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</row>
    <row r="1575" spans="1:26" ht="15.75" customHeight="1">
      <c r="A1575" s="123"/>
      <c r="B1575" s="16"/>
      <c r="C1575" s="16"/>
      <c r="D1575" s="124"/>
      <c r="E1575" s="12"/>
      <c r="F1575" s="14"/>
      <c r="G1575" s="14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</row>
    <row r="1576" spans="1:26" ht="15.75" customHeight="1">
      <c r="A1576" s="123"/>
      <c r="B1576" s="16"/>
      <c r="C1576" s="16"/>
      <c r="D1576" s="124"/>
      <c r="E1576" s="12"/>
      <c r="F1576" s="14"/>
      <c r="G1576" s="14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</row>
    <row r="1577" spans="1:26" ht="15.75" customHeight="1">
      <c r="A1577" s="123"/>
      <c r="B1577" s="16"/>
      <c r="C1577" s="16"/>
      <c r="D1577" s="124"/>
      <c r="E1577" s="12"/>
      <c r="F1577" s="14"/>
      <c r="G1577" s="14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</row>
    <row r="1578" spans="1:26" ht="15.75" customHeight="1">
      <c r="A1578" s="123"/>
      <c r="B1578" s="16"/>
      <c r="C1578" s="16"/>
      <c r="D1578" s="124"/>
      <c r="E1578" s="12"/>
      <c r="F1578" s="14"/>
      <c r="G1578" s="14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</row>
    <row r="1579" spans="1:26" ht="15.75" customHeight="1">
      <c r="A1579" s="123"/>
      <c r="B1579" s="16"/>
      <c r="C1579" s="16"/>
      <c r="D1579" s="124"/>
      <c r="E1579" s="12"/>
      <c r="F1579" s="14"/>
      <c r="G1579" s="14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</row>
    <row r="1580" spans="1:26" ht="15.75" customHeight="1">
      <c r="A1580" s="123"/>
      <c r="B1580" s="16"/>
      <c r="C1580" s="16"/>
      <c r="D1580" s="124"/>
      <c r="E1580" s="12"/>
      <c r="F1580" s="14"/>
      <c r="G1580" s="14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</row>
    <row r="1581" spans="1:26" ht="15.75" customHeight="1">
      <c r="A1581" s="123"/>
      <c r="B1581" s="16"/>
      <c r="C1581" s="16"/>
      <c r="D1581" s="124"/>
      <c r="E1581" s="12"/>
      <c r="F1581" s="14"/>
      <c r="G1581" s="14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</row>
    <row r="1582" spans="1:26" ht="15.75" customHeight="1">
      <c r="A1582" s="123"/>
      <c r="B1582" s="16"/>
      <c r="C1582" s="16"/>
      <c r="D1582" s="124"/>
      <c r="E1582" s="12"/>
      <c r="F1582" s="14"/>
      <c r="G1582" s="14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</row>
    <row r="1583" spans="1:26" ht="15.75" customHeight="1">
      <c r="A1583" s="123"/>
      <c r="B1583" s="16"/>
      <c r="C1583" s="16"/>
      <c r="D1583" s="124"/>
      <c r="E1583" s="12"/>
      <c r="F1583" s="14"/>
      <c r="G1583" s="14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</row>
    <row r="1584" spans="1:26" ht="15.75" customHeight="1">
      <c r="A1584" s="123"/>
      <c r="B1584" s="16"/>
      <c r="C1584" s="16"/>
      <c r="D1584" s="124"/>
      <c r="E1584" s="12"/>
      <c r="F1584" s="14"/>
      <c r="G1584" s="14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</row>
    <row r="1585" spans="1:26" ht="15.75" customHeight="1">
      <c r="A1585" s="123"/>
      <c r="B1585" s="16"/>
      <c r="C1585" s="16"/>
      <c r="D1585" s="124"/>
      <c r="E1585" s="12"/>
      <c r="F1585" s="14"/>
      <c r="G1585" s="14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</row>
    <row r="1586" spans="1:26" ht="15.75" customHeight="1">
      <c r="A1586" s="123"/>
      <c r="B1586" s="16"/>
      <c r="C1586" s="16"/>
      <c r="D1586" s="124"/>
      <c r="E1586" s="12"/>
      <c r="F1586" s="14"/>
      <c r="G1586" s="14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</row>
    <row r="1587" spans="1:26" ht="15.75" customHeight="1">
      <c r="A1587" s="123"/>
      <c r="B1587" s="16"/>
      <c r="C1587" s="16"/>
      <c r="D1587" s="124"/>
      <c r="E1587" s="12"/>
      <c r="F1587" s="14"/>
      <c r="G1587" s="14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</row>
    <row r="1588" spans="1:26" ht="15.75" customHeight="1">
      <c r="A1588" s="123"/>
      <c r="B1588" s="16"/>
      <c r="C1588" s="16"/>
      <c r="D1588" s="124"/>
      <c r="E1588" s="12"/>
      <c r="F1588" s="14"/>
      <c r="G1588" s="14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</row>
    <row r="1589" spans="1:26" ht="15.75" customHeight="1">
      <c r="A1589" s="123"/>
      <c r="B1589" s="16"/>
      <c r="C1589" s="16"/>
      <c r="D1589" s="124"/>
      <c r="E1589" s="12"/>
      <c r="F1589" s="14"/>
      <c r="G1589" s="14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</row>
    <row r="1590" spans="1:26" ht="15.75" customHeight="1">
      <c r="A1590" s="123"/>
      <c r="B1590" s="16"/>
      <c r="C1590" s="16"/>
      <c r="D1590" s="124"/>
      <c r="E1590" s="12"/>
      <c r="F1590" s="14"/>
      <c r="G1590" s="14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</row>
    <row r="1591" spans="1:26" ht="15.75" customHeight="1">
      <c r="A1591" s="123"/>
      <c r="B1591" s="16"/>
      <c r="C1591" s="16"/>
      <c r="D1591" s="124"/>
      <c r="E1591" s="12"/>
      <c r="F1591" s="14"/>
      <c r="G1591" s="14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</row>
    <row r="1592" spans="1:26" ht="15.75" customHeight="1">
      <c r="A1592" s="123"/>
      <c r="B1592" s="16"/>
      <c r="C1592" s="16"/>
      <c r="D1592" s="124"/>
      <c r="E1592" s="12"/>
      <c r="F1592" s="14"/>
      <c r="G1592" s="14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</row>
    <row r="1593" spans="1:26" ht="15.75" customHeight="1">
      <c r="A1593" s="123"/>
      <c r="B1593" s="16"/>
      <c r="C1593" s="16"/>
      <c r="D1593" s="124"/>
      <c r="E1593" s="12"/>
      <c r="F1593" s="14"/>
      <c r="G1593" s="14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</row>
    <row r="1594" spans="1:26" ht="15.75" customHeight="1">
      <c r="A1594" s="123"/>
      <c r="B1594" s="16"/>
      <c r="C1594" s="16"/>
      <c r="D1594" s="124"/>
      <c r="E1594" s="12"/>
      <c r="F1594" s="14"/>
      <c r="G1594" s="14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</row>
    <row r="1595" spans="1:26" ht="15.75" customHeight="1">
      <c r="A1595" s="123"/>
      <c r="B1595" s="16"/>
      <c r="C1595" s="16"/>
      <c r="D1595" s="124"/>
      <c r="E1595" s="12"/>
      <c r="F1595" s="14"/>
      <c r="G1595" s="14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</row>
    <row r="1596" spans="1:26" ht="15.75" customHeight="1">
      <c r="A1596" s="123"/>
      <c r="B1596" s="16"/>
      <c r="C1596" s="16"/>
      <c r="D1596" s="124"/>
      <c r="E1596" s="12"/>
      <c r="F1596" s="14"/>
      <c r="G1596" s="14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</row>
    <row r="1597" spans="1:26" ht="15.75" customHeight="1">
      <c r="A1597" s="123"/>
      <c r="B1597" s="16"/>
      <c r="C1597" s="16"/>
      <c r="D1597" s="124"/>
      <c r="E1597" s="12"/>
      <c r="F1597" s="14"/>
      <c r="G1597" s="14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</row>
    <row r="1598" spans="1:26" ht="15.75" customHeight="1">
      <c r="A1598" s="123"/>
      <c r="B1598" s="16"/>
      <c r="C1598" s="16"/>
      <c r="D1598" s="124"/>
      <c r="E1598" s="12"/>
      <c r="F1598" s="14"/>
      <c r="G1598" s="14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</row>
    <row r="1599" spans="1:26" ht="15.75" customHeight="1">
      <c r="A1599" s="123"/>
      <c r="B1599" s="16"/>
      <c r="C1599" s="16"/>
      <c r="D1599" s="124"/>
      <c r="E1599" s="12"/>
      <c r="F1599" s="14"/>
      <c r="G1599" s="14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</row>
    <row r="1600" spans="1:26" ht="15.75" customHeight="1">
      <c r="A1600" s="123"/>
      <c r="B1600" s="16"/>
      <c r="C1600" s="16"/>
      <c r="D1600" s="124"/>
      <c r="E1600" s="12"/>
      <c r="F1600" s="14"/>
      <c r="G1600" s="14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</row>
    <row r="1601" spans="1:26" ht="15.75" customHeight="1">
      <c r="A1601" s="123"/>
      <c r="B1601" s="16"/>
      <c r="C1601" s="16"/>
      <c r="D1601" s="124"/>
      <c r="E1601" s="12"/>
      <c r="F1601" s="14"/>
      <c r="G1601" s="14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</row>
    <row r="1602" spans="1:26" ht="15.75" customHeight="1">
      <c r="A1602" s="123"/>
      <c r="B1602" s="16"/>
      <c r="C1602" s="16"/>
      <c r="D1602" s="124"/>
      <c r="E1602" s="12"/>
      <c r="F1602" s="14"/>
      <c r="G1602" s="14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</row>
    <row r="1603" spans="1:26" ht="15.75" customHeight="1">
      <c r="A1603" s="123"/>
      <c r="B1603" s="16"/>
      <c r="C1603" s="16"/>
      <c r="D1603" s="124"/>
      <c r="E1603" s="12"/>
      <c r="F1603" s="14"/>
      <c r="G1603" s="14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</row>
    <row r="1604" spans="1:26" ht="15.75" customHeight="1">
      <c r="A1604" s="123"/>
      <c r="B1604" s="16"/>
      <c r="C1604" s="16"/>
      <c r="D1604" s="124"/>
      <c r="E1604" s="12"/>
      <c r="F1604" s="14"/>
      <c r="G1604" s="14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</row>
    <row r="1605" spans="1:26" ht="15.75" customHeight="1">
      <c r="A1605" s="123"/>
      <c r="B1605" s="16"/>
      <c r="C1605" s="16"/>
      <c r="D1605" s="124"/>
      <c r="E1605" s="12"/>
      <c r="F1605" s="14"/>
      <c r="G1605" s="14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</row>
    <row r="1606" spans="1:26" ht="15.75" customHeight="1">
      <c r="A1606" s="123"/>
      <c r="B1606" s="16"/>
      <c r="C1606" s="16"/>
      <c r="D1606" s="124"/>
      <c r="E1606" s="12"/>
      <c r="F1606" s="14"/>
      <c r="G1606" s="14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</row>
    <row r="1607" spans="1:26" ht="15.75" customHeight="1">
      <c r="A1607" s="123"/>
      <c r="B1607" s="16"/>
      <c r="C1607" s="16"/>
      <c r="D1607" s="124"/>
      <c r="E1607" s="12"/>
      <c r="F1607" s="14"/>
      <c r="G1607" s="14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</row>
    <row r="1608" spans="1:26" ht="15.75" customHeight="1">
      <c r="A1608" s="123"/>
      <c r="B1608" s="16"/>
      <c r="C1608" s="16"/>
      <c r="D1608" s="124"/>
      <c r="E1608" s="12"/>
      <c r="F1608" s="14"/>
      <c r="G1608" s="14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</row>
    <row r="1609" spans="1:26" ht="15.75" customHeight="1">
      <c r="A1609" s="123"/>
      <c r="B1609" s="16"/>
      <c r="C1609" s="16"/>
      <c r="D1609" s="124"/>
      <c r="E1609" s="12"/>
      <c r="F1609" s="14"/>
      <c r="G1609" s="14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</row>
    <row r="1610" spans="1:26" ht="15.75" customHeight="1">
      <c r="A1610" s="123"/>
      <c r="B1610" s="16"/>
      <c r="C1610" s="16"/>
      <c r="D1610" s="124"/>
      <c r="E1610" s="12"/>
      <c r="F1610" s="14"/>
      <c r="G1610" s="14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</row>
    <row r="1611" spans="1:26" ht="15.75" customHeight="1">
      <c r="A1611" s="123"/>
      <c r="B1611" s="16"/>
      <c r="C1611" s="16"/>
      <c r="D1611" s="124"/>
      <c r="E1611" s="12"/>
      <c r="F1611" s="14"/>
      <c r="G1611" s="14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</row>
    <row r="1612" spans="1:26" ht="15.75" customHeight="1">
      <c r="A1612" s="123"/>
      <c r="B1612" s="16"/>
      <c r="C1612" s="16"/>
      <c r="D1612" s="124"/>
      <c r="E1612" s="12"/>
      <c r="F1612" s="14"/>
      <c r="G1612" s="14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</row>
    <row r="1613" spans="1:26" ht="15.75" customHeight="1">
      <c r="A1613" s="123"/>
      <c r="B1613" s="16"/>
      <c r="C1613" s="16"/>
      <c r="D1613" s="124"/>
      <c r="E1613" s="12"/>
      <c r="F1613" s="14"/>
      <c r="G1613" s="14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</row>
    <row r="1614" spans="1:26" ht="15.75" customHeight="1">
      <c r="A1614" s="123"/>
      <c r="B1614" s="16"/>
      <c r="C1614" s="16"/>
      <c r="D1614" s="124"/>
      <c r="E1614" s="12"/>
      <c r="F1614" s="14"/>
      <c r="G1614" s="14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</row>
    <row r="1615" spans="1:26" ht="15.75" customHeight="1">
      <c r="A1615" s="123"/>
      <c r="B1615" s="16"/>
      <c r="C1615" s="16"/>
      <c r="D1615" s="124"/>
      <c r="E1615" s="12"/>
      <c r="F1615" s="14"/>
      <c r="G1615" s="14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</row>
    <row r="1616" spans="1:26" ht="15.75" customHeight="1">
      <c r="A1616" s="123"/>
      <c r="B1616" s="16"/>
      <c r="C1616" s="16"/>
      <c r="D1616" s="124"/>
      <c r="E1616" s="12"/>
      <c r="F1616" s="14"/>
      <c r="G1616" s="14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</row>
    <row r="1617" spans="1:26" ht="15.75" customHeight="1">
      <c r="A1617" s="123"/>
      <c r="B1617" s="16"/>
      <c r="C1617" s="16"/>
      <c r="D1617" s="124"/>
      <c r="E1617" s="12"/>
      <c r="F1617" s="14"/>
      <c r="G1617" s="14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</row>
    <row r="1618" spans="1:26" ht="15.75" customHeight="1">
      <c r="A1618" s="123"/>
      <c r="B1618" s="16"/>
      <c r="C1618" s="16"/>
      <c r="D1618" s="124"/>
      <c r="E1618" s="12"/>
      <c r="F1618" s="14"/>
      <c r="G1618" s="14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</row>
    <row r="1619" spans="1:26" ht="15.75" customHeight="1">
      <c r="A1619" s="123"/>
      <c r="B1619" s="16"/>
      <c r="C1619" s="16"/>
      <c r="D1619" s="124"/>
      <c r="E1619" s="12"/>
      <c r="F1619" s="14"/>
      <c r="G1619" s="14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</row>
    <row r="1620" spans="1:26" ht="15.75" customHeight="1">
      <c r="A1620" s="123"/>
      <c r="B1620" s="16"/>
      <c r="C1620" s="16"/>
      <c r="D1620" s="124"/>
      <c r="E1620" s="12"/>
      <c r="F1620" s="14"/>
      <c r="G1620" s="14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</row>
    <row r="1621" spans="1:26" ht="15.75" customHeight="1">
      <c r="A1621" s="123"/>
      <c r="B1621" s="16"/>
      <c r="C1621" s="16"/>
      <c r="D1621" s="124"/>
      <c r="E1621" s="12"/>
      <c r="F1621" s="14"/>
      <c r="G1621" s="14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</row>
    <row r="1622" spans="1:26" ht="15.75" customHeight="1">
      <c r="A1622" s="123"/>
      <c r="B1622" s="16"/>
      <c r="C1622" s="16"/>
      <c r="D1622" s="124"/>
      <c r="E1622" s="12"/>
      <c r="F1622" s="14"/>
      <c r="G1622" s="14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</row>
    <row r="1623" spans="1:26" ht="15.75" customHeight="1">
      <c r="A1623" s="123"/>
      <c r="B1623" s="16"/>
      <c r="C1623" s="16"/>
      <c r="D1623" s="124"/>
      <c r="E1623" s="12"/>
      <c r="F1623" s="14"/>
      <c r="G1623" s="14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</row>
    <row r="1624" spans="1:26" ht="15.75" customHeight="1">
      <c r="A1624" s="123"/>
      <c r="B1624" s="16"/>
      <c r="C1624" s="16"/>
      <c r="D1624" s="124"/>
      <c r="E1624" s="12"/>
      <c r="F1624" s="14"/>
      <c r="G1624" s="14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</row>
    <row r="1625" spans="1:26" ht="15.75" customHeight="1">
      <c r="A1625" s="123"/>
      <c r="B1625" s="16"/>
      <c r="C1625" s="16"/>
      <c r="D1625" s="124"/>
      <c r="E1625" s="12"/>
      <c r="F1625" s="14"/>
      <c r="G1625" s="14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</row>
    <row r="1626" spans="1:26" ht="15.75" customHeight="1">
      <c r="A1626" s="123"/>
      <c r="B1626" s="16"/>
      <c r="C1626" s="16"/>
      <c r="D1626" s="124"/>
      <c r="E1626" s="12"/>
      <c r="F1626" s="14"/>
      <c r="G1626" s="14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</row>
    <row r="1627" spans="1:26" ht="15.75" customHeight="1">
      <c r="A1627" s="123"/>
      <c r="B1627" s="16"/>
      <c r="C1627" s="16"/>
      <c r="D1627" s="124"/>
      <c r="E1627" s="12"/>
      <c r="F1627" s="14"/>
      <c r="G1627" s="14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</row>
    <row r="1628" spans="1:26" ht="15.75" customHeight="1">
      <c r="A1628" s="123"/>
      <c r="B1628" s="16"/>
      <c r="C1628" s="16"/>
      <c r="D1628" s="124"/>
      <c r="E1628" s="12"/>
      <c r="F1628" s="14"/>
      <c r="G1628" s="14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</row>
    <row r="1629" spans="1:26" ht="15.75" customHeight="1">
      <c r="A1629" s="123"/>
      <c r="B1629" s="16"/>
      <c r="C1629" s="16"/>
      <c r="D1629" s="124"/>
      <c r="E1629" s="12"/>
      <c r="F1629" s="14"/>
      <c r="G1629" s="14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</row>
    <row r="1630" spans="1:26" ht="15.75" customHeight="1">
      <c r="A1630" s="123"/>
      <c r="B1630" s="16"/>
      <c r="C1630" s="16"/>
      <c r="D1630" s="124"/>
      <c r="E1630" s="12"/>
      <c r="F1630" s="14"/>
      <c r="G1630" s="14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</row>
    <row r="1631" spans="1:26" ht="15.75" customHeight="1">
      <c r="A1631" s="123"/>
      <c r="B1631" s="16"/>
      <c r="C1631" s="16"/>
      <c r="D1631" s="124"/>
      <c r="E1631" s="12"/>
      <c r="F1631" s="14"/>
      <c r="G1631" s="14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</row>
    <row r="1632" spans="1:26" ht="15.75" customHeight="1">
      <c r="A1632" s="123"/>
      <c r="B1632" s="16"/>
      <c r="C1632" s="16"/>
      <c r="D1632" s="124"/>
      <c r="E1632" s="12"/>
      <c r="F1632" s="14"/>
      <c r="G1632" s="14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</row>
    <row r="1633" spans="1:26" ht="15.75" customHeight="1">
      <c r="A1633" s="123"/>
      <c r="B1633" s="16"/>
      <c r="C1633" s="16"/>
      <c r="D1633" s="124"/>
      <c r="E1633" s="12"/>
      <c r="F1633" s="14"/>
      <c r="G1633" s="14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</row>
    <row r="1634" spans="1:26" ht="15.75" customHeight="1">
      <c r="A1634" s="123"/>
      <c r="B1634" s="16"/>
      <c r="C1634" s="16"/>
      <c r="D1634" s="124"/>
      <c r="E1634" s="12"/>
      <c r="F1634" s="14"/>
      <c r="G1634" s="14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</row>
    <row r="1635" spans="1:26" ht="15.75" customHeight="1">
      <c r="A1635" s="123"/>
      <c r="B1635" s="16"/>
      <c r="C1635" s="16"/>
      <c r="D1635" s="124"/>
      <c r="E1635" s="12"/>
      <c r="F1635" s="14"/>
      <c r="G1635" s="14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</row>
    <row r="1636" spans="1:26" ht="15.75" customHeight="1">
      <c r="A1636" s="123"/>
      <c r="B1636" s="16"/>
      <c r="C1636" s="16"/>
      <c r="D1636" s="124"/>
      <c r="E1636" s="12"/>
      <c r="F1636" s="14"/>
      <c r="G1636" s="14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</row>
    <row r="1637" spans="1:26" ht="15.75" customHeight="1">
      <c r="A1637" s="123"/>
      <c r="B1637" s="16"/>
      <c r="C1637" s="16"/>
      <c r="D1637" s="124"/>
      <c r="E1637" s="12"/>
      <c r="F1637" s="14"/>
      <c r="G1637" s="14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</row>
    <row r="1638" spans="1:26" ht="15.75" customHeight="1">
      <c r="A1638" s="123"/>
      <c r="B1638" s="16"/>
      <c r="C1638" s="16"/>
      <c r="D1638" s="124"/>
      <c r="E1638" s="12"/>
      <c r="F1638" s="14"/>
      <c r="G1638" s="14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</row>
    <row r="1639" spans="1:26" ht="15.75" customHeight="1">
      <c r="A1639" s="123"/>
      <c r="B1639" s="16"/>
      <c r="C1639" s="16"/>
      <c r="D1639" s="124"/>
      <c r="E1639" s="12"/>
      <c r="F1639" s="14"/>
      <c r="G1639" s="14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</row>
    <row r="1640" spans="1:26" ht="15.75" customHeight="1">
      <c r="A1640" s="123"/>
      <c r="B1640" s="16"/>
      <c r="C1640" s="16"/>
      <c r="D1640" s="124"/>
      <c r="E1640" s="12"/>
      <c r="F1640" s="14"/>
      <c r="G1640" s="14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</row>
    <row r="1641" spans="1:26" ht="15.75" customHeight="1">
      <c r="A1641" s="123"/>
      <c r="B1641" s="16"/>
      <c r="C1641" s="16"/>
      <c r="D1641" s="124"/>
      <c r="E1641" s="12"/>
      <c r="F1641" s="14"/>
      <c r="G1641" s="14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</row>
    <row r="1642" spans="1:26" ht="15.75" customHeight="1">
      <c r="A1642" s="123"/>
      <c r="B1642" s="16"/>
      <c r="C1642" s="16"/>
      <c r="D1642" s="124"/>
      <c r="E1642" s="12"/>
      <c r="F1642" s="14"/>
      <c r="G1642" s="14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</row>
    <row r="1643" spans="1:26" ht="15.75" customHeight="1">
      <c r="A1643" s="123"/>
      <c r="B1643" s="16"/>
      <c r="C1643" s="16"/>
      <c r="D1643" s="124"/>
      <c r="E1643" s="12"/>
      <c r="F1643" s="14"/>
      <c r="G1643" s="14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</row>
    <row r="1644" spans="1:26" ht="15.75" customHeight="1">
      <c r="A1644" s="123"/>
      <c r="B1644" s="16"/>
      <c r="C1644" s="16"/>
      <c r="D1644" s="124"/>
      <c r="E1644" s="12"/>
      <c r="F1644" s="14"/>
      <c r="G1644" s="14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</row>
    <row r="1645" spans="1:26" ht="15.75" customHeight="1">
      <c r="A1645" s="123"/>
      <c r="B1645" s="16"/>
      <c r="C1645" s="16"/>
      <c r="D1645" s="124"/>
      <c r="E1645" s="12"/>
      <c r="F1645" s="14"/>
      <c r="G1645" s="14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</row>
    <row r="1646" spans="1:26" ht="15.75" customHeight="1">
      <c r="A1646" s="123"/>
      <c r="B1646" s="16"/>
      <c r="C1646" s="16"/>
      <c r="D1646" s="124"/>
      <c r="E1646" s="12"/>
      <c r="F1646" s="14"/>
      <c r="G1646" s="14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</row>
    <row r="1647" spans="1:26" ht="15.75" customHeight="1">
      <c r="A1647" s="123"/>
      <c r="B1647" s="16"/>
      <c r="C1647" s="16"/>
      <c r="D1647" s="124"/>
      <c r="E1647" s="12"/>
      <c r="F1647" s="14"/>
      <c r="G1647" s="14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</row>
    <row r="1648" spans="1:26" ht="15.75" customHeight="1">
      <c r="A1648" s="123"/>
      <c r="B1648" s="16"/>
      <c r="C1648" s="16"/>
      <c r="D1648" s="124"/>
      <c r="E1648" s="12"/>
      <c r="F1648" s="14"/>
      <c r="G1648" s="14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</row>
    <row r="1649" spans="1:26" ht="15.75" customHeight="1">
      <c r="A1649" s="123"/>
      <c r="B1649" s="16"/>
      <c r="C1649" s="16"/>
      <c r="D1649" s="124"/>
      <c r="E1649" s="12"/>
      <c r="F1649" s="14"/>
      <c r="G1649" s="14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</row>
    <row r="1650" spans="1:26" ht="15.75" customHeight="1">
      <c r="A1650" s="123"/>
      <c r="B1650" s="16"/>
      <c r="C1650" s="16"/>
      <c r="D1650" s="124"/>
      <c r="E1650" s="12"/>
      <c r="F1650" s="14"/>
      <c r="G1650" s="14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</row>
    <row r="1651" spans="1:26" ht="15.75" customHeight="1">
      <c r="A1651" s="123"/>
      <c r="B1651" s="16"/>
      <c r="C1651" s="16"/>
      <c r="D1651" s="124"/>
      <c r="E1651" s="12"/>
      <c r="F1651" s="14"/>
      <c r="G1651" s="14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</row>
    <row r="1652" spans="1:26" ht="15.75" customHeight="1">
      <c r="A1652" s="123"/>
      <c r="B1652" s="16"/>
      <c r="C1652" s="16"/>
      <c r="D1652" s="124"/>
      <c r="E1652" s="12"/>
      <c r="F1652" s="14"/>
      <c r="G1652" s="14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</row>
    <row r="1653" spans="1:26" ht="15.75" customHeight="1">
      <c r="A1653" s="123"/>
      <c r="B1653" s="16"/>
      <c r="C1653" s="16"/>
      <c r="D1653" s="124"/>
      <c r="E1653" s="12"/>
      <c r="F1653" s="14"/>
      <c r="G1653" s="14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</row>
    <row r="1654" spans="1:26" ht="15.75" customHeight="1">
      <c r="A1654" s="123"/>
      <c r="B1654" s="16"/>
      <c r="C1654" s="16"/>
      <c r="D1654" s="124"/>
      <c r="E1654" s="12"/>
      <c r="F1654" s="14"/>
      <c r="G1654" s="14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</row>
    <row r="1655" spans="1:26" ht="15.75" customHeight="1">
      <c r="A1655" s="123"/>
      <c r="B1655" s="16"/>
      <c r="C1655" s="16"/>
      <c r="D1655" s="124"/>
      <c r="E1655" s="12"/>
      <c r="F1655" s="14"/>
      <c r="G1655" s="14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</row>
    <row r="1656" spans="1:26" ht="15.75" customHeight="1">
      <c r="A1656" s="123"/>
      <c r="B1656" s="16"/>
      <c r="C1656" s="16"/>
      <c r="D1656" s="124"/>
      <c r="E1656" s="12"/>
      <c r="F1656" s="14"/>
      <c r="G1656" s="14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</row>
    <row r="1657" spans="1:26" ht="15.75" customHeight="1">
      <c r="A1657" s="123"/>
      <c r="B1657" s="16"/>
      <c r="C1657" s="16"/>
      <c r="D1657" s="124"/>
      <c r="E1657" s="12"/>
      <c r="F1657" s="14"/>
      <c r="G1657" s="14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</row>
    <row r="1658" spans="1:26" ht="15.75" customHeight="1">
      <c r="A1658" s="123"/>
      <c r="B1658" s="16"/>
      <c r="C1658" s="16"/>
      <c r="D1658" s="124"/>
      <c r="E1658" s="12"/>
      <c r="F1658" s="14"/>
      <c r="G1658" s="14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</row>
    <row r="1659" spans="1:26" ht="15.75" customHeight="1">
      <c r="A1659" s="123"/>
      <c r="B1659" s="16"/>
      <c r="C1659" s="16"/>
      <c r="D1659" s="124"/>
      <c r="E1659" s="12"/>
      <c r="F1659" s="14"/>
      <c r="G1659" s="14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</row>
    <row r="1660" spans="1:26" ht="15.75" customHeight="1">
      <c r="A1660" s="123"/>
      <c r="B1660" s="16"/>
      <c r="C1660" s="16"/>
      <c r="D1660" s="124"/>
      <c r="E1660" s="12"/>
      <c r="F1660" s="14"/>
      <c r="G1660" s="14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</row>
    <row r="1661" spans="1:26" ht="15.75" customHeight="1">
      <c r="A1661" s="123"/>
      <c r="B1661" s="16"/>
      <c r="C1661" s="16"/>
      <c r="D1661" s="124"/>
      <c r="E1661" s="12"/>
      <c r="F1661" s="14"/>
      <c r="G1661" s="14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</row>
    <row r="1662" spans="1:26" ht="15.75" customHeight="1">
      <c r="A1662" s="123"/>
      <c r="B1662" s="16"/>
      <c r="C1662" s="16"/>
      <c r="D1662" s="124"/>
      <c r="E1662" s="12"/>
      <c r="F1662" s="14"/>
      <c r="G1662" s="14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</row>
    <row r="1663" spans="1:26" ht="15.75" customHeight="1">
      <c r="A1663" s="123"/>
      <c r="B1663" s="16"/>
      <c r="C1663" s="16"/>
      <c r="D1663" s="124"/>
      <c r="E1663" s="12"/>
      <c r="F1663" s="14"/>
      <c r="G1663" s="14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</row>
    <row r="1664" spans="1:26" ht="15.75" customHeight="1">
      <c r="A1664" s="123"/>
      <c r="B1664" s="16"/>
      <c r="C1664" s="16"/>
      <c r="D1664" s="124"/>
      <c r="E1664" s="12"/>
      <c r="F1664" s="14"/>
      <c r="G1664" s="14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</row>
    <row r="1665" spans="1:26" ht="15.75" customHeight="1">
      <c r="A1665" s="123"/>
      <c r="B1665" s="16"/>
      <c r="C1665" s="16"/>
      <c r="D1665" s="124"/>
      <c r="E1665" s="12"/>
      <c r="F1665" s="14"/>
      <c r="G1665" s="14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</row>
    <row r="1666" spans="1:26" ht="15.75" customHeight="1">
      <c r="A1666" s="123"/>
      <c r="B1666" s="16"/>
      <c r="C1666" s="16"/>
      <c r="D1666" s="124"/>
      <c r="E1666" s="12"/>
      <c r="F1666" s="14"/>
      <c r="G1666" s="14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</row>
    <row r="1667" spans="1:26" ht="15.75" customHeight="1">
      <c r="A1667" s="123"/>
      <c r="B1667" s="16"/>
      <c r="C1667" s="16"/>
      <c r="D1667" s="124"/>
      <c r="E1667" s="12"/>
      <c r="F1667" s="14"/>
      <c r="G1667" s="14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</row>
    <row r="1668" spans="1:26" ht="15.75" customHeight="1">
      <c r="A1668" s="123"/>
      <c r="B1668" s="16"/>
      <c r="C1668" s="16"/>
      <c r="D1668" s="124"/>
      <c r="E1668" s="12"/>
      <c r="F1668" s="14"/>
      <c r="G1668" s="14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</row>
    <row r="1669" spans="1:26" ht="15.75" customHeight="1">
      <c r="A1669" s="123"/>
      <c r="B1669" s="16"/>
      <c r="C1669" s="16"/>
      <c r="D1669" s="124"/>
      <c r="E1669" s="12"/>
      <c r="F1669" s="14"/>
      <c r="G1669" s="14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</row>
    <row r="1670" spans="1:26" ht="15.75" customHeight="1">
      <c r="A1670" s="123"/>
      <c r="B1670" s="16"/>
      <c r="C1670" s="16"/>
      <c r="D1670" s="124"/>
      <c r="E1670" s="12"/>
      <c r="F1670" s="14"/>
      <c r="G1670" s="14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</row>
    <row r="1671" spans="1:26" ht="15.75" customHeight="1">
      <c r="A1671" s="123"/>
      <c r="B1671" s="16"/>
      <c r="C1671" s="16"/>
      <c r="D1671" s="124"/>
      <c r="E1671" s="12"/>
      <c r="F1671" s="14"/>
      <c r="G1671" s="14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</row>
    <row r="1672" spans="1:26" ht="15.75" customHeight="1">
      <c r="A1672" s="123"/>
      <c r="B1672" s="16"/>
      <c r="C1672" s="16"/>
      <c r="D1672" s="124"/>
      <c r="E1672" s="12"/>
      <c r="F1672" s="14"/>
      <c r="G1672" s="14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</row>
    <row r="1673" spans="1:26" ht="15.75" customHeight="1">
      <c r="A1673" s="123"/>
      <c r="B1673" s="16"/>
      <c r="C1673" s="16"/>
      <c r="D1673" s="124"/>
      <c r="E1673" s="12"/>
      <c r="F1673" s="14"/>
      <c r="G1673" s="14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</row>
    <row r="1674" spans="1:26" ht="15.75" customHeight="1">
      <c r="A1674" s="123"/>
      <c r="B1674" s="16"/>
      <c r="C1674" s="16"/>
      <c r="D1674" s="124"/>
      <c r="E1674" s="12"/>
      <c r="F1674" s="14"/>
      <c r="G1674" s="14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</row>
    <row r="1675" spans="1:26" ht="15.75" customHeight="1">
      <c r="A1675" s="123"/>
      <c r="B1675" s="16"/>
      <c r="C1675" s="16"/>
      <c r="D1675" s="124"/>
      <c r="E1675" s="12"/>
      <c r="F1675" s="14"/>
      <c r="G1675" s="14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</row>
    <row r="1676" spans="1:26" ht="15.75" customHeight="1">
      <c r="A1676" s="123"/>
      <c r="B1676" s="16"/>
      <c r="C1676" s="16"/>
      <c r="D1676" s="124"/>
      <c r="E1676" s="12"/>
      <c r="F1676" s="14"/>
      <c r="G1676" s="14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</row>
    <row r="1677" spans="1:26" ht="15.75" customHeight="1">
      <c r="A1677" s="123"/>
      <c r="B1677" s="16"/>
      <c r="C1677" s="16"/>
      <c r="D1677" s="124"/>
      <c r="E1677" s="12"/>
      <c r="F1677" s="14"/>
      <c r="G1677" s="14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</row>
    <row r="1678" spans="1:26" ht="15.75" customHeight="1">
      <c r="A1678" s="123"/>
      <c r="B1678" s="16"/>
      <c r="C1678" s="16"/>
      <c r="D1678" s="124"/>
      <c r="E1678" s="12"/>
      <c r="F1678" s="14"/>
      <c r="G1678" s="14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</row>
    <row r="1679" spans="1:26" ht="15.75" customHeight="1">
      <c r="A1679" s="123"/>
      <c r="B1679" s="16"/>
      <c r="C1679" s="16"/>
      <c r="D1679" s="124"/>
      <c r="E1679" s="12"/>
      <c r="F1679" s="14"/>
      <c r="G1679" s="14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</row>
    <row r="1680" spans="1:26" ht="15.75" customHeight="1">
      <c r="A1680" s="123"/>
      <c r="B1680" s="16"/>
      <c r="C1680" s="16"/>
      <c r="D1680" s="124"/>
      <c r="E1680" s="12"/>
      <c r="F1680" s="14"/>
      <c r="G1680" s="14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</row>
    <row r="1681" spans="1:26" ht="15.75" customHeight="1">
      <c r="A1681" s="123"/>
      <c r="B1681" s="16"/>
      <c r="C1681" s="16"/>
      <c r="D1681" s="124"/>
      <c r="E1681" s="12"/>
      <c r="F1681" s="14"/>
      <c r="G1681" s="14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</row>
    <row r="1682" spans="1:26" ht="15.75" customHeight="1">
      <c r="A1682" s="123"/>
      <c r="B1682" s="16"/>
      <c r="C1682" s="16"/>
      <c r="D1682" s="124"/>
      <c r="E1682" s="12"/>
      <c r="F1682" s="14"/>
      <c r="G1682" s="14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</row>
    <row r="1683" spans="1:26" ht="15.75" customHeight="1">
      <c r="A1683" s="123"/>
      <c r="B1683" s="16"/>
      <c r="C1683" s="16"/>
      <c r="D1683" s="124"/>
      <c r="E1683" s="12"/>
      <c r="F1683" s="14"/>
      <c r="G1683" s="14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</row>
    <row r="1684" spans="1:26" ht="15.75" customHeight="1">
      <c r="A1684" s="123"/>
      <c r="B1684" s="16"/>
      <c r="C1684" s="16"/>
      <c r="D1684" s="124"/>
      <c r="E1684" s="12"/>
      <c r="F1684" s="14"/>
      <c r="G1684" s="14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</row>
    <row r="1685" spans="1:26" ht="15.75" customHeight="1">
      <c r="A1685" s="123"/>
      <c r="B1685" s="16"/>
      <c r="C1685" s="16"/>
      <c r="D1685" s="124"/>
      <c r="E1685" s="12"/>
      <c r="F1685" s="14"/>
      <c r="G1685" s="14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</row>
    <row r="1686" spans="1:26" ht="15.75" customHeight="1">
      <c r="A1686" s="123"/>
      <c r="B1686" s="16"/>
      <c r="C1686" s="16"/>
      <c r="D1686" s="124"/>
      <c r="E1686" s="12"/>
      <c r="F1686" s="14"/>
      <c r="G1686" s="14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</row>
    <row r="1687" spans="1:26" ht="15.75" customHeight="1">
      <c r="A1687" s="123"/>
      <c r="B1687" s="16"/>
      <c r="C1687" s="16"/>
      <c r="D1687" s="124"/>
      <c r="E1687" s="12"/>
      <c r="F1687" s="14"/>
      <c r="G1687" s="14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</row>
    <row r="1688" spans="1:26" ht="15.75" customHeight="1">
      <c r="A1688" s="123"/>
      <c r="B1688" s="16"/>
      <c r="C1688" s="16"/>
      <c r="D1688" s="124"/>
      <c r="E1688" s="12"/>
      <c r="F1688" s="14"/>
      <c r="G1688" s="14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</row>
    <row r="1689" spans="1:26" ht="15.75" customHeight="1">
      <c r="A1689" s="123"/>
      <c r="B1689" s="16"/>
      <c r="C1689" s="16"/>
      <c r="D1689" s="124"/>
      <c r="E1689" s="12"/>
      <c r="F1689" s="14"/>
      <c r="G1689" s="14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</row>
    <row r="1690" spans="1:26" ht="15.75" customHeight="1">
      <c r="A1690" s="123"/>
      <c r="B1690" s="16"/>
      <c r="C1690" s="16"/>
      <c r="D1690" s="124"/>
      <c r="E1690" s="12"/>
      <c r="F1690" s="14"/>
      <c r="G1690" s="14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</row>
    <row r="1691" spans="1:26" ht="15.75" customHeight="1">
      <c r="A1691" s="123"/>
      <c r="B1691" s="16"/>
      <c r="C1691" s="16"/>
      <c r="D1691" s="124"/>
      <c r="E1691" s="12"/>
      <c r="F1691" s="14"/>
      <c r="G1691" s="14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</row>
    <row r="1692" spans="1:26" ht="15.75" customHeight="1">
      <c r="A1692" s="123"/>
      <c r="B1692" s="16"/>
      <c r="C1692" s="16"/>
      <c r="D1692" s="124"/>
      <c r="E1692" s="12"/>
      <c r="F1692" s="14"/>
      <c r="G1692" s="14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</row>
    <row r="1693" spans="1:26" ht="15.75" customHeight="1">
      <c r="A1693" s="123"/>
      <c r="B1693" s="16"/>
      <c r="C1693" s="16"/>
      <c r="D1693" s="124"/>
      <c r="E1693" s="12"/>
      <c r="F1693" s="14"/>
      <c r="G1693" s="14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</row>
    <row r="1694" spans="1:26" ht="15.75" customHeight="1">
      <c r="A1694" s="123"/>
      <c r="B1694" s="16"/>
      <c r="C1694" s="16"/>
      <c r="D1694" s="124"/>
      <c r="E1694" s="12"/>
      <c r="F1694" s="14"/>
      <c r="G1694" s="14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</row>
    <row r="1695" spans="1:26" ht="15.75" customHeight="1">
      <c r="A1695" s="123"/>
      <c r="B1695" s="16"/>
      <c r="C1695" s="16"/>
      <c r="D1695" s="124"/>
      <c r="E1695" s="12"/>
      <c r="F1695" s="14"/>
      <c r="G1695" s="14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</row>
    <row r="1696" spans="1:26" ht="15.75" customHeight="1">
      <c r="A1696" s="123"/>
      <c r="B1696" s="16"/>
      <c r="C1696" s="16"/>
      <c r="D1696" s="124"/>
      <c r="E1696" s="12"/>
      <c r="F1696" s="14"/>
      <c r="G1696" s="14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</row>
    <row r="1697" spans="1:26" ht="15.75" customHeight="1">
      <c r="A1697" s="123"/>
      <c r="B1697" s="16"/>
      <c r="C1697" s="16"/>
      <c r="D1697" s="124"/>
      <c r="E1697" s="12"/>
      <c r="F1697" s="14"/>
      <c r="G1697" s="14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</row>
    <row r="1698" spans="1:26" ht="15.75" customHeight="1">
      <c r="A1698" s="123"/>
      <c r="B1698" s="16"/>
      <c r="C1698" s="16"/>
      <c r="D1698" s="124"/>
      <c r="E1698" s="12"/>
      <c r="F1698" s="14"/>
      <c r="G1698" s="14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</row>
    <row r="1699" spans="1:26" ht="15.75" customHeight="1">
      <c r="A1699" s="123"/>
      <c r="B1699" s="16"/>
      <c r="C1699" s="16"/>
      <c r="D1699" s="124"/>
      <c r="E1699" s="12"/>
      <c r="F1699" s="14"/>
      <c r="G1699" s="14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</row>
    <row r="1700" spans="1:26" ht="15.75" customHeight="1">
      <c r="A1700" s="123"/>
      <c r="B1700" s="16"/>
      <c r="C1700" s="16"/>
      <c r="D1700" s="124"/>
      <c r="E1700" s="12"/>
      <c r="F1700" s="14"/>
      <c r="G1700" s="14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</row>
    <row r="1701" spans="1:26" ht="15.75" customHeight="1">
      <c r="A1701" s="123"/>
      <c r="B1701" s="16"/>
      <c r="C1701" s="16"/>
      <c r="D1701" s="124"/>
      <c r="E1701" s="12"/>
      <c r="F1701" s="14"/>
      <c r="G1701" s="14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</row>
    <row r="1702" spans="1:26" ht="15.75" customHeight="1">
      <c r="A1702" s="123"/>
      <c r="B1702" s="16"/>
      <c r="C1702" s="16"/>
      <c r="D1702" s="124"/>
      <c r="E1702" s="12"/>
      <c r="F1702" s="14"/>
      <c r="G1702" s="14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</row>
    <row r="1703" spans="1:26" ht="15.75" customHeight="1">
      <c r="A1703" s="123"/>
      <c r="B1703" s="16"/>
      <c r="C1703" s="16"/>
      <c r="D1703" s="124"/>
      <c r="E1703" s="12"/>
      <c r="F1703" s="14"/>
      <c r="G1703" s="14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</row>
    <row r="1704" spans="1:26" ht="15.75" customHeight="1">
      <c r="A1704" s="123"/>
      <c r="B1704" s="16"/>
      <c r="C1704" s="16"/>
      <c r="D1704" s="124"/>
      <c r="E1704" s="12"/>
      <c r="F1704" s="14"/>
      <c r="G1704" s="14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</row>
    <row r="1705" spans="1:26" ht="15.75" customHeight="1">
      <c r="A1705" s="123"/>
      <c r="B1705" s="16"/>
      <c r="C1705" s="16"/>
      <c r="D1705" s="124"/>
      <c r="E1705" s="12"/>
      <c r="F1705" s="14"/>
      <c r="G1705" s="14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</row>
    <row r="1706" spans="1:26" ht="15.75" customHeight="1">
      <c r="A1706" s="123"/>
      <c r="B1706" s="16"/>
      <c r="C1706" s="16"/>
      <c r="D1706" s="124"/>
      <c r="E1706" s="12"/>
      <c r="F1706" s="14"/>
      <c r="G1706" s="14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</row>
    <row r="1707" spans="1:26" ht="15.75" customHeight="1">
      <c r="A1707" s="123"/>
      <c r="B1707" s="16"/>
      <c r="C1707" s="16"/>
      <c r="D1707" s="124"/>
      <c r="E1707" s="12"/>
      <c r="F1707" s="14"/>
      <c r="G1707" s="14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</row>
    <row r="1708" spans="1:26" ht="15.75" customHeight="1">
      <c r="A1708" s="123"/>
      <c r="B1708" s="16"/>
      <c r="C1708" s="16"/>
      <c r="D1708" s="124"/>
      <c r="E1708" s="12"/>
      <c r="F1708" s="14"/>
      <c r="G1708" s="14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</row>
    <row r="1709" spans="1:26" ht="15.75" customHeight="1">
      <c r="A1709" s="123"/>
      <c r="B1709" s="16"/>
      <c r="C1709" s="16"/>
      <c r="D1709" s="124"/>
      <c r="E1709" s="12"/>
      <c r="F1709" s="14"/>
      <c r="G1709" s="14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</row>
    <row r="1710" spans="1:26" ht="15.75" customHeight="1">
      <c r="A1710" s="123"/>
      <c r="B1710" s="16"/>
      <c r="C1710" s="16"/>
      <c r="D1710" s="124"/>
      <c r="E1710" s="12"/>
      <c r="F1710" s="14"/>
      <c r="G1710" s="14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</row>
    <row r="1711" spans="1:26" ht="15.75" customHeight="1">
      <c r="A1711" s="123"/>
      <c r="B1711" s="16"/>
      <c r="C1711" s="16"/>
      <c r="D1711" s="124"/>
      <c r="E1711" s="12"/>
      <c r="F1711" s="14"/>
      <c r="G1711" s="14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</row>
    <row r="1712" spans="1:26" ht="15.75" customHeight="1">
      <c r="A1712" s="123"/>
      <c r="B1712" s="16"/>
      <c r="C1712" s="16"/>
      <c r="D1712" s="124"/>
      <c r="E1712" s="12"/>
      <c r="F1712" s="14"/>
      <c r="G1712" s="14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</row>
    <row r="1713" spans="1:26" ht="15.75" customHeight="1">
      <c r="A1713" s="123"/>
      <c r="B1713" s="16"/>
      <c r="C1713" s="16"/>
      <c r="D1713" s="124"/>
      <c r="E1713" s="12"/>
      <c r="F1713" s="14"/>
      <c r="G1713" s="14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</row>
    <row r="1714" spans="1:26" ht="15.75" customHeight="1">
      <c r="A1714" s="123"/>
      <c r="B1714" s="16"/>
      <c r="C1714" s="16"/>
      <c r="D1714" s="124"/>
      <c r="E1714" s="12"/>
      <c r="F1714" s="14"/>
      <c r="G1714" s="14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</row>
    <row r="1715" spans="1:26" ht="15.75" customHeight="1">
      <c r="A1715" s="123"/>
      <c r="B1715" s="16"/>
      <c r="C1715" s="16"/>
      <c r="D1715" s="124"/>
      <c r="E1715" s="12"/>
      <c r="F1715" s="14"/>
      <c r="G1715" s="14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</row>
    <row r="1716" spans="1:26" ht="15.75" customHeight="1">
      <c r="A1716" s="123"/>
      <c r="B1716" s="16"/>
      <c r="C1716" s="16"/>
      <c r="D1716" s="124"/>
      <c r="E1716" s="12"/>
      <c r="F1716" s="14"/>
      <c r="G1716" s="14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</row>
    <row r="1717" spans="1:26" ht="15.75" customHeight="1">
      <c r="A1717" s="123"/>
      <c r="B1717" s="16"/>
      <c r="C1717" s="16"/>
      <c r="D1717" s="124"/>
      <c r="E1717" s="12"/>
      <c r="F1717" s="14"/>
      <c r="G1717" s="14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</row>
    <row r="1718" spans="1:26" ht="15.75" customHeight="1">
      <c r="A1718" s="123"/>
      <c r="B1718" s="16"/>
      <c r="C1718" s="16"/>
      <c r="D1718" s="124"/>
      <c r="E1718" s="12"/>
      <c r="F1718" s="14"/>
      <c r="G1718" s="14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</row>
    <row r="1719" spans="1:26" ht="15.75" customHeight="1">
      <c r="A1719" s="123"/>
      <c r="B1719" s="16"/>
      <c r="C1719" s="16"/>
      <c r="D1719" s="124"/>
      <c r="E1719" s="12"/>
      <c r="F1719" s="14"/>
      <c r="G1719" s="14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</row>
    <row r="1720" spans="1:26" ht="15.75" customHeight="1">
      <c r="A1720" s="123"/>
      <c r="B1720" s="16"/>
      <c r="C1720" s="16"/>
      <c r="D1720" s="124"/>
      <c r="E1720" s="12"/>
      <c r="F1720" s="14"/>
      <c r="G1720" s="14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</row>
    <row r="1721" spans="1:26" ht="15.75" customHeight="1">
      <c r="A1721" s="123"/>
      <c r="B1721" s="16"/>
      <c r="C1721" s="16"/>
      <c r="D1721" s="124"/>
      <c r="E1721" s="12"/>
      <c r="F1721" s="14"/>
      <c r="G1721" s="14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</row>
    <row r="1722" spans="1:26" ht="15.75" customHeight="1">
      <c r="A1722" s="123"/>
      <c r="B1722" s="16"/>
      <c r="C1722" s="16"/>
      <c r="D1722" s="124"/>
      <c r="E1722" s="12"/>
      <c r="F1722" s="14"/>
      <c r="G1722" s="14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</row>
    <row r="1723" spans="1:26" ht="15.75" customHeight="1">
      <c r="A1723" s="123"/>
      <c r="B1723" s="16"/>
      <c r="C1723" s="16"/>
      <c r="D1723" s="124"/>
      <c r="E1723" s="12"/>
      <c r="F1723" s="14"/>
      <c r="G1723" s="14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</row>
    <row r="1724" spans="1:26" ht="15.75" customHeight="1">
      <c r="A1724" s="123"/>
      <c r="B1724" s="16"/>
      <c r="C1724" s="16"/>
      <c r="D1724" s="124"/>
      <c r="E1724" s="12"/>
      <c r="F1724" s="14"/>
      <c r="G1724" s="14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</row>
    <row r="1725" spans="1:26" ht="15.75" customHeight="1">
      <c r="A1725" s="123"/>
      <c r="B1725" s="16"/>
      <c r="C1725" s="16"/>
      <c r="D1725" s="124"/>
      <c r="E1725" s="12"/>
      <c r="F1725" s="14"/>
      <c r="G1725" s="14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</row>
    <row r="1726" spans="1:26" ht="15.75" customHeight="1">
      <c r="A1726" s="123"/>
      <c r="B1726" s="16"/>
      <c r="C1726" s="16"/>
      <c r="D1726" s="124"/>
      <c r="E1726" s="12"/>
      <c r="F1726" s="14"/>
      <c r="G1726" s="14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</row>
    <row r="1727" spans="1:26" ht="15.75" customHeight="1">
      <c r="A1727" s="123"/>
      <c r="B1727" s="16"/>
      <c r="C1727" s="16"/>
      <c r="D1727" s="124"/>
      <c r="E1727" s="12"/>
      <c r="F1727" s="14"/>
      <c r="G1727" s="14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</row>
    <row r="1728" spans="1:26" ht="15.75" customHeight="1">
      <c r="A1728" s="123"/>
      <c r="B1728" s="16"/>
      <c r="C1728" s="16"/>
      <c r="D1728" s="124"/>
      <c r="E1728" s="12"/>
      <c r="F1728" s="14"/>
      <c r="G1728" s="14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</row>
    <row r="1729" spans="1:26" ht="15.75" customHeight="1">
      <c r="A1729" s="123"/>
      <c r="B1729" s="16"/>
      <c r="C1729" s="16"/>
      <c r="D1729" s="124"/>
      <c r="E1729" s="12"/>
      <c r="F1729" s="14"/>
      <c r="G1729" s="14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</row>
    <row r="1730" spans="1:26" ht="15.75" customHeight="1">
      <c r="A1730" s="123"/>
      <c r="B1730" s="16"/>
      <c r="C1730" s="16"/>
      <c r="D1730" s="124"/>
      <c r="E1730" s="12"/>
      <c r="F1730" s="14"/>
      <c r="G1730" s="14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</row>
    <row r="1731" spans="1:26" ht="15.75" customHeight="1">
      <c r="A1731" s="123"/>
      <c r="B1731" s="16"/>
      <c r="C1731" s="16"/>
      <c r="D1731" s="124"/>
      <c r="E1731" s="12"/>
      <c r="F1731" s="14"/>
      <c r="G1731" s="14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</row>
    <row r="1732" spans="1:26" ht="15.75" customHeight="1">
      <c r="A1732" s="123"/>
      <c r="B1732" s="16"/>
      <c r="C1732" s="16"/>
      <c r="D1732" s="124"/>
      <c r="E1732" s="12"/>
      <c r="F1732" s="14"/>
      <c r="G1732" s="14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</row>
    <row r="1733" spans="1:26" ht="15.75" customHeight="1">
      <c r="A1733" s="123"/>
      <c r="B1733" s="16"/>
      <c r="C1733" s="16"/>
      <c r="D1733" s="124"/>
      <c r="E1733" s="12"/>
      <c r="F1733" s="14"/>
      <c r="G1733" s="14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</row>
    <row r="1734" spans="1:26" ht="15.75" customHeight="1">
      <c r="A1734" s="123"/>
      <c r="B1734" s="16"/>
      <c r="C1734" s="16"/>
      <c r="D1734" s="124"/>
      <c r="E1734" s="12"/>
      <c r="F1734" s="14"/>
      <c r="G1734" s="14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</row>
    <row r="1735" spans="1:26" ht="15.75" customHeight="1">
      <c r="A1735" s="123"/>
      <c r="B1735" s="16"/>
      <c r="C1735" s="16"/>
      <c r="D1735" s="124"/>
      <c r="E1735" s="12"/>
      <c r="F1735" s="14"/>
      <c r="G1735" s="14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</row>
    <row r="1736" spans="1:26" ht="15.75" customHeight="1">
      <c r="A1736" s="123"/>
      <c r="B1736" s="16"/>
      <c r="C1736" s="16"/>
      <c r="D1736" s="124"/>
      <c r="E1736" s="12"/>
      <c r="F1736" s="14"/>
      <c r="G1736" s="14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</row>
    <row r="1737" spans="1:26" ht="15.75" customHeight="1">
      <c r="A1737" s="123"/>
      <c r="B1737" s="16"/>
      <c r="C1737" s="16"/>
      <c r="D1737" s="124"/>
      <c r="E1737" s="12"/>
      <c r="F1737" s="14"/>
      <c r="G1737" s="14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</row>
    <row r="1738" spans="1:26" ht="15.75" customHeight="1">
      <c r="A1738" s="123"/>
      <c r="B1738" s="16"/>
      <c r="C1738" s="16"/>
      <c r="D1738" s="124"/>
      <c r="E1738" s="12"/>
      <c r="F1738" s="14"/>
      <c r="G1738" s="14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</row>
    <row r="1739" spans="1:26" ht="15.75" customHeight="1">
      <c r="A1739" s="123"/>
      <c r="B1739" s="16"/>
      <c r="C1739" s="16"/>
      <c r="D1739" s="124"/>
      <c r="E1739" s="12"/>
      <c r="F1739" s="14"/>
      <c r="G1739" s="14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</row>
    <row r="1740" spans="1:26" ht="15.75" customHeight="1">
      <c r="A1740" s="123"/>
      <c r="B1740" s="16"/>
      <c r="C1740" s="16"/>
      <c r="D1740" s="124"/>
      <c r="E1740" s="12"/>
      <c r="F1740" s="14"/>
      <c r="G1740" s="14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</row>
    <row r="1741" spans="1:26" ht="15.75" customHeight="1">
      <c r="A1741" s="123"/>
      <c r="B1741" s="16"/>
      <c r="C1741" s="16"/>
      <c r="D1741" s="124"/>
      <c r="E1741" s="12"/>
      <c r="F1741" s="14"/>
      <c r="G1741" s="14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</row>
    <row r="1742" spans="1:26" ht="15.75" customHeight="1">
      <c r="A1742" s="123"/>
      <c r="B1742" s="16"/>
      <c r="C1742" s="16"/>
      <c r="D1742" s="124"/>
      <c r="E1742" s="12"/>
      <c r="F1742" s="14"/>
      <c r="G1742" s="14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</row>
    <row r="1743" spans="1:26" ht="15.75" customHeight="1">
      <c r="A1743" s="123"/>
      <c r="B1743" s="16"/>
      <c r="C1743" s="16"/>
      <c r="D1743" s="124"/>
      <c r="E1743" s="12"/>
      <c r="F1743" s="14"/>
      <c r="G1743" s="14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</row>
    <row r="1744" spans="1:26" ht="15.75" customHeight="1">
      <c r="A1744" s="123"/>
      <c r="B1744" s="16"/>
      <c r="C1744" s="16"/>
      <c r="D1744" s="124"/>
      <c r="E1744" s="12"/>
      <c r="F1744" s="14"/>
      <c r="G1744" s="14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</row>
    <row r="1745" spans="1:26" ht="15.75" customHeight="1">
      <c r="A1745" s="123"/>
      <c r="B1745" s="16"/>
      <c r="C1745" s="16"/>
      <c r="D1745" s="124"/>
      <c r="E1745" s="12"/>
      <c r="F1745" s="14"/>
      <c r="G1745" s="14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</row>
    <row r="1746" spans="1:26" ht="15.75" customHeight="1">
      <c r="A1746" s="123"/>
      <c r="B1746" s="16"/>
      <c r="C1746" s="16"/>
      <c r="D1746" s="124"/>
      <c r="E1746" s="12"/>
      <c r="F1746" s="14"/>
      <c r="G1746" s="14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</row>
    <row r="1747" spans="1:26" ht="15.75" customHeight="1">
      <c r="A1747" s="123"/>
      <c r="B1747" s="16"/>
      <c r="C1747" s="16"/>
      <c r="D1747" s="124"/>
      <c r="E1747" s="12"/>
      <c r="F1747" s="14"/>
      <c r="G1747" s="14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</row>
    <row r="1748" spans="1:26" ht="15.75" customHeight="1">
      <c r="A1748" s="123"/>
      <c r="B1748" s="16"/>
      <c r="C1748" s="16"/>
      <c r="D1748" s="124"/>
      <c r="E1748" s="12"/>
      <c r="F1748" s="14"/>
      <c r="G1748" s="14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</row>
    <row r="1749" spans="1:26" ht="15.75" customHeight="1">
      <c r="A1749" s="123"/>
      <c r="B1749" s="16"/>
      <c r="C1749" s="16"/>
      <c r="D1749" s="124"/>
      <c r="E1749" s="12"/>
      <c r="F1749" s="14"/>
      <c r="G1749" s="14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</row>
    <row r="1750" spans="1:26" ht="15.75" customHeight="1">
      <c r="A1750" s="123"/>
      <c r="B1750" s="16"/>
      <c r="C1750" s="16"/>
      <c r="D1750" s="124"/>
      <c r="E1750" s="12"/>
      <c r="F1750" s="14"/>
      <c r="G1750" s="14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</row>
    <row r="1751" spans="1:26" ht="15.75" customHeight="1">
      <c r="A1751" s="123"/>
      <c r="B1751" s="16"/>
      <c r="C1751" s="16"/>
      <c r="D1751" s="124"/>
      <c r="E1751" s="12"/>
      <c r="F1751" s="14"/>
      <c r="G1751" s="14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</row>
    <row r="1752" spans="1:26" ht="15.75" customHeight="1">
      <c r="A1752" s="123"/>
      <c r="B1752" s="16"/>
      <c r="C1752" s="16"/>
      <c r="D1752" s="124"/>
      <c r="E1752" s="12"/>
      <c r="F1752" s="14"/>
      <c r="G1752" s="14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</row>
    <row r="1753" spans="1:26" ht="15.75" customHeight="1">
      <c r="A1753" s="123"/>
      <c r="B1753" s="16"/>
      <c r="C1753" s="16"/>
      <c r="D1753" s="124"/>
      <c r="E1753" s="12"/>
      <c r="F1753" s="14"/>
      <c r="G1753" s="14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</row>
    <row r="1754" spans="1:26" ht="15.75" customHeight="1">
      <c r="A1754" s="123"/>
      <c r="B1754" s="16"/>
      <c r="C1754" s="16"/>
      <c r="D1754" s="124"/>
      <c r="E1754" s="12"/>
      <c r="F1754" s="14"/>
      <c r="G1754" s="14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</row>
    <row r="1755" spans="1:26" ht="15.75" customHeight="1">
      <c r="A1755" s="123"/>
      <c r="B1755" s="16"/>
      <c r="C1755" s="16"/>
      <c r="D1755" s="124"/>
      <c r="E1755" s="12"/>
      <c r="F1755" s="14"/>
      <c r="G1755" s="14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</row>
    <row r="1756" spans="1:26" ht="15.75" customHeight="1">
      <c r="A1756" s="123"/>
      <c r="B1756" s="16"/>
      <c r="C1756" s="16"/>
      <c r="D1756" s="124"/>
      <c r="E1756" s="12"/>
      <c r="F1756" s="14"/>
      <c r="G1756" s="14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</row>
    <row r="1757" spans="1:26" ht="15.75" customHeight="1">
      <c r="A1757" s="123"/>
      <c r="B1757" s="16"/>
      <c r="C1757" s="16"/>
      <c r="D1757" s="124"/>
      <c r="E1757" s="12"/>
      <c r="F1757" s="14"/>
      <c r="G1757" s="14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</row>
    <row r="1758" spans="1:26" ht="15.75" customHeight="1">
      <c r="A1758" s="123"/>
      <c r="B1758" s="16"/>
      <c r="C1758" s="16"/>
      <c r="D1758" s="124"/>
      <c r="E1758" s="12"/>
      <c r="F1758" s="14"/>
      <c r="G1758" s="14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</row>
    <row r="1759" spans="1:26" ht="15.75" customHeight="1">
      <c r="A1759" s="123"/>
      <c r="B1759" s="16"/>
      <c r="C1759" s="16"/>
      <c r="D1759" s="124"/>
      <c r="E1759" s="12"/>
      <c r="F1759" s="14"/>
      <c r="G1759" s="14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</row>
    <row r="1760" spans="1:26" ht="15.75" customHeight="1">
      <c r="A1760" s="123"/>
      <c r="B1760" s="16"/>
      <c r="C1760" s="16"/>
      <c r="D1760" s="124"/>
      <c r="E1760" s="12"/>
      <c r="F1760" s="14"/>
      <c r="G1760" s="14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</row>
    <row r="1761" spans="1:26" ht="15.75" customHeight="1">
      <c r="A1761" s="123"/>
      <c r="B1761" s="16"/>
      <c r="C1761" s="16"/>
      <c r="D1761" s="124"/>
      <c r="E1761" s="12"/>
      <c r="F1761" s="14"/>
      <c r="G1761" s="14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</row>
    <row r="1762" spans="1:26" ht="15.75" customHeight="1">
      <c r="A1762" s="123"/>
      <c r="B1762" s="16"/>
      <c r="C1762" s="16"/>
      <c r="D1762" s="124"/>
      <c r="E1762" s="12"/>
      <c r="F1762" s="14"/>
      <c r="G1762" s="14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</row>
    <row r="1763" spans="1:26" ht="15.75" customHeight="1">
      <c r="A1763" s="123"/>
      <c r="B1763" s="16"/>
      <c r="C1763" s="16"/>
      <c r="D1763" s="124"/>
      <c r="E1763" s="12"/>
      <c r="F1763" s="14"/>
      <c r="G1763" s="14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</row>
    <row r="1764" spans="1:26" ht="15.75" customHeight="1">
      <c r="A1764" s="123"/>
      <c r="B1764" s="16"/>
      <c r="C1764" s="16"/>
      <c r="D1764" s="124"/>
      <c r="E1764" s="12"/>
      <c r="F1764" s="14"/>
      <c r="G1764" s="14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</row>
    <row r="1765" spans="1:26" ht="15.75" customHeight="1">
      <c r="A1765" s="123"/>
      <c r="B1765" s="16"/>
      <c r="C1765" s="16"/>
      <c r="D1765" s="124"/>
      <c r="E1765" s="12"/>
      <c r="F1765" s="14"/>
      <c r="G1765" s="14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</row>
    <row r="1766" spans="1:26" ht="15.75" customHeight="1">
      <c r="A1766" s="123"/>
      <c r="B1766" s="16"/>
      <c r="C1766" s="16"/>
      <c r="D1766" s="124"/>
      <c r="E1766" s="12"/>
      <c r="F1766" s="14"/>
      <c r="G1766" s="14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</row>
    <row r="1767" spans="1:26" ht="15.75" customHeight="1">
      <c r="A1767" s="123"/>
      <c r="B1767" s="16"/>
      <c r="C1767" s="16"/>
      <c r="D1767" s="124"/>
      <c r="E1767" s="12"/>
      <c r="F1767" s="14"/>
      <c r="G1767" s="14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</row>
    <row r="1768" spans="1:26" ht="15.75" customHeight="1">
      <c r="A1768" s="123"/>
      <c r="B1768" s="16"/>
      <c r="C1768" s="16"/>
      <c r="D1768" s="124"/>
      <c r="E1768" s="12"/>
      <c r="F1768" s="14"/>
      <c r="G1768" s="14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</row>
    <row r="1769" spans="1:26" ht="15.75" customHeight="1">
      <c r="A1769" s="123"/>
      <c r="B1769" s="16"/>
      <c r="C1769" s="16"/>
      <c r="D1769" s="124"/>
      <c r="E1769" s="12"/>
      <c r="F1769" s="14"/>
      <c r="G1769" s="14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</row>
    <row r="1770" spans="1:26" ht="15.75" customHeight="1">
      <c r="A1770" s="123"/>
      <c r="B1770" s="16"/>
      <c r="C1770" s="16"/>
      <c r="D1770" s="124"/>
      <c r="E1770" s="12"/>
      <c r="F1770" s="14"/>
      <c r="G1770" s="14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</row>
    <row r="1771" spans="1:26" ht="15.75" customHeight="1">
      <c r="A1771" s="123"/>
      <c r="B1771" s="16"/>
      <c r="C1771" s="16"/>
      <c r="D1771" s="124"/>
      <c r="E1771" s="12"/>
      <c r="F1771" s="14"/>
      <c r="G1771" s="14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</row>
    <row r="1772" spans="1:26" ht="15.75" customHeight="1">
      <c r="A1772" s="123"/>
      <c r="B1772" s="16"/>
      <c r="C1772" s="16"/>
      <c r="D1772" s="124"/>
      <c r="E1772" s="12"/>
      <c r="F1772" s="14"/>
      <c r="G1772" s="14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</row>
    <row r="1773" spans="1:26" ht="15.75" customHeight="1">
      <c r="A1773" s="123"/>
      <c r="B1773" s="16"/>
      <c r="C1773" s="16"/>
      <c r="D1773" s="124"/>
      <c r="E1773" s="12"/>
      <c r="F1773" s="14"/>
      <c r="G1773" s="14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</row>
    <row r="1774" spans="1:26" ht="15.75" customHeight="1">
      <c r="A1774" s="123"/>
      <c r="B1774" s="16"/>
      <c r="C1774" s="16"/>
      <c r="D1774" s="124"/>
      <c r="E1774" s="12"/>
      <c r="F1774" s="14"/>
      <c r="G1774" s="14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</row>
    <row r="1775" spans="1:26" ht="15.75" customHeight="1">
      <c r="A1775" s="123"/>
      <c r="B1775" s="16"/>
      <c r="C1775" s="16"/>
      <c r="D1775" s="124"/>
      <c r="E1775" s="12"/>
      <c r="F1775" s="14"/>
      <c r="G1775" s="14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</row>
    <row r="1776" spans="1:26" ht="15.75" customHeight="1">
      <c r="A1776" s="123"/>
      <c r="B1776" s="16"/>
      <c r="C1776" s="16"/>
      <c r="D1776" s="124"/>
      <c r="E1776" s="12"/>
      <c r="F1776" s="14"/>
      <c r="G1776" s="14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</row>
    <row r="1777" spans="1:26" ht="15.75" customHeight="1">
      <c r="A1777" s="123"/>
      <c r="B1777" s="16"/>
      <c r="C1777" s="16"/>
      <c r="D1777" s="124"/>
      <c r="E1777" s="12"/>
      <c r="F1777" s="14"/>
      <c r="G1777" s="14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</row>
    <row r="1778" spans="1:26" ht="15.75" customHeight="1">
      <c r="A1778" s="123"/>
      <c r="B1778" s="16"/>
      <c r="C1778" s="16"/>
      <c r="D1778" s="124"/>
      <c r="E1778" s="12"/>
      <c r="F1778" s="14"/>
      <c r="G1778" s="14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</row>
    <row r="1779" spans="1:26" ht="15.75" customHeight="1">
      <c r="A1779" s="123"/>
      <c r="B1779" s="16"/>
      <c r="C1779" s="16"/>
      <c r="D1779" s="124"/>
      <c r="E1779" s="12"/>
      <c r="F1779" s="14"/>
      <c r="G1779" s="14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</row>
    <row r="1780" spans="1:26" ht="15.75" customHeight="1">
      <c r="A1780" s="123"/>
      <c r="B1780" s="16"/>
      <c r="C1780" s="16"/>
      <c r="D1780" s="124"/>
      <c r="E1780" s="12"/>
      <c r="F1780" s="14"/>
      <c r="G1780" s="14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</row>
    <row r="1781" spans="1:26" ht="15.75" customHeight="1">
      <c r="A1781" s="123"/>
      <c r="B1781" s="16"/>
      <c r="C1781" s="16"/>
      <c r="D1781" s="124"/>
      <c r="E1781" s="12"/>
      <c r="F1781" s="14"/>
      <c r="G1781" s="14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</row>
    <row r="1782" spans="1:26" ht="15.75" customHeight="1">
      <c r="A1782" s="123"/>
      <c r="B1782" s="16"/>
      <c r="C1782" s="16"/>
      <c r="D1782" s="124"/>
      <c r="E1782" s="12"/>
      <c r="F1782" s="14"/>
      <c r="G1782" s="14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</row>
    <row r="1783" spans="1:26" ht="15.75" customHeight="1">
      <c r="A1783" s="123"/>
      <c r="B1783" s="16"/>
      <c r="C1783" s="16"/>
      <c r="D1783" s="124"/>
      <c r="E1783" s="12"/>
      <c r="F1783" s="14"/>
      <c r="G1783" s="14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</row>
    <row r="1784" spans="1:26" ht="15.75" customHeight="1">
      <c r="A1784" s="123"/>
      <c r="B1784" s="16"/>
      <c r="C1784" s="16"/>
      <c r="D1784" s="124"/>
      <c r="E1784" s="12"/>
      <c r="F1784" s="14"/>
      <c r="G1784" s="14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</row>
    <row r="1785" spans="1:26" ht="15.75" customHeight="1">
      <c r="A1785" s="123"/>
      <c r="B1785" s="16"/>
      <c r="C1785" s="16"/>
      <c r="D1785" s="124"/>
      <c r="E1785" s="12"/>
      <c r="F1785" s="14"/>
      <c r="G1785" s="14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</row>
    <row r="1786" spans="1:26" ht="15.75" customHeight="1">
      <c r="A1786" s="123"/>
      <c r="B1786" s="16"/>
      <c r="C1786" s="16"/>
      <c r="D1786" s="124"/>
      <c r="E1786" s="12"/>
      <c r="F1786" s="14"/>
      <c r="G1786" s="14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</row>
    <row r="1787" spans="1:26" ht="15.75" customHeight="1">
      <c r="A1787" s="123"/>
      <c r="B1787" s="16"/>
      <c r="C1787" s="16"/>
      <c r="D1787" s="124"/>
      <c r="E1787" s="12"/>
      <c r="F1787" s="14"/>
      <c r="G1787" s="14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</row>
    <row r="1788" spans="1:26" ht="15.75" customHeight="1">
      <c r="A1788" s="123"/>
      <c r="B1788" s="16"/>
      <c r="C1788" s="16"/>
      <c r="D1788" s="124"/>
      <c r="E1788" s="12"/>
      <c r="F1788" s="14"/>
      <c r="G1788" s="14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</row>
    <row r="1789" spans="1:26" ht="15.75" customHeight="1">
      <c r="A1789" s="123"/>
      <c r="B1789" s="16"/>
      <c r="C1789" s="16"/>
      <c r="D1789" s="124"/>
      <c r="E1789" s="12"/>
      <c r="F1789" s="14"/>
      <c r="G1789" s="14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</row>
    <row r="1790" spans="1:26" ht="15.75" customHeight="1">
      <c r="A1790" s="123"/>
      <c r="B1790" s="16"/>
      <c r="C1790" s="16"/>
      <c r="D1790" s="124"/>
      <c r="E1790" s="12"/>
      <c r="F1790" s="14"/>
      <c r="G1790" s="14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</row>
    <row r="1791" spans="1:26" ht="15.75" customHeight="1">
      <c r="A1791" s="123"/>
      <c r="B1791" s="16"/>
      <c r="C1791" s="16"/>
      <c r="D1791" s="124"/>
      <c r="E1791" s="12"/>
      <c r="F1791" s="14"/>
      <c r="G1791" s="14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</row>
    <row r="1792" spans="1:26" ht="15.75" customHeight="1">
      <c r="A1792" s="123"/>
      <c r="B1792" s="16"/>
      <c r="C1792" s="16"/>
      <c r="D1792" s="124"/>
      <c r="E1792" s="12"/>
      <c r="F1792" s="14"/>
      <c r="G1792" s="14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</row>
    <row r="1793" spans="1:26" ht="15.75" customHeight="1">
      <c r="A1793" s="123"/>
      <c r="B1793" s="16"/>
      <c r="C1793" s="16"/>
      <c r="D1793" s="124"/>
      <c r="E1793" s="12"/>
      <c r="F1793" s="14"/>
      <c r="G1793" s="14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</row>
    <row r="1794" spans="1:26" ht="15.75" customHeight="1">
      <c r="A1794" s="123"/>
      <c r="B1794" s="16"/>
      <c r="C1794" s="16"/>
      <c r="D1794" s="124"/>
      <c r="E1794" s="12"/>
      <c r="F1794" s="14"/>
      <c r="G1794" s="14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</row>
    <row r="1795" spans="1:26" ht="15.75" customHeight="1">
      <c r="A1795" s="123"/>
      <c r="B1795" s="16"/>
      <c r="C1795" s="16"/>
      <c r="D1795" s="124"/>
      <c r="E1795" s="12"/>
      <c r="F1795" s="14"/>
      <c r="G1795" s="14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</row>
    <row r="1796" spans="1:26" ht="15.75" customHeight="1">
      <c r="A1796" s="123"/>
      <c r="B1796" s="16"/>
      <c r="C1796" s="16"/>
      <c r="D1796" s="124"/>
      <c r="E1796" s="12"/>
      <c r="F1796" s="14"/>
      <c r="G1796" s="14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</row>
    <row r="1797" spans="1:26" ht="15.75" customHeight="1">
      <c r="A1797" s="123"/>
      <c r="B1797" s="16"/>
      <c r="C1797" s="16"/>
      <c r="D1797" s="124"/>
      <c r="E1797" s="12"/>
      <c r="F1797" s="14"/>
      <c r="G1797" s="14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</row>
    <row r="1798" spans="1:26" ht="15.75" customHeight="1">
      <c r="A1798" s="123"/>
      <c r="B1798" s="16"/>
      <c r="C1798" s="16"/>
      <c r="D1798" s="124"/>
      <c r="E1798" s="12"/>
      <c r="F1798" s="14"/>
      <c r="G1798" s="14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</row>
    <row r="1799" spans="1:26" ht="15.75" customHeight="1">
      <c r="A1799" s="123"/>
      <c r="B1799" s="16"/>
      <c r="C1799" s="16"/>
      <c r="D1799" s="124"/>
      <c r="E1799" s="12"/>
      <c r="F1799" s="14"/>
      <c r="G1799" s="14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</row>
    <row r="1800" spans="1:26" ht="15.75" customHeight="1">
      <c r="A1800" s="123"/>
      <c r="B1800" s="16"/>
      <c r="C1800" s="16"/>
      <c r="D1800" s="124"/>
      <c r="E1800" s="12"/>
      <c r="F1800" s="14"/>
      <c r="G1800" s="14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</row>
    <row r="1801" spans="1:26" ht="15.75" customHeight="1">
      <c r="A1801" s="123"/>
      <c r="B1801" s="16"/>
      <c r="C1801" s="16"/>
      <c r="D1801" s="124"/>
      <c r="E1801" s="12"/>
      <c r="F1801" s="14"/>
      <c r="G1801" s="14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</row>
    <row r="1802" spans="1:26" ht="15.75" customHeight="1">
      <c r="A1802" s="123"/>
      <c r="B1802" s="16"/>
      <c r="C1802" s="16"/>
      <c r="D1802" s="124"/>
      <c r="E1802" s="12"/>
      <c r="F1802" s="14"/>
      <c r="G1802" s="14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</row>
    <row r="1803" spans="1:26" ht="15.75" customHeight="1">
      <c r="A1803" s="123"/>
      <c r="B1803" s="16"/>
      <c r="C1803" s="16"/>
      <c r="D1803" s="124"/>
      <c r="E1803" s="12"/>
      <c r="F1803" s="14"/>
      <c r="G1803" s="14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ht="15.75" customHeight="1">
      <c r="A1804" s="123"/>
      <c r="B1804" s="16"/>
      <c r="C1804" s="16"/>
      <c r="D1804" s="124"/>
      <c r="E1804" s="12"/>
      <c r="F1804" s="14"/>
      <c r="G1804" s="14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ht="15.75" customHeight="1">
      <c r="A1805" s="123"/>
      <c r="B1805" s="16"/>
      <c r="C1805" s="16"/>
      <c r="D1805" s="124"/>
      <c r="E1805" s="12"/>
      <c r="F1805" s="14"/>
      <c r="G1805" s="14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ht="15.75" customHeight="1">
      <c r="A1806" s="123"/>
      <c r="B1806" s="16"/>
      <c r="C1806" s="16"/>
      <c r="D1806" s="124"/>
      <c r="E1806" s="12"/>
      <c r="F1806" s="14"/>
      <c r="G1806" s="14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ht="15.75" customHeight="1">
      <c r="A1807" s="123"/>
      <c r="B1807" s="16"/>
      <c r="C1807" s="16"/>
      <c r="D1807" s="124"/>
      <c r="E1807" s="12"/>
      <c r="F1807" s="14"/>
      <c r="G1807" s="14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ht="15.75" customHeight="1">
      <c r="A1808" s="123"/>
      <c r="B1808" s="16"/>
      <c r="C1808" s="16"/>
      <c r="D1808" s="124"/>
      <c r="E1808" s="12"/>
      <c r="F1808" s="14"/>
      <c r="G1808" s="14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ht="15.75" customHeight="1">
      <c r="A1809" s="123"/>
      <c r="B1809" s="16"/>
      <c r="C1809" s="16"/>
      <c r="D1809" s="124"/>
      <c r="E1809" s="12"/>
      <c r="F1809" s="14"/>
      <c r="G1809" s="14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ht="15.75" customHeight="1">
      <c r="A1810" s="123"/>
      <c r="B1810" s="16"/>
      <c r="C1810" s="16"/>
      <c r="D1810" s="124"/>
      <c r="E1810" s="12"/>
      <c r="F1810" s="14"/>
      <c r="G1810" s="14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ht="15.75" customHeight="1">
      <c r="A1811" s="123"/>
      <c r="B1811" s="16"/>
      <c r="C1811" s="16"/>
      <c r="D1811" s="124"/>
      <c r="E1811" s="12"/>
      <c r="F1811" s="14"/>
      <c r="G1811" s="14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ht="15.75" customHeight="1">
      <c r="A1812" s="123"/>
      <c r="B1812" s="16"/>
      <c r="C1812" s="16"/>
      <c r="D1812" s="124"/>
      <c r="E1812" s="12"/>
      <c r="F1812" s="14"/>
      <c r="G1812" s="14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ht="15.75" customHeight="1">
      <c r="A1813" s="123"/>
      <c r="B1813" s="16"/>
      <c r="C1813" s="16"/>
      <c r="D1813" s="124"/>
      <c r="E1813" s="12"/>
      <c r="F1813" s="14"/>
      <c r="G1813" s="14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  <row r="1814" spans="1:26" ht="15.75" customHeight="1">
      <c r="A1814" s="123"/>
      <c r="B1814" s="16"/>
      <c r="C1814" s="16"/>
      <c r="D1814" s="124"/>
      <c r="E1814" s="12"/>
      <c r="F1814" s="14"/>
      <c r="G1814" s="14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</row>
    <row r="1815" spans="1:26" ht="15.75" customHeight="1">
      <c r="A1815" s="123"/>
      <c r="B1815" s="16"/>
      <c r="C1815" s="16"/>
      <c r="D1815" s="124"/>
      <c r="E1815" s="12"/>
      <c r="F1815" s="14"/>
      <c r="G1815" s="14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</row>
    <row r="1816" spans="1:26" ht="15.75" customHeight="1">
      <c r="A1816" s="123"/>
      <c r="B1816" s="16"/>
      <c r="C1816" s="16"/>
      <c r="D1816" s="124"/>
      <c r="E1816" s="12"/>
      <c r="F1816" s="14"/>
      <c r="G1816" s="14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</row>
    <row r="1817" spans="1:26" ht="15.75" customHeight="1">
      <c r="A1817" s="123"/>
      <c r="B1817" s="16"/>
      <c r="C1817" s="16"/>
      <c r="D1817" s="124"/>
      <c r="E1817" s="12"/>
      <c r="F1817" s="14"/>
      <c r="G1817" s="14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</row>
    <row r="1818" spans="1:26" ht="15.75" customHeight="1">
      <c r="A1818" s="123"/>
      <c r="B1818" s="16"/>
      <c r="C1818" s="16"/>
      <c r="D1818" s="124"/>
      <c r="E1818" s="12"/>
      <c r="F1818" s="14"/>
      <c r="G1818" s="14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</row>
    <row r="1819" spans="1:26" ht="15.75" customHeight="1">
      <c r="A1819" s="123"/>
      <c r="B1819" s="16"/>
      <c r="C1819" s="16"/>
      <c r="D1819" s="124"/>
      <c r="E1819" s="12"/>
      <c r="F1819" s="14"/>
      <c r="G1819" s="14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</row>
    <row r="1820" spans="1:26" ht="15.75" customHeight="1">
      <c r="A1820" s="123"/>
      <c r="B1820" s="16"/>
      <c r="C1820" s="16"/>
      <c r="D1820" s="124"/>
      <c r="E1820" s="12"/>
      <c r="F1820" s="14"/>
      <c r="G1820" s="14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</row>
    <row r="1821" spans="1:26" ht="15.75" customHeight="1">
      <c r="A1821" s="123"/>
      <c r="B1821" s="16"/>
      <c r="C1821" s="16"/>
      <c r="D1821" s="124"/>
      <c r="E1821" s="12"/>
      <c r="F1821" s="14"/>
      <c r="G1821" s="14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</row>
    <row r="1822" spans="1:26" ht="15.75" customHeight="1">
      <c r="A1822" s="123"/>
      <c r="B1822" s="16"/>
      <c r="C1822" s="16"/>
      <c r="D1822" s="124"/>
      <c r="E1822" s="12"/>
      <c r="F1822" s="14"/>
      <c r="G1822" s="14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</row>
    <row r="1823" spans="1:26" ht="15.75" customHeight="1">
      <c r="A1823" s="123"/>
      <c r="B1823" s="16"/>
      <c r="C1823" s="16"/>
      <c r="D1823" s="124"/>
      <c r="E1823" s="12"/>
      <c r="F1823" s="14"/>
      <c r="G1823" s="14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</row>
    <row r="1824" spans="1:26" ht="15.75" customHeight="1">
      <c r="A1824" s="123"/>
      <c r="B1824" s="16"/>
      <c r="C1824" s="16"/>
      <c r="D1824" s="124"/>
      <c r="E1824" s="12"/>
      <c r="F1824" s="14"/>
      <c r="G1824" s="14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</row>
    <row r="1825" spans="1:26" ht="15.75" customHeight="1">
      <c r="A1825" s="123"/>
      <c r="B1825" s="16"/>
      <c r="C1825" s="16"/>
      <c r="D1825" s="124"/>
      <c r="E1825" s="12"/>
      <c r="F1825" s="14"/>
      <c r="G1825" s="14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</row>
    <row r="1826" spans="1:26" ht="15.75" customHeight="1">
      <c r="A1826" s="123"/>
      <c r="B1826" s="16"/>
      <c r="C1826" s="16"/>
      <c r="D1826" s="124"/>
      <c r="E1826" s="12"/>
      <c r="F1826" s="14"/>
      <c r="G1826" s="14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</row>
    <row r="1827" spans="1:26" ht="15.75" customHeight="1">
      <c r="A1827" s="123"/>
      <c r="B1827" s="16"/>
      <c r="C1827" s="16"/>
      <c r="D1827" s="124"/>
      <c r="E1827" s="12"/>
      <c r="F1827" s="14"/>
      <c r="G1827" s="14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</row>
    <row r="1828" spans="1:26" ht="15.75" customHeight="1">
      <c r="A1828" s="123"/>
      <c r="B1828" s="16"/>
      <c r="C1828" s="16"/>
      <c r="D1828" s="124"/>
      <c r="E1828" s="12"/>
      <c r="F1828" s="14"/>
      <c r="G1828" s="14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</row>
    <row r="1829" spans="1:26" ht="15.75" customHeight="1">
      <c r="A1829" s="123"/>
      <c r="B1829" s="16"/>
      <c r="C1829" s="16"/>
      <c r="D1829" s="124"/>
      <c r="E1829" s="12"/>
      <c r="F1829" s="14"/>
      <c r="G1829" s="14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</row>
    <row r="1830" spans="1:26" ht="15.75" customHeight="1">
      <c r="A1830" s="123"/>
      <c r="B1830" s="16"/>
      <c r="C1830" s="16"/>
      <c r="D1830" s="124"/>
      <c r="E1830" s="12"/>
      <c r="F1830" s="14"/>
      <c r="G1830" s="14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</row>
    <row r="1831" spans="1:26" ht="15.75" customHeight="1">
      <c r="A1831" s="123"/>
      <c r="B1831" s="16"/>
      <c r="C1831" s="16"/>
      <c r="D1831" s="124"/>
      <c r="E1831" s="12"/>
      <c r="F1831" s="14"/>
      <c r="G1831" s="14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</row>
    <row r="1832" spans="1:26" ht="15.75" customHeight="1">
      <c r="A1832" s="123"/>
      <c r="B1832" s="16"/>
      <c r="C1832" s="16"/>
      <c r="D1832" s="124"/>
      <c r="E1832" s="12"/>
      <c r="F1832" s="14"/>
      <c r="G1832" s="14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</row>
    <row r="1833" spans="1:26" ht="15.75" customHeight="1">
      <c r="A1833" s="123"/>
      <c r="B1833" s="16"/>
      <c r="C1833" s="16"/>
      <c r="D1833" s="124"/>
      <c r="E1833" s="12"/>
      <c r="F1833" s="14"/>
      <c r="G1833" s="14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</row>
    <row r="1834" spans="1:26" ht="15.75" customHeight="1">
      <c r="A1834" s="123"/>
      <c r="B1834" s="16"/>
      <c r="C1834" s="16"/>
      <c r="D1834" s="124"/>
      <c r="E1834" s="12"/>
      <c r="F1834" s="14"/>
      <c r="G1834" s="14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</row>
    <row r="1835" spans="1:26" ht="15.75" customHeight="1">
      <c r="A1835" s="123"/>
      <c r="B1835" s="16"/>
      <c r="C1835" s="16"/>
      <c r="D1835" s="124"/>
      <c r="E1835" s="12"/>
      <c r="F1835" s="14"/>
      <c r="G1835" s="14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</row>
    <row r="1836" spans="1:26" ht="15.75" customHeight="1">
      <c r="A1836" s="123"/>
      <c r="B1836" s="16"/>
      <c r="C1836" s="16"/>
      <c r="D1836" s="124"/>
      <c r="E1836" s="12"/>
      <c r="F1836" s="14"/>
      <c r="G1836" s="14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</row>
    <row r="1837" spans="1:26" ht="15.75" customHeight="1">
      <c r="A1837" s="123"/>
      <c r="B1837" s="16"/>
      <c r="C1837" s="16"/>
      <c r="D1837" s="124"/>
      <c r="E1837" s="12"/>
      <c r="F1837" s="14"/>
      <c r="G1837" s="14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</row>
    <row r="1838" spans="1:26" ht="15.75" customHeight="1">
      <c r="A1838" s="123"/>
      <c r="B1838" s="16"/>
      <c r="C1838" s="16"/>
      <c r="D1838" s="124"/>
      <c r="E1838" s="12"/>
      <c r="F1838" s="14"/>
      <c r="G1838" s="14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</row>
    <row r="1839" spans="1:26" ht="15.75" customHeight="1">
      <c r="A1839" s="123"/>
      <c r="B1839" s="16"/>
      <c r="C1839" s="16"/>
      <c r="D1839" s="124"/>
      <c r="E1839" s="12"/>
      <c r="F1839" s="14"/>
      <c r="G1839" s="14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</row>
    <row r="1840" spans="1:26" ht="15.75" customHeight="1">
      <c r="A1840" s="123"/>
      <c r="B1840" s="16"/>
      <c r="C1840" s="16"/>
      <c r="D1840" s="124"/>
      <c r="E1840" s="12"/>
      <c r="F1840" s="14"/>
      <c r="G1840" s="14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</row>
    <row r="1841" spans="1:26" ht="15.75" customHeight="1">
      <c r="A1841" s="123"/>
      <c r="B1841" s="16"/>
      <c r="C1841" s="16"/>
      <c r="D1841" s="124"/>
      <c r="E1841" s="12"/>
      <c r="F1841" s="14"/>
      <c r="G1841" s="14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</row>
    <row r="1842" spans="1:26" ht="15.75" customHeight="1">
      <c r="A1842" s="123"/>
      <c r="B1842" s="16"/>
      <c r="C1842" s="16"/>
      <c r="D1842" s="124"/>
      <c r="E1842" s="12"/>
      <c r="F1842" s="14"/>
      <c r="G1842" s="14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</row>
    <row r="1843" spans="1:26" ht="15.75" customHeight="1">
      <c r="A1843" s="123"/>
      <c r="B1843" s="16"/>
      <c r="C1843" s="16"/>
      <c r="D1843" s="124"/>
      <c r="E1843" s="12"/>
      <c r="F1843" s="14"/>
      <c r="G1843" s="14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</row>
    <row r="1844" spans="1:26" ht="15.75" customHeight="1">
      <c r="A1844" s="123"/>
      <c r="B1844" s="16"/>
      <c r="C1844" s="16"/>
      <c r="D1844" s="124"/>
      <c r="E1844" s="12"/>
      <c r="F1844" s="14"/>
      <c r="G1844" s="14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</row>
    <row r="1845" spans="1:26" ht="15.75" customHeight="1">
      <c r="A1845" s="123"/>
      <c r="B1845" s="16"/>
      <c r="C1845" s="16"/>
      <c r="D1845" s="124"/>
      <c r="E1845" s="12"/>
      <c r="F1845" s="14"/>
      <c r="G1845" s="14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</row>
    <row r="1846" spans="1:26" ht="15.75" customHeight="1">
      <c r="A1846" s="123"/>
      <c r="B1846" s="16"/>
      <c r="C1846" s="16"/>
      <c r="D1846" s="124"/>
      <c r="E1846" s="12"/>
      <c r="F1846" s="14"/>
      <c r="G1846" s="14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</row>
    <row r="1847" spans="1:26" ht="15.75" customHeight="1">
      <c r="A1847" s="123"/>
      <c r="B1847" s="16"/>
      <c r="C1847" s="16"/>
      <c r="D1847" s="124"/>
      <c r="E1847" s="12"/>
      <c r="F1847" s="14"/>
      <c r="G1847" s="14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</row>
    <row r="1848" spans="1:26" ht="15.75" customHeight="1">
      <c r="A1848" s="123"/>
      <c r="B1848" s="16"/>
      <c r="C1848" s="16"/>
      <c r="D1848" s="124"/>
      <c r="E1848" s="12"/>
      <c r="F1848" s="14"/>
      <c r="G1848" s="14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</row>
    <row r="1849" spans="1:26" ht="15.75" customHeight="1">
      <c r="A1849" s="123"/>
      <c r="B1849" s="16"/>
      <c r="C1849" s="16"/>
      <c r="D1849" s="124"/>
      <c r="E1849" s="12"/>
      <c r="F1849" s="14"/>
      <c r="G1849" s="14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</row>
    <row r="1850" spans="1:26" ht="15.75" customHeight="1">
      <c r="A1850" s="123"/>
      <c r="B1850" s="16"/>
      <c r="C1850" s="16"/>
      <c r="D1850" s="124"/>
      <c r="E1850" s="12"/>
      <c r="F1850" s="14"/>
      <c r="G1850" s="14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</row>
    <row r="1851" spans="1:26" ht="15.75" customHeight="1">
      <c r="A1851" s="123"/>
      <c r="B1851" s="16"/>
      <c r="C1851" s="16"/>
      <c r="D1851" s="124"/>
      <c r="E1851" s="12"/>
      <c r="F1851" s="14"/>
      <c r="G1851" s="14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</row>
    <row r="1852" spans="1:26" ht="15.75" customHeight="1">
      <c r="A1852" s="123"/>
      <c r="B1852" s="16"/>
      <c r="C1852" s="16"/>
      <c r="D1852" s="124"/>
      <c r="E1852" s="12"/>
      <c r="F1852" s="14"/>
      <c r="G1852" s="14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</row>
    <row r="1853" spans="1:26" ht="15.75" customHeight="1">
      <c r="A1853" s="123"/>
      <c r="B1853" s="16"/>
      <c r="C1853" s="16"/>
      <c r="D1853" s="124"/>
      <c r="E1853" s="12"/>
      <c r="F1853" s="14"/>
      <c r="G1853" s="14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</row>
    <row r="1854" spans="1:26" ht="15.75" customHeight="1">
      <c r="A1854" s="123"/>
      <c r="B1854" s="16"/>
      <c r="C1854" s="16"/>
      <c r="D1854" s="124"/>
      <c r="E1854" s="12"/>
      <c r="F1854" s="14"/>
      <c r="G1854" s="14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</row>
    <row r="1855" spans="1:26" ht="15.75" customHeight="1">
      <c r="A1855" s="123"/>
      <c r="B1855" s="16"/>
      <c r="C1855" s="16"/>
      <c r="D1855" s="124"/>
      <c r="E1855" s="12"/>
      <c r="F1855" s="14"/>
      <c r="G1855" s="14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</row>
    <row r="1856" spans="1:26" ht="15.75" customHeight="1">
      <c r="A1856" s="123"/>
      <c r="B1856" s="16"/>
      <c r="C1856" s="16"/>
      <c r="D1856" s="124"/>
      <c r="E1856" s="12"/>
      <c r="F1856" s="14"/>
      <c r="G1856" s="14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</row>
    <row r="1857" spans="1:26" ht="15.75" customHeight="1">
      <c r="A1857" s="123"/>
      <c r="B1857" s="16"/>
      <c r="C1857" s="16"/>
      <c r="D1857" s="124"/>
      <c r="E1857" s="12"/>
      <c r="F1857" s="14"/>
      <c r="G1857" s="14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</row>
    <row r="1858" spans="1:26" ht="15.75" customHeight="1">
      <c r="A1858" s="123"/>
      <c r="B1858" s="16"/>
      <c r="C1858" s="16"/>
      <c r="D1858" s="124"/>
      <c r="E1858" s="12"/>
      <c r="F1858" s="14"/>
      <c r="G1858" s="14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</row>
    <row r="1859" spans="1:26" ht="15.75" customHeight="1">
      <c r="A1859" s="123"/>
      <c r="B1859" s="16"/>
      <c r="C1859" s="16"/>
      <c r="D1859" s="124"/>
      <c r="E1859" s="12"/>
      <c r="F1859" s="14"/>
      <c r="G1859" s="14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</row>
    <row r="1860" spans="1:26" ht="15.75" customHeight="1">
      <c r="A1860" s="123"/>
      <c r="B1860" s="16"/>
      <c r="C1860" s="16"/>
      <c r="D1860" s="124"/>
      <c r="E1860" s="12"/>
      <c r="F1860" s="14"/>
      <c r="G1860" s="14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</row>
    <row r="1861" spans="1:26" ht="15.75" customHeight="1">
      <c r="A1861" s="123"/>
      <c r="B1861" s="16"/>
      <c r="C1861" s="16"/>
      <c r="D1861" s="124"/>
      <c r="E1861" s="12"/>
      <c r="F1861" s="14"/>
      <c r="G1861" s="14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</row>
    <row r="1862" spans="1:26" ht="15.75" customHeight="1">
      <c r="A1862" s="123"/>
      <c r="B1862" s="16"/>
      <c r="C1862" s="16"/>
      <c r="D1862" s="124"/>
      <c r="E1862" s="12"/>
      <c r="F1862" s="14"/>
      <c r="G1862" s="14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</row>
    <row r="1863" spans="1:26" ht="15.75" customHeight="1">
      <c r="A1863" s="123"/>
      <c r="B1863" s="16"/>
      <c r="C1863" s="16"/>
      <c r="D1863" s="124"/>
      <c r="E1863" s="12"/>
      <c r="F1863" s="14"/>
      <c r="G1863" s="14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</row>
    <row r="1864" spans="1:26" ht="15.75" customHeight="1">
      <c r="A1864" s="123"/>
      <c r="B1864" s="16"/>
      <c r="C1864" s="16"/>
      <c r="D1864" s="124"/>
      <c r="E1864" s="12"/>
      <c r="F1864" s="14"/>
      <c r="G1864" s="14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</row>
    <row r="1865" spans="1:26" ht="15.75" customHeight="1">
      <c r="A1865" s="123"/>
      <c r="B1865" s="16"/>
      <c r="C1865" s="16"/>
      <c r="D1865" s="124"/>
      <c r="E1865" s="12"/>
      <c r="F1865" s="14"/>
      <c r="G1865" s="14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</row>
    <row r="1866" spans="1:26" ht="15.75" customHeight="1">
      <c r="A1866" s="123"/>
      <c r="B1866" s="16"/>
      <c r="C1866" s="16"/>
      <c r="D1866" s="124"/>
      <c r="E1866" s="12"/>
      <c r="F1866" s="14"/>
      <c r="G1866" s="14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</row>
    <row r="1867" spans="1:26" ht="15.75" customHeight="1">
      <c r="A1867" s="123"/>
      <c r="B1867" s="16"/>
      <c r="C1867" s="16"/>
      <c r="D1867" s="124"/>
      <c r="E1867" s="12"/>
      <c r="F1867" s="14"/>
      <c r="G1867" s="14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</row>
    <row r="1868" spans="1:26" ht="15.75" customHeight="1">
      <c r="A1868" s="123"/>
      <c r="B1868" s="16"/>
      <c r="C1868" s="16"/>
      <c r="D1868" s="124"/>
      <c r="E1868" s="12"/>
      <c r="F1868" s="14"/>
      <c r="G1868" s="14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</row>
    <row r="1869" spans="1:26" ht="15.75" customHeight="1">
      <c r="A1869" s="123"/>
      <c r="B1869" s="16"/>
      <c r="C1869" s="16"/>
      <c r="D1869" s="124"/>
      <c r="E1869" s="12"/>
      <c r="F1869" s="14"/>
      <c r="G1869" s="14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</row>
    <row r="1870" spans="1:26" ht="15.75" customHeight="1">
      <c r="A1870" s="123"/>
      <c r="B1870" s="16"/>
      <c r="C1870" s="16"/>
      <c r="D1870" s="124"/>
      <c r="E1870" s="12"/>
      <c r="F1870" s="14"/>
      <c r="G1870" s="14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</row>
    <row r="1871" spans="1:26" ht="15.75" customHeight="1">
      <c r="A1871" s="123"/>
      <c r="B1871" s="16"/>
      <c r="C1871" s="16"/>
      <c r="D1871" s="124"/>
      <c r="E1871" s="12"/>
      <c r="F1871" s="14"/>
      <c r="G1871" s="14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</row>
    <row r="1872" spans="1:26" ht="15.75" customHeight="1">
      <c r="A1872" s="123"/>
      <c r="B1872" s="16"/>
      <c r="C1872" s="16"/>
      <c r="D1872" s="124"/>
      <c r="E1872" s="12"/>
      <c r="F1872" s="14"/>
      <c r="G1872" s="14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</row>
    <row r="1873" spans="1:26" ht="15.75" customHeight="1">
      <c r="A1873" s="123"/>
      <c r="B1873" s="16"/>
      <c r="C1873" s="16"/>
      <c r="D1873" s="124"/>
      <c r="E1873" s="12"/>
      <c r="F1873" s="14"/>
      <c r="G1873" s="14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</row>
    <row r="1874" spans="1:26" ht="15.75" customHeight="1">
      <c r="A1874" s="123"/>
      <c r="B1874" s="16"/>
      <c r="C1874" s="16"/>
      <c r="D1874" s="124"/>
      <c r="E1874" s="12"/>
      <c r="F1874" s="14"/>
      <c r="G1874" s="14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</row>
    <row r="1875" spans="1:26" ht="15.75" customHeight="1">
      <c r="A1875" s="123"/>
      <c r="B1875" s="16"/>
      <c r="C1875" s="16"/>
      <c r="D1875" s="124"/>
      <c r="E1875" s="12"/>
      <c r="F1875" s="14"/>
      <c r="G1875" s="14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</row>
    <row r="1876" spans="1:26" ht="15.75" customHeight="1">
      <c r="A1876" s="123"/>
      <c r="B1876" s="16"/>
      <c r="C1876" s="16"/>
      <c r="D1876" s="124"/>
      <c r="E1876" s="12"/>
      <c r="F1876" s="14"/>
      <c r="G1876" s="14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</row>
    <row r="1877" spans="1:26" ht="15.75" customHeight="1">
      <c r="A1877" s="123"/>
      <c r="B1877" s="16"/>
      <c r="C1877" s="16"/>
      <c r="D1877" s="124"/>
      <c r="E1877" s="12"/>
      <c r="F1877" s="14"/>
      <c r="G1877" s="14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</row>
    <row r="1878" spans="1:26" ht="15.75" customHeight="1">
      <c r="A1878" s="123"/>
      <c r="B1878" s="16"/>
      <c r="C1878" s="16"/>
      <c r="D1878" s="124"/>
      <c r="E1878" s="12"/>
      <c r="F1878" s="14"/>
      <c r="G1878" s="14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</row>
    <row r="1879" spans="1:26" ht="15.75" customHeight="1">
      <c r="A1879" s="123"/>
      <c r="B1879" s="16"/>
      <c r="C1879" s="16"/>
      <c r="D1879" s="124"/>
      <c r="E1879" s="12"/>
      <c r="F1879" s="14"/>
      <c r="G1879" s="14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</row>
    <row r="1880" spans="1:26" ht="15.75" customHeight="1">
      <c r="A1880" s="123"/>
      <c r="B1880" s="16"/>
      <c r="C1880" s="16"/>
      <c r="D1880" s="124"/>
      <c r="E1880" s="12"/>
      <c r="F1880" s="14"/>
      <c r="G1880" s="14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</row>
    <row r="1881" spans="1:26" ht="15.75" customHeight="1">
      <c r="A1881" s="123"/>
      <c r="B1881" s="16"/>
      <c r="C1881" s="16"/>
      <c r="D1881" s="124"/>
      <c r="E1881" s="12"/>
      <c r="F1881" s="14"/>
      <c r="G1881" s="14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</row>
    <row r="1882" spans="1:26" ht="15.75" customHeight="1">
      <c r="A1882" s="123"/>
      <c r="B1882" s="16"/>
      <c r="C1882" s="16"/>
      <c r="D1882" s="124"/>
      <c r="E1882" s="12"/>
      <c r="F1882" s="14"/>
      <c r="G1882" s="14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</row>
    <row r="1883" spans="1:26" ht="15.75" customHeight="1">
      <c r="A1883" s="123"/>
      <c r="B1883" s="16"/>
      <c r="C1883" s="16"/>
      <c r="D1883" s="124"/>
      <c r="E1883" s="12"/>
      <c r="F1883" s="14"/>
      <c r="G1883" s="14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</row>
    <row r="1884" spans="1:26" ht="15.75" customHeight="1">
      <c r="A1884" s="123"/>
      <c r="B1884" s="16"/>
      <c r="C1884" s="16"/>
      <c r="D1884" s="124"/>
      <c r="E1884" s="12"/>
      <c r="F1884" s="14"/>
      <c r="G1884" s="14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</row>
    <row r="1885" spans="1:26" ht="15.75" customHeight="1">
      <c r="A1885" s="123"/>
      <c r="B1885" s="16"/>
      <c r="C1885" s="16"/>
      <c r="D1885" s="124"/>
      <c r="E1885" s="12"/>
      <c r="F1885" s="14"/>
      <c r="G1885" s="14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</row>
    <row r="1886" spans="1:26" ht="15.75" customHeight="1">
      <c r="A1886" s="123"/>
      <c r="B1886" s="16"/>
      <c r="C1886" s="16"/>
      <c r="D1886" s="124"/>
      <c r="E1886" s="12"/>
      <c r="F1886" s="14"/>
      <c r="G1886" s="14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</row>
    <row r="1887" spans="1:26" ht="15.75" customHeight="1">
      <c r="A1887" s="123"/>
      <c r="B1887" s="16"/>
      <c r="C1887" s="16"/>
      <c r="D1887" s="124"/>
      <c r="E1887" s="12"/>
      <c r="F1887" s="14"/>
      <c r="G1887" s="14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</row>
    <row r="1888" spans="1:26" ht="15.75" customHeight="1">
      <c r="A1888" s="123"/>
      <c r="B1888" s="16"/>
      <c r="C1888" s="16"/>
      <c r="D1888" s="124"/>
      <c r="E1888" s="12"/>
      <c r="F1888" s="14"/>
      <c r="G1888" s="14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</row>
    <row r="1889" spans="1:26" ht="15.75" customHeight="1">
      <c r="A1889" s="123"/>
      <c r="B1889" s="16"/>
      <c r="C1889" s="16"/>
      <c r="D1889" s="124"/>
      <c r="E1889" s="12"/>
      <c r="F1889" s="14"/>
      <c r="G1889" s="14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</row>
    <row r="1890" spans="1:26" ht="15.75" customHeight="1">
      <c r="A1890" s="123"/>
      <c r="B1890" s="16"/>
      <c r="C1890" s="16"/>
      <c r="D1890" s="124"/>
      <c r="E1890" s="12"/>
      <c r="F1890" s="14"/>
      <c r="G1890" s="14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</row>
    <row r="1891" spans="1:26" ht="15.75" customHeight="1">
      <c r="A1891" s="123"/>
      <c r="B1891" s="16"/>
      <c r="C1891" s="16"/>
      <c r="D1891" s="124"/>
      <c r="E1891" s="12"/>
      <c r="F1891" s="14"/>
      <c r="G1891" s="14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</row>
    <row r="1892" spans="1:26" ht="15.75" customHeight="1">
      <c r="A1892" s="123"/>
      <c r="B1892" s="16"/>
      <c r="C1892" s="16"/>
      <c r="D1892" s="124"/>
      <c r="E1892" s="12"/>
      <c r="F1892" s="14"/>
      <c r="G1892" s="14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</row>
    <row r="1893" spans="1:26" ht="15.75" customHeight="1">
      <c r="A1893" s="123"/>
      <c r="B1893" s="16"/>
      <c r="C1893" s="16"/>
      <c r="D1893" s="124"/>
      <c r="E1893" s="12"/>
      <c r="F1893" s="14"/>
      <c r="G1893" s="14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</row>
    <row r="1894" spans="1:26" ht="15.75" customHeight="1">
      <c r="A1894" s="123"/>
      <c r="B1894" s="16"/>
      <c r="C1894" s="16"/>
      <c r="D1894" s="124"/>
      <c r="E1894" s="12"/>
      <c r="F1894" s="14"/>
      <c r="G1894" s="14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</row>
    <row r="1895" spans="1:26" ht="15.75" customHeight="1">
      <c r="A1895" s="123"/>
      <c r="B1895" s="16"/>
      <c r="C1895" s="16"/>
      <c r="D1895" s="124"/>
      <c r="E1895" s="12"/>
      <c r="F1895" s="14"/>
      <c r="G1895" s="14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</row>
    <row r="1896" spans="1:26" ht="15.75" customHeight="1">
      <c r="A1896" s="123"/>
      <c r="B1896" s="16"/>
      <c r="C1896" s="16"/>
      <c r="D1896" s="124"/>
      <c r="E1896" s="12"/>
      <c r="F1896" s="14"/>
      <c r="G1896" s="14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</row>
    <row r="1897" spans="1:26" ht="15.75" customHeight="1">
      <c r="A1897" s="123"/>
      <c r="B1897" s="16"/>
      <c r="C1897" s="16"/>
      <c r="D1897" s="124"/>
      <c r="E1897" s="12"/>
      <c r="F1897" s="14"/>
      <c r="G1897" s="14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</row>
    <row r="1898" spans="1:26" ht="15.75" customHeight="1">
      <c r="A1898" s="123"/>
      <c r="B1898" s="16"/>
      <c r="C1898" s="16"/>
      <c r="D1898" s="124"/>
      <c r="E1898" s="12"/>
      <c r="F1898" s="14"/>
      <c r="G1898" s="14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</row>
    <row r="1899" spans="1:26" ht="15.75" customHeight="1">
      <c r="A1899" s="123"/>
      <c r="B1899" s="16"/>
      <c r="C1899" s="16"/>
      <c r="D1899" s="124"/>
      <c r="E1899" s="12"/>
      <c r="F1899" s="14"/>
      <c r="G1899" s="14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</row>
    <row r="1900" spans="1:26" ht="15.75" customHeight="1">
      <c r="A1900" s="123"/>
      <c r="B1900" s="16"/>
      <c r="C1900" s="16"/>
      <c r="D1900" s="124"/>
      <c r="E1900" s="12"/>
      <c r="F1900" s="14"/>
      <c r="G1900" s="14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</row>
    <row r="1901" spans="1:26" ht="15.75" customHeight="1">
      <c r="A1901" s="123"/>
      <c r="B1901" s="16"/>
      <c r="C1901" s="16"/>
      <c r="D1901" s="124"/>
      <c r="E1901" s="12"/>
      <c r="F1901" s="14"/>
      <c r="G1901" s="14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</row>
    <row r="1902" spans="1:26" ht="15.75" customHeight="1">
      <c r="A1902" s="123"/>
      <c r="B1902" s="16"/>
      <c r="C1902" s="16"/>
      <c r="D1902" s="124"/>
      <c r="E1902" s="12"/>
      <c r="F1902" s="14"/>
      <c r="G1902" s="14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</row>
    <row r="1903" spans="1:26" ht="15.75" customHeight="1">
      <c r="A1903" s="123"/>
      <c r="B1903" s="16"/>
      <c r="C1903" s="16"/>
      <c r="D1903" s="124"/>
      <c r="E1903" s="12"/>
      <c r="F1903" s="14"/>
      <c r="G1903" s="14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</row>
    <row r="1904" spans="1:26" ht="15.75" customHeight="1">
      <c r="A1904" s="123"/>
      <c r="B1904" s="16"/>
      <c r="C1904" s="16"/>
      <c r="D1904" s="124"/>
      <c r="E1904" s="12"/>
      <c r="F1904" s="14"/>
      <c r="G1904" s="14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</row>
    <row r="1905" spans="1:26" ht="15.75" customHeight="1">
      <c r="A1905" s="123"/>
      <c r="B1905" s="16"/>
      <c r="C1905" s="16"/>
      <c r="D1905" s="124"/>
      <c r="E1905" s="12"/>
      <c r="F1905" s="14"/>
      <c r="G1905" s="14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</row>
    <row r="1906" spans="1:26" ht="15.75" customHeight="1">
      <c r="A1906" s="123"/>
      <c r="B1906" s="16"/>
      <c r="C1906" s="16"/>
      <c r="D1906" s="124"/>
      <c r="E1906" s="12"/>
      <c r="F1906" s="14"/>
      <c r="G1906" s="14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</row>
    <row r="1907" spans="1:26" ht="15.75" customHeight="1">
      <c r="A1907" s="123"/>
      <c r="B1907" s="16"/>
      <c r="C1907" s="16"/>
      <c r="D1907" s="124"/>
      <c r="E1907" s="12"/>
      <c r="F1907" s="14"/>
      <c r="G1907" s="14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</row>
    <row r="1908" spans="1:26" ht="15.75" customHeight="1">
      <c r="A1908" s="123"/>
      <c r="B1908" s="16"/>
      <c r="C1908" s="16"/>
      <c r="D1908" s="124"/>
      <c r="E1908" s="12"/>
      <c r="F1908" s="14"/>
      <c r="G1908" s="14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</row>
    <row r="1909" spans="1:26" ht="15.75" customHeight="1">
      <c r="A1909" s="123"/>
      <c r="B1909" s="16"/>
      <c r="C1909" s="16"/>
      <c r="D1909" s="124"/>
      <c r="E1909" s="12"/>
      <c r="F1909" s="14"/>
      <c r="G1909" s="14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</row>
    <row r="1910" spans="1:26" ht="15.75" customHeight="1">
      <c r="A1910" s="123"/>
      <c r="B1910" s="16"/>
      <c r="C1910" s="16"/>
      <c r="D1910" s="124"/>
      <c r="E1910" s="12"/>
      <c r="F1910" s="14"/>
      <c r="G1910" s="14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</row>
    <row r="1911" spans="1:26" ht="15.75" customHeight="1">
      <c r="A1911" s="123"/>
      <c r="B1911" s="16"/>
      <c r="C1911" s="16"/>
      <c r="D1911" s="124"/>
      <c r="E1911" s="12"/>
      <c r="F1911" s="14"/>
      <c r="G1911" s="14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</row>
    <row r="1912" spans="1:26" ht="15.75" customHeight="1">
      <c r="A1912" s="123"/>
      <c r="B1912" s="16"/>
      <c r="C1912" s="16"/>
      <c r="D1912" s="124"/>
      <c r="E1912" s="12"/>
      <c r="F1912" s="14"/>
      <c r="G1912" s="14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</row>
    <row r="1913" spans="1:26" ht="15.75" customHeight="1">
      <c r="A1913" s="123"/>
      <c r="B1913" s="16"/>
      <c r="C1913" s="16"/>
      <c r="D1913" s="124"/>
      <c r="E1913" s="12"/>
      <c r="F1913" s="14"/>
      <c r="G1913" s="14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</row>
    <row r="1914" spans="1:26" ht="15.75" customHeight="1">
      <c r="A1914" s="123"/>
      <c r="B1914" s="16"/>
      <c r="C1914" s="16"/>
      <c r="D1914" s="124"/>
      <c r="E1914" s="12"/>
      <c r="F1914" s="14"/>
      <c r="G1914" s="14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</row>
    <row r="1915" spans="1:26" ht="15.75" customHeight="1">
      <c r="A1915" s="123"/>
      <c r="B1915" s="16"/>
      <c r="C1915" s="16"/>
      <c r="D1915" s="124"/>
      <c r="E1915" s="12"/>
      <c r="F1915" s="14"/>
      <c r="G1915" s="14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</row>
    <row r="1916" spans="1:26" ht="15.75" customHeight="1">
      <c r="A1916" s="123"/>
      <c r="B1916" s="16"/>
      <c r="C1916" s="16"/>
      <c r="D1916" s="124"/>
      <c r="E1916" s="12"/>
      <c r="F1916" s="14"/>
      <c r="G1916" s="14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</row>
    <row r="1917" spans="1:26" ht="15.75" customHeight="1">
      <c r="A1917" s="123"/>
      <c r="B1917" s="16"/>
      <c r="C1917" s="16"/>
      <c r="D1917" s="124"/>
      <c r="E1917" s="12"/>
      <c r="F1917" s="14"/>
      <c r="G1917" s="14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</row>
    <row r="1918" spans="1:26" ht="15.75" customHeight="1">
      <c r="A1918" s="123"/>
      <c r="B1918" s="16"/>
      <c r="C1918" s="16"/>
      <c r="D1918" s="124"/>
      <c r="E1918" s="12"/>
      <c r="F1918" s="14"/>
      <c r="G1918" s="14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</row>
    <row r="1919" spans="1:26" ht="15.75" customHeight="1">
      <c r="A1919" s="123"/>
      <c r="B1919" s="16"/>
      <c r="C1919" s="16"/>
      <c r="D1919" s="124"/>
      <c r="E1919" s="12"/>
      <c r="F1919" s="14"/>
      <c r="G1919" s="14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</row>
    <row r="1920" spans="1:26" ht="15.75" customHeight="1">
      <c r="A1920" s="123"/>
      <c r="B1920" s="16"/>
      <c r="C1920" s="16"/>
      <c r="D1920" s="124"/>
      <c r="E1920" s="12"/>
      <c r="F1920" s="14"/>
      <c r="G1920" s="14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</row>
    <row r="1921" spans="1:26" ht="15.75" customHeight="1">
      <c r="A1921" s="123"/>
      <c r="B1921" s="16"/>
      <c r="C1921" s="16"/>
      <c r="D1921" s="124"/>
      <c r="E1921" s="12"/>
      <c r="F1921" s="14"/>
      <c r="G1921" s="14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</row>
    <row r="1922" spans="1:26" ht="15.75" customHeight="1">
      <c r="A1922" s="123"/>
      <c r="B1922" s="16"/>
      <c r="C1922" s="16"/>
      <c r="D1922" s="124"/>
      <c r="E1922" s="12"/>
      <c r="F1922" s="14"/>
      <c r="G1922" s="14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</row>
    <row r="1923" spans="1:26" ht="15.75" customHeight="1">
      <c r="A1923" s="123"/>
      <c r="B1923" s="16"/>
      <c r="C1923" s="16"/>
      <c r="D1923" s="124"/>
      <c r="E1923" s="12"/>
      <c r="F1923" s="14"/>
      <c r="G1923" s="14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</row>
    <row r="1924" spans="1:26" ht="15.75" customHeight="1">
      <c r="A1924" s="123"/>
      <c r="B1924" s="16"/>
      <c r="C1924" s="16"/>
      <c r="D1924" s="124"/>
      <c r="E1924" s="12"/>
      <c r="F1924" s="14"/>
      <c r="G1924" s="14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</row>
    <row r="1925" spans="1:26" ht="15.75" customHeight="1">
      <c r="A1925" s="123"/>
      <c r="B1925" s="16"/>
      <c r="C1925" s="16"/>
      <c r="D1925" s="124"/>
      <c r="E1925" s="12"/>
      <c r="F1925" s="14"/>
      <c r="G1925" s="14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</row>
    <row r="1926" spans="1:26" ht="15.75" customHeight="1">
      <c r="A1926" s="123"/>
      <c r="B1926" s="16"/>
      <c r="C1926" s="16"/>
      <c r="D1926" s="124"/>
      <c r="E1926" s="12"/>
      <c r="F1926" s="14"/>
      <c r="G1926" s="14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</row>
    <row r="1927" spans="1:26" ht="15.75" customHeight="1">
      <c r="A1927" s="123"/>
      <c r="B1927" s="16"/>
      <c r="C1927" s="16"/>
      <c r="D1927" s="124"/>
      <c r="E1927" s="12"/>
      <c r="F1927" s="14"/>
      <c r="G1927" s="14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</row>
    <row r="1928" spans="1:26" ht="15.75" customHeight="1">
      <c r="A1928" s="123"/>
      <c r="B1928" s="16"/>
      <c r="C1928" s="16"/>
      <c r="D1928" s="124"/>
      <c r="E1928" s="12"/>
      <c r="F1928" s="14"/>
      <c r="G1928" s="14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</row>
    <row r="1929" spans="1:26" ht="15.75" customHeight="1">
      <c r="A1929" s="123"/>
      <c r="B1929" s="16"/>
      <c r="C1929" s="16"/>
      <c r="D1929" s="124"/>
      <c r="E1929" s="12"/>
      <c r="F1929" s="14"/>
      <c r="G1929" s="14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</row>
    <row r="1930" spans="1:26" ht="15.75" customHeight="1">
      <c r="A1930" s="123"/>
      <c r="B1930" s="16"/>
      <c r="C1930" s="16"/>
      <c r="D1930" s="124"/>
      <c r="E1930" s="12"/>
      <c r="F1930" s="14"/>
      <c r="G1930" s="14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</row>
    <row r="1931" spans="1:26" ht="15.75" customHeight="1">
      <c r="A1931" s="123"/>
      <c r="B1931" s="16"/>
      <c r="C1931" s="16"/>
      <c r="D1931" s="124"/>
      <c r="E1931" s="12"/>
      <c r="F1931" s="14"/>
      <c r="G1931" s="14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</row>
    <row r="1932" spans="1:26" ht="15.75" customHeight="1">
      <c r="A1932" s="123"/>
      <c r="B1932" s="16"/>
      <c r="C1932" s="16"/>
      <c r="D1932" s="124"/>
      <c r="E1932" s="12"/>
      <c r="F1932" s="14"/>
      <c r="G1932" s="14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</row>
    <row r="1933" spans="1:26" ht="15.75" customHeight="1">
      <c r="A1933" s="123"/>
      <c r="B1933" s="16"/>
      <c r="C1933" s="16"/>
      <c r="D1933" s="124"/>
      <c r="E1933" s="12"/>
      <c r="F1933" s="14"/>
      <c r="G1933" s="14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</row>
    <row r="1934" spans="1:26" ht="15.75" customHeight="1">
      <c r="A1934" s="123"/>
      <c r="B1934" s="16"/>
      <c r="C1934" s="16"/>
      <c r="D1934" s="124"/>
      <c r="E1934" s="12"/>
      <c r="F1934" s="14"/>
      <c r="G1934" s="14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</row>
    <row r="1935" spans="1:26" ht="15.75" customHeight="1">
      <c r="A1935" s="123"/>
      <c r="B1935" s="16"/>
      <c r="C1935" s="16"/>
      <c r="D1935" s="124"/>
      <c r="E1935" s="12"/>
      <c r="F1935" s="14"/>
      <c r="G1935" s="14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</row>
    <row r="1936" spans="1:26" ht="15.75" customHeight="1">
      <c r="A1936" s="123"/>
      <c r="B1936" s="16"/>
      <c r="C1936" s="16"/>
      <c r="D1936" s="124"/>
      <c r="E1936" s="12"/>
      <c r="F1936" s="14"/>
      <c r="G1936" s="14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</row>
    <row r="1937" spans="1:26" ht="15.75" customHeight="1">
      <c r="A1937" s="123"/>
      <c r="B1937" s="16"/>
      <c r="C1937" s="16"/>
      <c r="D1937" s="124"/>
      <c r="E1937" s="12"/>
      <c r="F1937" s="14"/>
      <c r="G1937" s="14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</row>
    <row r="1938" spans="1:26" ht="15.75" customHeight="1">
      <c r="A1938" s="123"/>
      <c r="B1938" s="16"/>
      <c r="C1938" s="16"/>
      <c r="D1938" s="124"/>
      <c r="E1938" s="12"/>
      <c r="F1938" s="14"/>
      <c r="G1938" s="14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</row>
    <row r="1939" spans="1:26" ht="15.75" customHeight="1">
      <c r="A1939" s="123"/>
      <c r="B1939" s="16"/>
      <c r="C1939" s="16"/>
      <c r="D1939" s="124"/>
      <c r="E1939" s="12"/>
      <c r="F1939" s="14"/>
      <c r="G1939" s="14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</row>
    <row r="1940" spans="1:26" ht="15.75" customHeight="1">
      <c r="A1940" s="123"/>
      <c r="B1940" s="16"/>
      <c r="C1940" s="16"/>
      <c r="D1940" s="124"/>
      <c r="E1940" s="12"/>
      <c r="F1940" s="14"/>
      <c r="G1940" s="14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</row>
    <row r="1941" spans="1:26" ht="15.75" customHeight="1">
      <c r="A1941" s="123"/>
      <c r="B1941" s="16"/>
      <c r="C1941" s="16"/>
      <c r="D1941" s="124"/>
      <c r="E1941" s="12"/>
      <c r="F1941" s="14"/>
      <c r="G1941" s="14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</row>
    <row r="1942" spans="1:26" ht="15.75" customHeight="1">
      <c r="A1942" s="123"/>
      <c r="B1942" s="16"/>
      <c r="C1942" s="16"/>
      <c r="D1942" s="124"/>
      <c r="E1942" s="12"/>
      <c r="F1942" s="14"/>
      <c r="G1942" s="14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</row>
    <row r="1943" spans="1:26" ht="15.75" customHeight="1">
      <c r="A1943" s="123"/>
      <c r="B1943" s="16"/>
      <c r="C1943" s="16"/>
      <c r="D1943" s="124"/>
      <c r="E1943" s="12"/>
      <c r="F1943" s="14"/>
      <c r="G1943" s="14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</row>
    <row r="1944" spans="1:26" ht="15.75" customHeight="1">
      <c r="A1944" s="123"/>
      <c r="B1944" s="16"/>
      <c r="C1944" s="16"/>
      <c r="D1944" s="124"/>
      <c r="E1944" s="12"/>
      <c r="F1944" s="14"/>
      <c r="G1944" s="14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</row>
    <row r="1945" spans="1:26" ht="15.75" customHeight="1">
      <c r="A1945" s="123"/>
      <c r="B1945" s="16"/>
      <c r="C1945" s="16"/>
      <c r="D1945" s="124"/>
      <c r="E1945" s="12"/>
      <c r="F1945" s="14"/>
      <c r="G1945" s="14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</row>
    <row r="1946" spans="1:26" ht="15.75" customHeight="1">
      <c r="A1946" s="123"/>
      <c r="B1946" s="16"/>
      <c r="C1946" s="16"/>
      <c r="D1946" s="124"/>
      <c r="E1946" s="12"/>
      <c r="F1946" s="14"/>
      <c r="G1946" s="14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</row>
    <row r="1947" spans="1:26" ht="15.75" customHeight="1">
      <c r="A1947" s="123"/>
      <c r="B1947" s="16"/>
      <c r="C1947" s="16"/>
      <c r="D1947" s="124"/>
      <c r="E1947" s="12"/>
      <c r="F1947" s="14"/>
      <c r="G1947" s="14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</row>
    <row r="1948" spans="1:26" ht="15.75" customHeight="1">
      <c r="A1948" s="123"/>
      <c r="B1948" s="16"/>
      <c r="C1948" s="16"/>
      <c r="D1948" s="124"/>
      <c r="E1948" s="12"/>
      <c r="F1948" s="14"/>
      <c r="G1948" s="14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</row>
    <row r="1949" spans="1:26" ht="15.75" customHeight="1">
      <c r="A1949" s="123"/>
      <c r="B1949" s="16"/>
      <c r="C1949" s="16"/>
      <c r="D1949" s="124"/>
      <c r="E1949" s="12"/>
      <c r="F1949" s="14"/>
      <c r="G1949" s="14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</row>
    <row r="1950" spans="1:26" ht="15.75" customHeight="1">
      <c r="A1950" s="123"/>
      <c r="B1950" s="16"/>
      <c r="C1950" s="16"/>
      <c r="D1950" s="124"/>
      <c r="E1950" s="12"/>
      <c r="F1950" s="14"/>
      <c r="G1950" s="14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</row>
    <row r="1951" spans="1:26" ht="15.75" customHeight="1">
      <c r="A1951" s="123"/>
      <c r="B1951" s="16"/>
      <c r="C1951" s="16"/>
      <c r="D1951" s="124"/>
      <c r="E1951" s="12"/>
      <c r="F1951" s="14"/>
      <c r="G1951" s="14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</row>
    <row r="1952" spans="1:26" ht="15.75" customHeight="1">
      <c r="A1952" s="123"/>
      <c r="B1952" s="16"/>
      <c r="C1952" s="16"/>
      <c r="D1952" s="124"/>
      <c r="E1952" s="12"/>
      <c r="F1952" s="14"/>
      <c r="G1952" s="14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</row>
    <row r="1953" spans="1:26" ht="15.75" customHeight="1">
      <c r="A1953" s="123"/>
      <c r="B1953" s="16"/>
      <c r="C1953" s="16"/>
      <c r="D1953" s="124"/>
      <c r="E1953" s="12"/>
      <c r="F1953" s="14"/>
      <c r="G1953" s="14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</row>
    <row r="1954" spans="1:26" ht="15.75" customHeight="1">
      <c r="A1954" s="123"/>
      <c r="B1954" s="16"/>
      <c r="C1954" s="16"/>
      <c r="D1954" s="124"/>
      <c r="E1954" s="12"/>
      <c r="F1954" s="14"/>
      <c r="G1954" s="14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</row>
    <row r="1955" spans="1:26" ht="15.75" customHeight="1">
      <c r="A1955" s="123"/>
      <c r="B1955" s="16"/>
      <c r="C1955" s="16"/>
      <c r="D1955" s="124"/>
      <c r="E1955" s="12"/>
      <c r="F1955" s="14"/>
      <c r="G1955" s="14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</row>
    <row r="1956" spans="1:26" ht="15.75" customHeight="1">
      <c r="A1956" s="123"/>
      <c r="B1956" s="16"/>
      <c r="C1956" s="16"/>
      <c r="D1956" s="124"/>
      <c r="E1956" s="12"/>
      <c r="F1956" s="14"/>
      <c r="G1956" s="14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</row>
    <row r="1957" spans="1:26" ht="15.75" customHeight="1">
      <c r="A1957" s="123"/>
      <c r="B1957" s="16"/>
      <c r="C1957" s="16"/>
      <c r="D1957" s="124"/>
      <c r="E1957" s="12"/>
      <c r="F1957" s="14"/>
      <c r="G1957" s="14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</row>
    <row r="1958" spans="1:26" ht="15.75" customHeight="1">
      <c r="A1958" s="123"/>
      <c r="B1958" s="16"/>
      <c r="C1958" s="16"/>
      <c r="D1958" s="124"/>
      <c r="E1958" s="12"/>
      <c r="F1958" s="14"/>
      <c r="G1958" s="14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</row>
    <row r="1959" spans="1:26" ht="15.75" customHeight="1">
      <c r="A1959" s="123"/>
      <c r="B1959" s="16"/>
      <c r="C1959" s="16"/>
      <c r="D1959" s="124"/>
      <c r="E1959" s="12"/>
      <c r="F1959" s="14"/>
      <c r="G1959" s="14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</row>
    <row r="1960" spans="1:26" ht="15.75" customHeight="1">
      <c r="A1960" s="123"/>
      <c r="B1960" s="16"/>
      <c r="C1960" s="16"/>
      <c r="D1960" s="124"/>
      <c r="E1960" s="12"/>
      <c r="F1960" s="14"/>
      <c r="G1960" s="14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</row>
    <row r="1961" spans="1:26" ht="15.75" customHeight="1">
      <c r="A1961" s="123"/>
      <c r="B1961" s="16"/>
      <c r="C1961" s="16"/>
      <c r="D1961" s="124"/>
      <c r="E1961" s="12"/>
      <c r="F1961" s="14"/>
      <c r="G1961" s="14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</row>
    <row r="1962" spans="1:26" ht="15.75" customHeight="1">
      <c r="A1962" s="123"/>
      <c r="B1962" s="16"/>
      <c r="C1962" s="16"/>
      <c r="D1962" s="124"/>
      <c r="E1962" s="12"/>
      <c r="F1962" s="14"/>
      <c r="G1962" s="14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</row>
    <row r="1963" spans="1:26" ht="15.75" customHeight="1">
      <c r="A1963" s="123"/>
      <c r="B1963" s="16"/>
      <c r="C1963" s="16"/>
      <c r="D1963" s="124"/>
      <c r="E1963" s="12"/>
      <c r="F1963" s="14"/>
      <c r="G1963" s="14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</row>
    <row r="1964" spans="1:26" ht="15.75" customHeight="1">
      <c r="A1964" s="123"/>
      <c r="B1964" s="16"/>
      <c r="C1964" s="16"/>
      <c r="D1964" s="124"/>
      <c r="E1964" s="12"/>
      <c r="F1964" s="14"/>
      <c r="G1964" s="14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</row>
    <row r="1965" spans="1:26" ht="15.75" customHeight="1">
      <c r="A1965" s="123"/>
      <c r="B1965" s="16"/>
      <c r="C1965" s="16"/>
      <c r="D1965" s="124"/>
      <c r="E1965" s="12"/>
      <c r="F1965" s="14"/>
      <c r="G1965" s="14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</row>
    <row r="1966" spans="1:26" ht="15.75" customHeight="1">
      <c r="A1966" s="123"/>
      <c r="B1966" s="16"/>
      <c r="C1966" s="16"/>
      <c r="D1966" s="124"/>
      <c r="E1966" s="12"/>
      <c r="F1966" s="14"/>
      <c r="G1966" s="14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</row>
    <row r="1967" spans="1:26" ht="15.75" customHeight="1">
      <c r="A1967" s="123"/>
      <c r="B1967" s="16"/>
      <c r="C1967" s="16"/>
      <c r="D1967" s="124"/>
      <c r="E1967" s="12"/>
      <c r="F1967" s="14"/>
      <c r="G1967" s="14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</row>
    <row r="1968" spans="1:26" ht="15.75" customHeight="1">
      <c r="A1968" s="123"/>
      <c r="B1968" s="16"/>
      <c r="C1968" s="16"/>
      <c r="D1968" s="124"/>
      <c r="E1968" s="12"/>
      <c r="F1968" s="14"/>
      <c r="G1968" s="14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</row>
    <row r="1969" spans="1:26" ht="15.75" customHeight="1">
      <c r="A1969" s="123"/>
      <c r="B1969" s="16"/>
      <c r="C1969" s="16"/>
      <c r="D1969" s="124"/>
      <c r="E1969" s="12"/>
      <c r="F1969" s="14"/>
      <c r="G1969" s="14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</row>
    <row r="1970" spans="1:26" ht="15.75" customHeight="1">
      <c r="A1970" s="123"/>
      <c r="B1970" s="16"/>
      <c r="C1970" s="16"/>
      <c r="D1970" s="124"/>
      <c r="E1970" s="12"/>
      <c r="F1970" s="14"/>
      <c r="G1970" s="14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</row>
    <row r="1971" spans="1:26" ht="15.75" customHeight="1">
      <c r="A1971" s="123"/>
      <c r="B1971" s="16"/>
      <c r="C1971" s="16"/>
      <c r="D1971" s="124"/>
      <c r="E1971" s="12"/>
      <c r="F1971" s="14"/>
      <c r="G1971" s="14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</row>
    <row r="1972" spans="1:26" ht="15.75" customHeight="1">
      <c r="A1972" s="123"/>
      <c r="B1972" s="16"/>
      <c r="C1972" s="16"/>
      <c r="D1972" s="124"/>
      <c r="E1972" s="12"/>
      <c r="F1972" s="14"/>
      <c r="G1972" s="14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</row>
    <row r="1973" spans="1:26" ht="15.75" customHeight="1">
      <c r="A1973" s="123"/>
      <c r="B1973" s="16"/>
      <c r="C1973" s="16"/>
      <c r="D1973" s="124"/>
      <c r="E1973" s="12"/>
      <c r="F1973" s="14"/>
      <c r="G1973" s="14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</row>
    <row r="1974" spans="1:26" ht="15.75" customHeight="1">
      <c r="A1974" s="123"/>
      <c r="B1974" s="16"/>
      <c r="C1974" s="16"/>
      <c r="D1974" s="124"/>
      <c r="E1974" s="12"/>
      <c r="F1974" s="14"/>
      <c r="G1974" s="14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</row>
    <row r="1975" spans="1:26" ht="15.75" customHeight="1">
      <c r="A1975" s="123"/>
      <c r="B1975" s="16"/>
      <c r="C1975" s="16"/>
      <c r="D1975" s="124"/>
      <c r="E1975" s="12"/>
      <c r="F1975" s="14"/>
      <c r="G1975" s="14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</row>
    <row r="1976" spans="1:26" ht="15.75" customHeight="1">
      <c r="A1976" s="123"/>
      <c r="B1976" s="16"/>
      <c r="C1976" s="16"/>
      <c r="D1976" s="124"/>
      <c r="E1976" s="12"/>
      <c r="F1976" s="14"/>
      <c r="G1976" s="14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</row>
    <row r="1977" spans="1:26" ht="15.75" customHeight="1">
      <c r="A1977" s="123"/>
      <c r="B1977" s="16"/>
      <c r="C1977" s="16"/>
      <c r="D1977" s="124"/>
      <c r="E1977" s="12"/>
      <c r="F1977" s="14"/>
      <c r="G1977" s="14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</row>
    <row r="1978" spans="1:26" ht="15.75" customHeight="1">
      <c r="A1978" s="123"/>
      <c r="B1978" s="16"/>
      <c r="C1978" s="16"/>
      <c r="D1978" s="124"/>
      <c r="E1978" s="12"/>
      <c r="F1978" s="14"/>
      <c r="G1978" s="14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</row>
    <row r="1979" spans="1:26" ht="15.75" customHeight="1">
      <c r="A1979" s="123"/>
      <c r="B1979" s="16"/>
      <c r="C1979" s="16"/>
      <c r="D1979" s="124"/>
      <c r="E1979" s="12"/>
      <c r="F1979" s="14"/>
      <c r="G1979" s="14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</row>
    <row r="1980" spans="1:26" ht="15.75" customHeight="1">
      <c r="A1980" s="123"/>
      <c r="B1980" s="16"/>
      <c r="C1980" s="16"/>
      <c r="D1980" s="124"/>
      <c r="E1980" s="12"/>
      <c r="F1980" s="14"/>
      <c r="G1980" s="14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</row>
    <row r="1981" spans="1:26" ht="15.75" customHeight="1">
      <c r="A1981" s="123"/>
      <c r="B1981" s="16"/>
      <c r="C1981" s="16"/>
      <c r="D1981" s="124"/>
      <c r="E1981" s="12"/>
      <c r="F1981" s="14"/>
      <c r="G1981" s="14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</row>
    <row r="1982" spans="1:26" ht="15.75" customHeight="1">
      <c r="A1982" s="123"/>
      <c r="B1982" s="16"/>
      <c r="C1982" s="16"/>
      <c r="D1982" s="124"/>
      <c r="E1982" s="12"/>
      <c r="F1982" s="14"/>
      <c r="G1982" s="14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</row>
    <row r="1983" spans="1:26" ht="15.75" customHeight="1">
      <c r="A1983" s="123"/>
      <c r="B1983" s="16"/>
      <c r="C1983" s="16"/>
      <c r="D1983" s="124"/>
      <c r="E1983" s="12"/>
      <c r="F1983" s="14"/>
      <c r="G1983" s="14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</row>
    <row r="1984" spans="1:26" ht="15.75" customHeight="1">
      <c r="A1984" s="123"/>
      <c r="B1984" s="16"/>
      <c r="C1984" s="16"/>
      <c r="D1984" s="124"/>
      <c r="E1984" s="12"/>
      <c r="F1984" s="14"/>
      <c r="G1984" s="14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</row>
    <row r="1985" spans="1:26" ht="15.75" customHeight="1">
      <c r="A1985" s="123"/>
      <c r="B1985" s="16"/>
      <c r="C1985" s="16"/>
      <c r="D1985" s="124"/>
      <c r="E1985" s="12"/>
      <c r="F1985" s="14"/>
      <c r="G1985" s="14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</row>
    <row r="1986" spans="1:26" ht="15.75" customHeight="1">
      <c r="A1986" s="123"/>
      <c r="B1986" s="16"/>
      <c r="C1986" s="16"/>
      <c r="D1986" s="124"/>
      <c r="E1986" s="12"/>
      <c r="F1986" s="14"/>
      <c r="G1986" s="14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</row>
    <row r="1987" spans="1:26" ht="15.75" customHeight="1">
      <c r="A1987" s="123"/>
      <c r="B1987" s="16"/>
      <c r="C1987" s="16"/>
      <c r="D1987" s="124"/>
      <c r="E1987" s="12"/>
      <c r="F1987" s="14"/>
      <c r="G1987" s="14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</row>
    <row r="1988" spans="1:26" ht="15.75" customHeight="1">
      <c r="A1988" s="123"/>
      <c r="B1988" s="16"/>
      <c r="C1988" s="16"/>
      <c r="D1988" s="124"/>
      <c r="E1988" s="12"/>
      <c r="F1988" s="14"/>
      <c r="G1988" s="14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</row>
    <row r="1989" spans="1:26" ht="15.75" customHeight="1">
      <c r="A1989" s="123"/>
      <c r="B1989" s="16"/>
      <c r="C1989" s="16"/>
      <c r="D1989" s="124"/>
      <c r="E1989" s="12"/>
      <c r="F1989" s="14"/>
      <c r="G1989" s="14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</row>
    <row r="1990" spans="1:26" ht="15.75" customHeight="1">
      <c r="A1990" s="123"/>
      <c r="B1990" s="16"/>
      <c r="C1990" s="16"/>
      <c r="D1990" s="124"/>
      <c r="E1990" s="12"/>
      <c r="F1990" s="14"/>
      <c r="G1990" s="14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</row>
    <row r="1991" spans="1:26" ht="15.75" customHeight="1">
      <c r="A1991" s="123"/>
      <c r="B1991" s="16"/>
      <c r="C1991" s="16"/>
      <c r="D1991" s="124"/>
      <c r="E1991" s="12"/>
      <c r="F1991" s="14"/>
      <c r="G1991" s="14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</row>
    <row r="1992" spans="1:26" ht="15.75" customHeight="1">
      <c r="A1992" s="123"/>
      <c r="B1992" s="16"/>
      <c r="C1992" s="16"/>
      <c r="D1992" s="124"/>
      <c r="E1992" s="12"/>
      <c r="F1992" s="14"/>
      <c r="G1992" s="14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</row>
    <row r="1993" spans="1:26" ht="15.75" customHeight="1">
      <c r="A1993" s="123"/>
      <c r="B1993" s="16"/>
      <c r="C1993" s="16"/>
      <c r="D1993" s="124"/>
      <c r="E1993" s="12"/>
      <c r="F1993" s="14"/>
      <c r="G1993" s="14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</row>
    <row r="1994" spans="1:26" ht="15.75" customHeight="1">
      <c r="A1994" s="123"/>
      <c r="B1994" s="16"/>
      <c r="C1994" s="16"/>
      <c r="D1994" s="124"/>
      <c r="E1994" s="12"/>
      <c r="F1994" s="14"/>
      <c r="G1994" s="14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</row>
    <row r="1995" spans="1:26" ht="15.75" customHeight="1">
      <c r="A1995" s="123"/>
      <c r="B1995" s="16"/>
      <c r="C1995" s="16"/>
      <c r="D1995" s="124"/>
      <c r="E1995" s="12"/>
      <c r="F1995" s="14"/>
      <c r="G1995" s="14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</row>
    <row r="1996" spans="1:26" ht="15.75" customHeight="1">
      <c r="A1996" s="123"/>
      <c r="B1996" s="16"/>
      <c r="C1996" s="16"/>
      <c r="D1996" s="124"/>
      <c r="E1996" s="12"/>
      <c r="F1996" s="14"/>
      <c r="G1996" s="14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</row>
    <row r="1997" spans="1:26" ht="15.75" customHeight="1">
      <c r="A1997" s="123"/>
      <c r="B1997" s="16"/>
      <c r="C1997" s="16"/>
      <c r="D1997" s="124"/>
      <c r="E1997" s="12"/>
      <c r="F1997" s="14"/>
      <c r="G1997" s="14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</row>
    <row r="1998" spans="1:26" ht="15.75" customHeight="1">
      <c r="A1998" s="123"/>
      <c r="B1998" s="16"/>
      <c r="C1998" s="16"/>
      <c r="D1998" s="124"/>
      <c r="E1998" s="12"/>
      <c r="F1998" s="14"/>
      <c r="G1998" s="14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</row>
    <row r="1999" spans="1:26" ht="15.75" customHeight="1">
      <c r="A1999" s="123"/>
      <c r="B1999" s="16"/>
      <c r="C1999" s="16"/>
      <c r="D1999" s="124"/>
      <c r="E1999" s="12"/>
      <c r="F1999" s="14"/>
      <c r="G1999" s="14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</row>
    <row r="2000" spans="1:26" ht="15.75" customHeight="1">
      <c r="A2000" s="123"/>
      <c r="B2000" s="16"/>
      <c r="C2000" s="16"/>
      <c r="D2000" s="124"/>
      <c r="E2000" s="12"/>
      <c r="F2000" s="14"/>
      <c r="G2000" s="14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</row>
    <row r="2001" spans="1:26" ht="15.75" customHeight="1">
      <c r="A2001" s="123"/>
      <c r="B2001" s="16"/>
      <c r="C2001" s="16"/>
      <c r="D2001" s="124"/>
      <c r="E2001" s="12"/>
      <c r="F2001" s="14"/>
      <c r="G2001" s="14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</row>
    <row r="2002" spans="1:26" ht="15.75" customHeight="1">
      <c r="A2002" s="123"/>
      <c r="B2002" s="16"/>
      <c r="C2002" s="16"/>
      <c r="D2002" s="124"/>
      <c r="E2002" s="12"/>
      <c r="F2002" s="14"/>
      <c r="G2002" s="14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</row>
    <row r="2003" spans="1:26" ht="15.75" customHeight="1">
      <c r="A2003" s="123"/>
      <c r="B2003" s="16"/>
      <c r="C2003" s="16"/>
      <c r="D2003" s="124"/>
      <c r="E2003" s="12"/>
      <c r="F2003" s="14"/>
      <c r="G2003" s="14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</row>
    <row r="2004" spans="1:26" ht="15.75" customHeight="1">
      <c r="A2004" s="123"/>
      <c r="B2004" s="16"/>
      <c r="C2004" s="16"/>
      <c r="D2004" s="124"/>
      <c r="E2004" s="12"/>
      <c r="F2004" s="14"/>
      <c r="G2004" s="14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</row>
    <row r="2005" spans="1:26" ht="15.75" customHeight="1">
      <c r="A2005" s="123"/>
      <c r="B2005" s="16"/>
      <c r="C2005" s="16"/>
      <c r="D2005" s="124"/>
      <c r="E2005" s="12"/>
      <c r="F2005" s="14"/>
      <c r="G2005" s="14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</row>
    <row r="2006" spans="1:26" ht="15.75" customHeight="1">
      <c r="A2006" s="123"/>
      <c r="B2006" s="16"/>
      <c r="C2006" s="16"/>
      <c r="D2006" s="124"/>
      <c r="E2006" s="12"/>
      <c r="F2006" s="14"/>
      <c r="G2006" s="14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</row>
    <row r="2007" spans="1:26" ht="15.75" customHeight="1">
      <c r="A2007" s="123"/>
      <c r="B2007" s="16"/>
      <c r="C2007" s="16"/>
      <c r="D2007" s="124"/>
      <c r="E2007" s="12"/>
      <c r="F2007" s="14"/>
      <c r="G2007" s="14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</row>
    <row r="2008" spans="1:26" ht="15.75" customHeight="1">
      <c r="A2008" s="123"/>
      <c r="B2008" s="16"/>
      <c r="C2008" s="16"/>
      <c r="D2008" s="124"/>
      <c r="E2008" s="12"/>
      <c r="F2008" s="14"/>
      <c r="G2008" s="14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</row>
    <row r="2009" spans="1:26" ht="15.75" customHeight="1">
      <c r="A2009" s="123"/>
      <c r="B2009" s="16"/>
      <c r="C2009" s="16"/>
      <c r="D2009" s="124"/>
      <c r="E2009" s="12"/>
      <c r="F2009" s="14"/>
      <c r="G2009" s="14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</row>
    <row r="2010" spans="1:26" ht="15.75" customHeight="1">
      <c r="A2010" s="123"/>
      <c r="B2010" s="16"/>
      <c r="C2010" s="16"/>
      <c r="D2010" s="124"/>
      <c r="E2010" s="12"/>
      <c r="F2010" s="14"/>
      <c r="G2010" s="14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</row>
    <row r="2011" spans="1:26" ht="15.75" customHeight="1">
      <c r="A2011" s="123"/>
      <c r="B2011" s="16"/>
      <c r="C2011" s="16"/>
      <c r="D2011" s="124"/>
      <c r="E2011" s="12"/>
      <c r="F2011" s="14"/>
      <c r="G2011" s="14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</row>
    <row r="2012" spans="1:26" ht="15.75" customHeight="1">
      <c r="A2012" s="123"/>
      <c r="B2012" s="16"/>
      <c r="C2012" s="16"/>
      <c r="D2012" s="124"/>
      <c r="E2012" s="12"/>
      <c r="F2012" s="14"/>
      <c r="G2012" s="14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</row>
    <row r="2013" spans="1:26" ht="15.75" customHeight="1">
      <c r="A2013" s="123"/>
      <c r="B2013" s="16"/>
      <c r="C2013" s="16"/>
      <c r="D2013" s="124"/>
      <c r="E2013" s="12"/>
      <c r="F2013" s="14"/>
      <c r="G2013" s="14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</row>
    <row r="2014" spans="1:26" ht="15.75" customHeight="1">
      <c r="A2014" s="123"/>
      <c r="B2014" s="16"/>
      <c r="C2014" s="16"/>
      <c r="D2014" s="124"/>
      <c r="E2014" s="12"/>
      <c r="F2014" s="14"/>
      <c r="G2014" s="14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</row>
    <row r="2015" spans="1:26" ht="15.75" customHeight="1">
      <c r="A2015" s="123"/>
      <c r="B2015" s="16"/>
      <c r="C2015" s="16"/>
      <c r="D2015" s="124"/>
      <c r="E2015" s="12"/>
      <c r="F2015" s="14"/>
      <c r="G2015" s="14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</row>
    <row r="2016" spans="1:26" ht="15.75" customHeight="1">
      <c r="A2016" s="123"/>
      <c r="B2016" s="16"/>
      <c r="C2016" s="16"/>
      <c r="D2016" s="124"/>
      <c r="E2016" s="12"/>
      <c r="F2016" s="14"/>
      <c r="G2016" s="14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</row>
    <row r="2017" spans="1:26" ht="15.75" customHeight="1">
      <c r="A2017" s="123"/>
      <c r="B2017" s="16"/>
      <c r="C2017" s="16"/>
      <c r="D2017" s="124"/>
      <c r="E2017" s="12"/>
      <c r="F2017" s="14"/>
      <c r="G2017" s="14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</row>
    <row r="2018" spans="1:26" ht="15.75" customHeight="1">
      <c r="A2018" s="123"/>
      <c r="B2018" s="16"/>
      <c r="C2018" s="16"/>
      <c r="D2018" s="124"/>
      <c r="E2018" s="12"/>
      <c r="F2018" s="14"/>
      <c r="G2018" s="14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</row>
    <row r="2019" spans="1:26" ht="15.75" customHeight="1">
      <c r="A2019" s="123"/>
      <c r="B2019" s="16"/>
      <c r="C2019" s="16"/>
      <c r="D2019" s="124"/>
      <c r="E2019" s="12"/>
      <c r="F2019" s="14"/>
      <c r="G2019" s="14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</row>
    <row r="2020" spans="1:26" ht="15.75" customHeight="1">
      <c r="A2020" s="123"/>
      <c r="B2020" s="16"/>
      <c r="C2020" s="16"/>
      <c r="D2020" s="124"/>
      <c r="E2020" s="12"/>
      <c r="F2020" s="14"/>
      <c r="G2020" s="14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</row>
    <row r="2021" spans="1:26" ht="15.75" customHeight="1">
      <c r="A2021" s="123"/>
      <c r="B2021" s="16"/>
      <c r="C2021" s="16"/>
      <c r="D2021" s="124"/>
      <c r="E2021" s="12"/>
      <c r="F2021" s="14"/>
      <c r="G2021" s="14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</row>
    <row r="2022" spans="1:26" ht="15.75" customHeight="1">
      <c r="A2022" s="123"/>
      <c r="B2022" s="16"/>
      <c r="C2022" s="16"/>
      <c r="D2022" s="124"/>
      <c r="E2022" s="12"/>
      <c r="F2022" s="14"/>
      <c r="G2022" s="14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</row>
    <row r="2023" spans="1:26" ht="15.75" customHeight="1">
      <c r="A2023" s="123"/>
      <c r="B2023" s="16"/>
      <c r="C2023" s="16"/>
      <c r="D2023" s="124"/>
      <c r="E2023" s="12"/>
      <c r="F2023" s="14"/>
      <c r="G2023" s="14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</row>
    <row r="2024" spans="1:26" ht="15.75" customHeight="1">
      <c r="A2024" s="123"/>
      <c r="B2024" s="16"/>
      <c r="C2024" s="16"/>
      <c r="D2024" s="124"/>
      <c r="E2024" s="12"/>
      <c r="F2024" s="14"/>
      <c r="G2024" s="14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</row>
    <row r="2025" spans="1:26" ht="15.75" customHeight="1">
      <c r="A2025" s="123"/>
      <c r="B2025" s="16"/>
      <c r="C2025" s="16"/>
      <c r="D2025" s="124"/>
      <c r="E2025" s="12"/>
      <c r="F2025" s="14"/>
      <c r="G2025" s="14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</row>
    <row r="2026" spans="1:26" ht="15.75" customHeight="1">
      <c r="A2026" s="123"/>
      <c r="B2026" s="16"/>
      <c r="C2026" s="16"/>
      <c r="D2026" s="124"/>
      <c r="E2026" s="12"/>
      <c r="F2026" s="14"/>
      <c r="G2026" s="14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</row>
    <row r="2027" spans="1:26" ht="15.75" customHeight="1">
      <c r="A2027" s="123"/>
      <c r="B2027" s="16"/>
      <c r="C2027" s="16"/>
      <c r="D2027" s="124"/>
      <c r="E2027" s="12"/>
      <c r="F2027" s="14"/>
      <c r="G2027" s="14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</row>
    <row r="2028" spans="1:26" ht="15.75" customHeight="1">
      <c r="A2028" s="123"/>
      <c r="B2028" s="16"/>
      <c r="C2028" s="16"/>
      <c r="D2028" s="124"/>
      <c r="E2028" s="12"/>
      <c r="F2028" s="14"/>
      <c r="G2028" s="14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</row>
    <row r="2029" spans="1:26" ht="15.75" customHeight="1">
      <c r="A2029" s="123"/>
      <c r="B2029" s="16"/>
      <c r="C2029" s="16"/>
      <c r="D2029" s="124"/>
      <c r="E2029" s="12"/>
      <c r="F2029" s="14"/>
      <c r="G2029" s="14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</row>
    <row r="2030" spans="1:26" ht="15.75" customHeight="1">
      <c r="A2030" s="123"/>
      <c r="B2030" s="16"/>
      <c r="C2030" s="16"/>
      <c r="D2030" s="124"/>
      <c r="E2030" s="12"/>
      <c r="F2030" s="14"/>
      <c r="G2030" s="14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</row>
    <row r="2031" spans="1:26" ht="15.75" customHeight="1">
      <c r="A2031" s="123"/>
      <c r="B2031" s="16"/>
      <c r="C2031" s="16"/>
      <c r="D2031" s="124"/>
      <c r="E2031" s="12"/>
      <c r="F2031" s="14"/>
      <c r="G2031" s="14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</row>
    <row r="2032" spans="1:26" ht="15.75" customHeight="1">
      <c r="A2032" s="123"/>
      <c r="B2032" s="16"/>
      <c r="C2032" s="16"/>
      <c r="D2032" s="124"/>
      <c r="E2032" s="12"/>
      <c r="F2032" s="14"/>
      <c r="G2032" s="14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</row>
    <row r="2033" spans="1:26" ht="15.75" customHeight="1">
      <c r="A2033" s="123"/>
      <c r="B2033" s="16"/>
      <c r="C2033" s="16"/>
      <c r="D2033" s="124"/>
      <c r="E2033" s="12"/>
      <c r="F2033" s="14"/>
      <c r="G2033" s="14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</row>
    <row r="2034" spans="1:26" ht="15.75" customHeight="1">
      <c r="A2034" s="123"/>
      <c r="B2034" s="16"/>
      <c r="C2034" s="16"/>
      <c r="D2034" s="124"/>
      <c r="E2034" s="12"/>
      <c r="F2034" s="14"/>
      <c r="G2034" s="14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</row>
    <row r="2035" spans="1:26" ht="15.75" customHeight="1">
      <c r="A2035" s="123"/>
      <c r="B2035" s="16"/>
      <c r="C2035" s="16"/>
      <c r="D2035" s="124"/>
      <c r="E2035" s="12"/>
      <c r="F2035" s="14"/>
      <c r="G2035" s="14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</row>
    <row r="2036" spans="1:26" ht="15.75" customHeight="1">
      <c r="A2036" s="123"/>
      <c r="B2036" s="16"/>
      <c r="C2036" s="16"/>
      <c r="D2036" s="124"/>
      <c r="E2036" s="12"/>
      <c r="F2036" s="14"/>
      <c r="G2036" s="14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</row>
    <row r="2037" spans="1:26" ht="15.75" customHeight="1">
      <c r="A2037" s="123"/>
      <c r="B2037" s="16"/>
      <c r="C2037" s="16"/>
      <c r="D2037" s="124"/>
      <c r="E2037" s="12"/>
      <c r="F2037" s="14"/>
      <c r="G2037" s="14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</row>
    <row r="2038" spans="1:26" ht="15.75" customHeight="1">
      <c r="A2038" s="123"/>
      <c r="B2038" s="16"/>
      <c r="C2038" s="16"/>
      <c r="D2038" s="124"/>
      <c r="E2038" s="12"/>
      <c r="F2038" s="14"/>
      <c r="G2038" s="14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</row>
    <row r="2039" spans="1:26" ht="15.75" customHeight="1">
      <c r="A2039" s="123"/>
      <c r="B2039" s="16"/>
      <c r="C2039" s="16"/>
      <c r="D2039" s="124"/>
      <c r="E2039" s="12"/>
      <c r="F2039" s="14"/>
      <c r="G2039" s="14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</row>
    <row r="2040" spans="1:26" ht="15.75" customHeight="1">
      <c r="A2040" s="123"/>
      <c r="B2040" s="16"/>
      <c r="C2040" s="16"/>
      <c r="D2040" s="124"/>
      <c r="E2040" s="12"/>
      <c r="F2040" s="14"/>
      <c r="G2040" s="14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</row>
    <row r="2041" spans="1:26" ht="15.75" customHeight="1">
      <c r="A2041" s="123"/>
      <c r="B2041" s="16"/>
      <c r="C2041" s="16"/>
      <c r="D2041" s="124"/>
      <c r="E2041" s="12"/>
      <c r="F2041" s="14"/>
      <c r="G2041" s="14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</row>
    <row r="2042" spans="1:26" ht="15.75" customHeight="1">
      <c r="A2042" s="123"/>
      <c r="B2042" s="16"/>
      <c r="C2042" s="16"/>
      <c r="D2042" s="124"/>
      <c r="E2042" s="12"/>
      <c r="F2042" s="14"/>
      <c r="G2042" s="14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</row>
    <row r="2043" spans="1:26" ht="15.75" customHeight="1">
      <c r="A2043" s="123"/>
      <c r="B2043" s="16"/>
      <c r="C2043" s="16"/>
      <c r="D2043" s="124"/>
      <c r="E2043" s="12"/>
      <c r="F2043" s="14"/>
      <c r="G2043" s="14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</row>
    <row r="2044" spans="1:26" ht="15.75" customHeight="1">
      <c r="A2044" s="123"/>
      <c r="B2044" s="16"/>
      <c r="C2044" s="16"/>
      <c r="D2044" s="124"/>
      <c r="E2044" s="12"/>
      <c r="F2044" s="14"/>
      <c r="G2044" s="14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</row>
    <row r="2045" spans="1:26" ht="15.75" customHeight="1">
      <c r="A2045" s="123"/>
      <c r="B2045" s="16"/>
      <c r="C2045" s="16"/>
      <c r="D2045" s="124"/>
      <c r="E2045" s="12"/>
      <c r="F2045" s="14"/>
      <c r="G2045" s="14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</row>
    <row r="2046" spans="1:26" ht="15.75" customHeight="1">
      <c r="A2046" s="123"/>
      <c r="B2046" s="16"/>
      <c r="C2046" s="16"/>
      <c r="D2046" s="124"/>
      <c r="E2046" s="12"/>
      <c r="F2046" s="14"/>
      <c r="G2046" s="14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</row>
    <row r="2047" spans="1:26" ht="15.75" customHeight="1">
      <c r="A2047" s="123"/>
      <c r="B2047" s="16"/>
      <c r="C2047" s="16"/>
      <c r="D2047" s="124"/>
      <c r="E2047" s="12"/>
      <c r="F2047" s="14"/>
      <c r="G2047" s="14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</row>
    <row r="2048" spans="1:26" ht="15.75" customHeight="1">
      <c r="A2048" s="123"/>
      <c r="B2048" s="16"/>
      <c r="C2048" s="16"/>
      <c r="D2048" s="124"/>
      <c r="E2048" s="12"/>
      <c r="F2048" s="14"/>
      <c r="G2048" s="14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</row>
    <row r="2049" spans="1:26" ht="15.75" customHeight="1">
      <c r="A2049" s="123"/>
      <c r="B2049" s="16"/>
      <c r="C2049" s="16"/>
      <c r="D2049" s="124"/>
      <c r="E2049" s="12"/>
      <c r="F2049" s="14"/>
      <c r="G2049" s="14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</row>
    <row r="2050" spans="1:26" ht="15.75" customHeight="1">
      <c r="A2050" s="123"/>
      <c r="B2050" s="16"/>
      <c r="C2050" s="16"/>
      <c r="D2050" s="124"/>
      <c r="E2050" s="12"/>
      <c r="F2050" s="14"/>
      <c r="G2050" s="14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</row>
    <row r="2051" spans="1:26" ht="15.75" customHeight="1">
      <c r="A2051" s="123"/>
      <c r="B2051" s="16"/>
      <c r="C2051" s="16"/>
      <c r="D2051" s="124"/>
      <c r="E2051" s="12"/>
      <c r="F2051" s="14"/>
      <c r="G2051" s="14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</row>
    <row r="2052" spans="1:26" ht="15.75" customHeight="1">
      <c r="A2052" s="123"/>
      <c r="B2052" s="16"/>
      <c r="C2052" s="16"/>
      <c r="D2052" s="124"/>
      <c r="E2052" s="12"/>
      <c r="F2052" s="14"/>
      <c r="G2052" s="14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</row>
    <row r="2053" spans="1:26" ht="15.75" customHeight="1">
      <c r="A2053" s="123"/>
      <c r="B2053" s="16"/>
      <c r="C2053" s="16"/>
      <c r="D2053" s="124"/>
      <c r="E2053" s="12"/>
      <c r="F2053" s="14"/>
      <c r="G2053" s="14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</row>
    <row r="2054" spans="1:26" ht="15.75" customHeight="1">
      <c r="A2054" s="123"/>
      <c r="B2054" s="16"/>
      <c r="C2054" s="16"/>
      <c r="D2054" s="124"/>
      <c r="E2054" s="12"/>
      <c r="F2054" s="14"/>
      <c r="G2054" s="14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</row>
    <row r="2055" spans="1:26" ht="15.75" customHeight="1">
      <c r="A2055" s="123"/>
      <c r="B2055" s="16"/>
      <c r="C2055" s="16"/>
      <c r="D2055" s="124"/>
      <c r="E2055" s="12"/>
      <c r="F2055" s="14"/>
      <c r="G2055" s="14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</row>
    <row r="2056" spans="1:26" ht="15.75" customHeight="1">
      <c r="A2056" s="123"/>
      <c r="B2056" s="16"/>
      <c r="C2056" s="16"/>
      <c r="D2056" s="124"/>
      <c r="E2056" s="12"/>
      <c r="F2056" s="14"/>
      <c r="G2056" s="14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</row>
    <row r="2057" spans="1:26" ht="15.75" customHeight="1">
      <c r="A2057" s="123"/>
      <c r="B2057" s="16"/>
      <c r="C2057" s="16"/>
      <c r="D2057" s="124"/>
      <c r="E2057" s="12"/>
      <c r="F2057" s="14"/>
      <c r="G2057" s="14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</row>
    <row r="2058" spans="1:26" ht="15.75" customHeight="1">
      <c r="A2058" s="123"/>
      <c r="B2058" s="16"/>
      <c r="C2058" s="16"/>
      <c r="D2058" s="124"/>
      <c r="E2058" s="12"/>
      <c r="F2058" s="14"/>
      <c r="G2058" s="14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</row>
    <row r="2059" spans="1:26" ht="15.75" customHeight="1">
      <c r="A2059" s="123"/>
      <c r="B2059" s="16"/>
      <c r="C2059" s="16"/>
      <c r="D2059" s="124"/>
      <c r="E2059" s="12"/>
      <c r="F2059" s="14"/>
      <c r="G2059" s="14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</row>
    <row r="2060" spans="1:26" ht="15.75" customHeight="1">
      <c r="A2060" s="123"/>
      <c r="B2060" s="16"/>
      <c r="C2060" s="16"/>
      <c r="D2060" s="124"/>
      <c r="E2060" s="12"/>
      <c r="F2060" s="14"/>
      <c r="G2060" s="14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</row>
    <row r="2061" spans="1:26" ht="15.75" customHeight="1">
      <c r="A2061" s="123"/>
      <c r="B2061" s="16"/>
      <c r="C2061" s="16"/>
      <c r="D2061" s="124"/>
      <c r="E2061" s="12"/>
      <c r="F2061" s="14"/>
      <c r="G2061" s="14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</row>
    <row r="2062" spans="1:26" ht="15.75" customHeight="1">
      <c r="A2062" s="123"/>
      <c r="B2062" s="16"/>
      <c r="C2062" s="16"/>
      <c r="D2062" s="124"/>
      <c r="E2062" s="12"/>
      <c r="F2062" s="14"/>
      <c r="G2062" s="14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</row>
    <row r="2063" spans="1:26" ht="15.75" customHeight="1">
      <c r="A2063" s="123"/>
      <c r="B2063" s="16"/>
      <c r="C2063" s="16"/>
      <c r="D2063" s="124"/>
      <c r="E2063" s="12"/>
      <c r="F2063" s="14"/>
      <c r="G2063" s="14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</row>
    <row r="2064" spans="1:26" ht="15.75" customHeight="1">
      <c r="A2064" s="123"/>
      <c r="B2064" s="16"/>
      <c r="C2064" s="16"/>
      <c r="D2064" s="124"/>
      <c r="E2064" s="12"/>
      <c r="F2064" s="14"/>
      <c r="G2064" s="14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</row>
    <row r="2065" spans="1:26" ht="15.75" customHeight="1">
      <c r="A2065" s="123"/>
      <c r="B2065" s="16"/>
      <c r="C2065" s="16"/>
      <c r="D2065" s="124"/>
      <c r="E2065" s="12"/>
      <c r="F2065" s="14"/>
      <c r="G2065" s="14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</row>
    <row r="2066" spans="1:26" ht="15.75" customHeight="1">
      <c r="A2066" s="123"/>
      <c r="B2066" s="16"/>
      <c r="C2066" s="16"/>
      <c r="D2066" s="124"/>
      <c r="E2066" s="12"/>
      <c r="F2066" s="14"/>
      <c r="G2066" s="14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</row>
    <row r="2067" spans="1:26" ht="15.75" customHeight="1">
      <c r="A2067" s="123"/>
      <c r="B2067" s="16"/>
      <c r="C2067" s="16"/>
      <c r="D2067" s="124"/>
      <c r="E2067" s="12"/>
      <c r="F2067" s="14"/>
      <c r="G2067" s="14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</row>
    <row r="2068" spans="1:26" ht="15.75" customHeight="1">
      <c r="A2068" s="123"/>
      <c r="B2068" s="16"/>
      <c r="C2068" s="16"/>
      <c r="D2068" s="124"/>
      <c r="E2068" s="12"/>
      <c r="F2068" s="14"/>
      <c r="G2068" s="14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</row>
    <row r="2069" spans="1:26" ht="15.75" customHeight="1">
      <c r="A2069" s="123"/>
      <c r="B2069" s="16"/>
      <c r="C2069" s="16"/>
      <c r="D2069" s="124"/>
      <c r="E2069" s="12"/>
      <c r="F2069" s="14"/>
      <c r="G2069" s="14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</row>
    <row r="2070" spans="1:26" ht="15.75" customHeight="1">
      <c r="A2070" s="123"/>
      <c r="B2070" s="16"/>
      <c r="C2070" s="16"/>
      <c r="D2070" s="124"/>
      <c r="E2070" s="12"/>
      <c r="F2070" s="14"/>
      <c r="G2070" s="14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</row>
    <row r="2071" spans="1:26" ht="15.75" customHeight="1">
      <c r="A2071" s="123"/>
      <c r="B2071" s="16"/>
      <c r="C2071" s="16"/>
      <c r="D2071" s="124"/>
      <c r="E2071" s="12"/>
      <c r="F2071" s="14"/>
      <c r="G2071" s="14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</row>
    <row r="2072" spans="1:26" ht="15.75" customHeight="1">
      <c r="A2072" s="123"/>
      <c r="B2072" s="16"/>
      <c r="C2072" s="16"/>
      <c r="D2072" s="124"/>
      <c r="E2072" s="12"/>
      <c r="F2072" s="14"/>
      <c r="G2072" s="14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</row>
    <row r="2073" spans="1:26" ht="15.75" customHeight="1">
      <c r="A2073" s="123"/>
      <c r="B2073" s="16"/>
      <c r="C2073" s="16"/>
      <c r="D2073" s="124"/>
      <c r="E2073" s="12"/>
      <c r="F2073" s="14"/>
      <c r="G2073" s="14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</row>
    <row r="2074" spans="1:26" ht="15.75" customHeight="1">
      <c r="A2074" s="123"/>
      <c r="B2074" s="16"/>
      <c r="C2074" s="16"/>
      <c r="D2074" s="124"/>
      <c r="E2074" s="12"/>
      <c r="F2074" s="14"/>
      <c r="G2074" s="14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</row>
    <row r="2075" spans="1:26" ht="15.75" customHeight="1">
      <c r="A2075" s="123"/>
      <c r="B2075" s="16"/>
      <c r="C2075" s="16"/>
      <c r="D2075" s="124"/>
      <c r="E2075" s="12"/>
      <c r="F2075" s="14"/>
      <c r="G2075" s="14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</row>
    <row r="2076" spans="1:26" ht="15.75" customHeight="1">
      <c r="A2076" s="123"/>
      <c r="B2076" s="16"/>
      <c r="C2076" s="16"/>
      <c r="D2076" s="124"/>
      <c r="E2076" s="12"/>
      <c r="F2076" s="14"/>
      <c r="G2076" s="14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</row>
    <row r="2077" spans="1:26" ht="15.75" customHeight="1">
      <c r="A2077" s="123"/>
      <c r="B2077" s="16"/>
      <c r="C2077" s="16"/>
      <c r="D2077" s="124"/>
      <c r="E2077" s="12"/>
      <c r="F2077" s="14"/>
      <c r="G2077" s="14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</row>
    <row r="2078" spans="1:26" ht="15.75" customHeight="1">
      <c r="A2078" s="123"/>
      <c r="B2078" s="16"/>
      <c r="C2078" s="16"/>
      <c r="D2078" s="124"/>
      <c r="E2078" s="12"/>
      <c r="F2078" s="14"/>
      <c r="G2078" s="14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</row>
    <row r="2079" spans="1:26" ht="15.75" customHeight="1">
      <c r="A2079" s="123"/>
      <c r="B2079" s="16"/>
      <c r="C2079" s="16"/>
      <c r="D2079" s="124"/>
      <c r="E2079" s="12"/>
      <c r="F2079" s="14"/>
      <c r="G2079" s="14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</row>
    <row r="2080" spans="1:26" ht="15.75" customHeight="1">
      <c r="A2080" s="123"/>
      <c r="B2080" s="16"/>
      <c r="C2080" s="16"/>
      <c r="D2080" s="124"/>
      <c r="E2080" s="12"/>
      <c r="F2080" s="14"/>
      <c r="G2080" s="14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</row>
    <row r="2081" spans="1:26" ht="15.75" customHeight="1">
      <c r="A2081" s="123"/>
      <c r="B2081" s="16"/>
      <c r="C2081" s="16"/>
      <c r="D2081" s="124"/>
      <c r="E2081" s="12"/>
      <c r="F2081" s="14"/>
      <c r="G2081" s="14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</row>
    <row r="2082" spans="1:26" ht="15.75" customHeight="1">
      <c r="A2082" s="123"/>
      <c r="B2082" s="16"/>
      <c r="C2082" s="16"/>
      <c r="D2082" s="124"/>
      <c r="E2082" s="12"/>
      <c r="F2082" s="14"/>
      <c r="G2082" s="14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</row>
    <row r="2083" spans="1:26" ht="15.75" customHeight="1">
      <c r="A2083" s="123"/>
      <c r="B2083" s="16"/>
      <c r="C2083" s="16"/>
      <c r="D2083" s="124"/>
      <c r="E2083" s="12"/>
      <c r="F2083" s="14"/>
      <c r="G2083" s="14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</row>
    <row r="2084" spans="1:26" ht="15.75" customHeight="1">
      <c r="A2084" s="123"/>
      <c r="B2084" s="16"/>
      <c r="C2084" s="16"/>
      <c r="D2084" s="124"/>
      <c r="E2084" s="12"/>
      <c r="F2084" s="14"/>
      <c r="G2084" s="14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</row>
    <row r="2085" spans="1:26" ht="15.75" customHeight="1">
      <c r="A2085" s="123"/>
      <c r="B2085" s="16"/>
      <c r="C2085" s="16"/>
      <c r="D2085" s="124"/>
      <c r="E2085" s="12"/>
      <c r="F2085" s="14"/>
      <c r="G2085" s="14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</row>
    <row r="2086" spans="1:26" ht="15.75" customHeight="1">
      <c r="A2086" s="123"/>
      <c r="B2086" s="16"/>
      <c r="C2086" s="16"/>
      <c r="D2086" s="124"/>
      <c r="E2086" s="12"/>
      <c r="F2086" s="14"/>
      <c r="G2086" s="14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</row>
    <row r="2087" spans="1:26" ht="15.75" customHeight="1">
      <c r="A2087" s="123"/>
      <c r="B2087" s="16"/>
      <c r="C2087" s="16"/>
      <c r="D2087" s="124"/>
      <c r="E2087" s="12"/>
      <c r="F2087" s="14"/>
      <c r="G2087" s="14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</row>
    <row r="2088" spans="1:26" ht="15.75" customHeight="1">
      <c r="A2088" s="123"/>
      <c r="B2088" s="16"/>
      <c r="C2088" s="16"/>
      <c r="D2088" s="124"/>
      <c r="E2088" s="12"/>
      <c r="F2088" s="14"/>
      <c r="G2088" s="14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</row>
    <row r="2089" spans="1:26" ht="15.75" customHeight="1">
      <c r="A2089" s="123"/>
      <c r="B2089" s="16"/>
      <c r="C2089" s="16"/>
      <c r="D2089" s="124"/>
      <c r="E2089" s="12"/>
      <c r="F2089" s="14"/>
      <c r="G2089" s="14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</row>
    <row r="2090" spans="1:26" ht="15.75" customHeight="1">
      <c r="A2090" s="123"/>
      <c r="B2090" s="16"/>
      <c r="C2090" s="16"/>
      <c r="D2090" s="124"/>
      <c r="E2090" s="12"/>
      <c r="F2090" s="14"/>
      <c r="G2090" s="14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</row>
    <row r="2091" spans="1:26" ht="15.75" customHeight="1">
      <c r="A2091" s="123"/>
      <c r="B2091" s="16"/>
      <c r="C2091" s="16"/>
      <c r="D2091" s="124"/>
      <c r="E2091" s="12"/>
      <c r="F2091" s="14"/>
      <c r="G2091" s="14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</row>
    <row r="2092" spans="1:26" ht="15.75" customHeight="1">
      <c r="A2092" s="123"/>
      <c r="B2092" s="16"/>
      <c r="C2092" s="16"/>
      <c r="D2092" s="124"/>
      <c r="E2092" s="12"/>
      <c r="F2092" s="14"/>
      <c r="G2092" s="14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</row>
    <row r="2093" spans="1:26" ht="15.75" customHeight="1">
      <c r="A2093" s="123"/>
      <c r="B2093" s="16"/>
      <c r="C2093" s="16"/>
      <c r="D2093" s="124"/>
      <c r="E2093" s="12"/>
      <c r="F2093" s="14"/>
      <c r="G2093" s="14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</row>
    <row r="2094" spans="1:26" ht="15.75" customHeight="1">
      <c r="A2094" s="123"/>
      <c r="B2094" s="16"/>
      <c r="C2094" s="16"/>
      <c r="D2094" s="124"/>
      <c r="E2094" s="12"/>
      <c r="F2094" s="14"/>
      <c r="G2094" s="14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</row>
    <row r="2095" spans="1:26" ht="15.75" customHeight="1">
      <c r="A2095" s="123"/>
      <c r="B2095" s="16"/>
      <c r="C2095" s="16"/>
      <c r="D2095" s="124"/>
      <c r="E2095" s="12"/>
      <c r="F2095" s="14"/>
      <c r="G2095" s="14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</row>
    <row r="2096" spans="1:26" ht="15.75" customHeight="1">
      <c r="A2096" s="123"/>
      <c r="B2096" s="16"/>
      <c r="C2096" s="16"/>
      <c r="D2096" s="124"/>
      <c r="E2096" s="12"/>
      <c r="F2096" s="14"/>
      <c r="G2096" s="14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</row>
    <row r="2097" spans="1:26" ht="15.75" customHeight="1">
      <c r="A2097" s="123"/>
      <c r="B2097" s="16"/>
      <c r="C2097" s="16"/>
      <c r="D2097" s="124"/>
      <c r="E2097" s="12"/>
      <c r="F2097" s="14"/>
      <c r="G2097" s="14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</row>
    <row r="2098" spans="1:26" ht="15.75" customHeight="1">
      <c r="A2098" s="123"/>
      <c r="B2098" s="16"/>
      <c r="C2098" s="16"/>
      <c r="D2098" s="124"/>
      <c r="E2098" s="12"/>
      <c r="F2098" s="14"/>
      <c r="G2098" s="14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</row>
    <row r="2099" spans="1:26" ht="15.75" customHeight="1">
      <c r="A2099" s="123"/>
      <c r="B2099" s="16"/>
      <c r="C2099" s="16"/>
      <c r="D2099" s="124"/>
      <c r="E2099" s="12"/>
      <c r="F2099" s="14"/>
      <c r="G2099" s="14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</row>
    <row r="2100" spans="1:26" ht="15.75" customHeight="1">
      <c r="A2100" s="123"/>
      <c r="B2100" s="16"/>
      <c r="C2100" s="16"/>
      <c r="D2100" s="124"/>
      <c r="E2100" s="12"/>
      <c r="F2100" s="14"/>
      <c r="G2100" s="14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</row>
    <row r="2101" spans="1:26" ht="15.75" customHeight="1">
      <c r="A2101" s="123"/>
      <c r="B2101" s="16"/>
      <c r="C2101" s="16"/>
      <c r="D2101" s="124"/>
      <c r="E2101" s="12"/>
      <c r="F2101" s="14"/>
      <c r="G2101" s="14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</row>
    <row r="2102" spans="1:26" ht="15.75" customHeight="1">
      <c r="A2102" s="123"/>
      <c r="B2102" s="16"/>
      <c r="C2102" s="16"/>
      <c r="D2102" s="124"/>
      <c r="E2102" s="12"/>
      <c r="F2102" s="14"/>
      <c r="G2102" s="14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</row>
    <row r="2103" spans="1:26" ht="15.75" customHeight="1">
      <c r="A2103" s="123"/>
      <c r="B2103" s="16"/>
      <c r="C2103" s="16"/>
      <c r="D2103" s="124"/>
      <c r="E2103" s="12"/>
      <c r="F2103" s="14"/>
      <c r="G2103" s="14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</row>
    <row r="2104" spans="1:26" ht="15.75" customHeight="1">
      <c r="A2104" s="123"/>
      <c r="B2104" s="16"/>
      <c r="C2104" s="16"/>
      <c r="D2104" s="124"/>
      <c r="E2104" s="12"/>
      <c r="F2104" s="14"/>
      <c r="G2104" s="14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</row>
    <row r="2105" spans="1:26" ht="15.75" customHeight="1">
      <c r="A2105" s="123"/>
      <c r="B2105" s="16"/>
      <c r="C2105" s="16"/>
      <c r="D2105" s="124"/>
      <c r="E2105" s="12"/>
      <c r="F2105" s="14"/>
      <c r="G2105" s="14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</row>
    <row r="2106" spans="1:26" ht="15.75" customHeight="1">
      <c r="A2106" s="123"/>
      <c r="B2106" s="16"/>
      <c r="C2106" s="16"/>
      <c r="D2106" s="124"/>
      <c r="E2106" s="12"/>
      <c r="F2106" s="14"/>
      <c r="G2106" s="14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</row>
    <row r="2107" spans="1:26" ht="15.75" customHeight="1">
      <c r="A2107" s="123"/>
      <c r="B2107" s="16"/>
      <c r="C2107" s="16"/>
      <c r="D2107" s="124"/>
      <c r="E2107" s="12"/>
      <c r="F2107" s="14"/>
      <c r="G2107" s="14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</row>
    <row r="2108" spans="1:26" ht="15.75" customHeight="1">
      <c r="A2108" s="123"/>
      <c r="B2108" s="16"/>
      <c r="C2108" s="16"/>
      <c r="D2108" s="124"/>
      <c r="E2108" s="12"/>
      <c r="F2108" s="14"/>
      <c r="G2108" s="14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</row>
    <row r="2109" spans="1:26" ht="15.75" customHeight="1">
      <c r="A2109" s="123"/>
      <c r="B2109" s="16"/>
      <c r="C2109" s="16"/>
      <c r="D2109" s="124"/>
      <c r="E2109" s="12"/>
      <c r="F2109" s="14"/>
      <c r="G2109" s="14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</row>
    <row r="2110" spans="1:26" ht="15.75" customHeight="1">
      <c r="A2110" s="123"/>
      <c r="B2110" s="16"/>
      <c r="C2110" s="16"/>
      <c r="D2110" s="124"/>
      <c r="E2110" s="12"/>
      <c r="F2110" s="14"/>
      <c r="G2110" s="14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</row>
    <row r="2111" spans="1:26" ht="15.75" customHeight="1">
      <c r="A2111" s="123"/>
      <c r="B2111" s="16"/>
      <c r="C2111" s="16"/>
      <c r="D2111" s="124"/>
      <c r="E2111" s="12"/>
      <c r="F2111" s="14"/>
      <c r="G2111" s="14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</row>
    <row r="2112" spans="1:26" ht="15.75" customHeight="1">
      <c r="A2112" s="123"/>
      <c r="B2112" s="16"/>
      <c r="C2112" s="16"/>
      <c r="D2112" s="124"/>
      <c r="E2112" s="12"/>
      <c r="F2112" s="14"/>
      <c r="G2112" s="14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</row>
    <row r="2113" spans="1:26" ht="15.75" customHeight="1">
      <c r="A2113" s="123"/>
      <c r="B2113" s="16"/>
      <c r="C2113" s="16"/>
      <c r="D2113" s="124"/>
      <c r="E2113" s="12"/>
      <c r="F2113" s="14"/>
      <c r="G2113" s="14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</row>
    <row r="2114" spans="1:26" ht="15.75" customHeight="1">
      <c r="A2114" s="123"/>
      <c r="B2114" s="16"/>
      <c r="C2114" s="16"/>
      <c r="D2114" s="124"/>
      <c r="E2114" s="12"/>
      <c r="F2114" s="14"/>
      <c r="G2114" s="14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</row>
    <row r="2115" spans="1:26" ht="15.75" customHeight="1">
      <c r="A2115" s="123"/>
      <c r="B2115" s="16"/>
      <c r="C2115" s="16"/>
      <c r="D2115" s="124"/>
      <c r="E2115" s="12"/>
      <c r="F2115" s="14"/>
      <c r="G2115" s="14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</row>
    <row r="2116" spans="1:26" ht="15.75" customHeight="1">
      <c r="A2116" s="123"/>
      <c r="B2116" s="16"/>
      <c r="C2116" s="16"/>
      <c r="D2116" s="124"/>
      <c r="E2116" s="12"/>
      <c r="F2116" s="14"/>
      <c r="G2116" s="14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</row>
    <row r="2117" spans="1:26" ht="15.75" customHeight="1">
      <c r="A2117" s="123"/>
      <c r="B2117" s="16"/>
      <c r="C2117" s="16"/>
      <c r="D2117" s="124"/>
      <c r="E2117" s="12"/>
      <c r="F2117" s="14"/>
      <c r="G2117" s="14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</row>
    <row r="2118" spans="1:26" ht="15.75" customHeight="1">
      <c r="A2118" s="123"/>
      <c r="B2118" s="16"/>
      <c r="C2118" s="16"/>
      <c r="D2118" s="124"/>
      <c r="E2118" s="12"/>
      <c r="F2118" s="14"/>
      <c r="G2118" s="14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</row>
    <row r="2119" spans="1:26" ht="15.75" customHeight="1">
      <c r="A2119" s="123"/>
      <c r="B2119" s="16"/>
      <c r="C2119" s="16"/>
      <c r="D2119" s="124"/>
      <c r="E2119" s="12"/>
      <c r="F2119" s="14"/>
      <c r="G2119" s="14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</row>
    <row r="2120" spans="1:26" ht="15.75" customHeight="1">
      <c r="A2120" s="123"/>
      <c r="B2120" s="16"/>
      <c r="C2120" s="16"/>
      <c r="D2120" s="124"/>
      <c r="E2120" s="12"/>
      <c r="F2120" s="14"/>
      <c r="G2120" s="14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</row>
    <row r="2121" spans="1:26" ht="15.75" customHeight="1">
      <c r="A2121" s="123"/>
      <c r="B2121" s="16"/>
      <c r="C2121" s="16"/>
      <c r="D2121" s="124"/>
      <c r="E2121" s="12"/>
      <c r="F2121" s="14"/>
      <c r="G2121" s="14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</row>
    <row r="2122" spans="1:26" ht="15.75" customHeight="1">
      <c r="A2122" s="123"/>
      <c r="B2122" s="16"/>
      <c r="C2122" s="16"/>
      <c r="D2122" s="124"/>
      <c r="E2122" s="12"/>
      <c r="F2122" s="14"/>
      <c r="G2122" s="14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</row>
    <row r="2123" spans="1:26" ht="15.75" customHeight="1">
      <c r="A2123" s="123"/>
      <c r="B2123" s="16"/>
      <c r="C2123" s="16"/>
      <c r="D2123" s="124"/>
      <c r="E2123" s="12"/>
      <c r="F2123" s="14"/>
      <c r="G2123" s="14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</row>
    <row r="2124" spans="1:26" ht="15.75" customHeight="1">
      <c r="A2124" s="123"/>
      <c r="B2124" s="16"/>
      <c r="C2124" s="16"/>
      <c r="D2124" s="124"/>
      <c r="E2124" s="12"/>
      <c r="F2124" s="14"/>
      <c r="G2124" s="14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</row>
    <row r="2125" spans="1:26" ht="15.75" customHeight="1">
      <c r="A2125" s="123"/>
      <c r="B2125" s="16"/>
      <c r="C2125" s="16"/>
      <c r="D2125" s="124"/>
      <c r="E2125" s="12"/>
      <c r="F2125" s="14"/>
      <c r="G2125" s="14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</row>
    <row r="2126" spans="1:26" ht="15.75" customHeight="1">
      <c r="A2126" s="123"/>
      <c r="B2126" s="16"/>
      <c r="C2126" s="16"/>
      <c r="D2126" s="124"/>
      <c r="E2126" s="12"/>
      <c r="F2126" s="14"/>
      <c r="G2126" s="14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</row>
    <row r="2127" spans="1:26" ht="15.75" customHeight="1">
      <c r="A2127" s="123"/>
      <c r="B2127" s="16"/>
      <c r="C2127" s="16"/>
      <c r="D2127" s="124"/>
      <c r="E2127" s="12"/>
      <c r="F2127" s="14"/>
      <c r="G2127" s="14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</row>
    <row r="2128" spans="1:26" ht="15.75" customHeight="1">
      <c r="A2128" s="123"/>
      <c r="B2128" s="16"/>
      <c r="C2128" s="16"/>
      <c r="D2128" s="124"/>
      <c r="E2128" s="12"/>
      <c r="F2128" s="14"/>
      <c r="G2128" s="14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</row>
    <row r="2129" spans="1:26" ht="15.75" customHeight="1">
      <c r="A2129" s="123"/>
      <c r="B2129" s="16"/>
      <c r="C2129" s="16"/>
      <c r="D2129" s="124"/>
      <c r="E2129" s="12"/>
      <c r="F2129" s="14"/>
      <c r="G2129" s="14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</row>
    <row r="2130" spans="1:26" ht="15.75" customHeight="1">
      <c r="A2130" s="123"/>
      <c r="B2130" s="16"/>
      <c r="C2130" s="16"/>
      <c r="D2130" s="124"/>
      <c r="E2130" s="12"/>
      <c r="F2130" s="14"/>
      <c r="G2130" s="14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</row>
    <row r="2131" spans="1:26" ht="15.75" customHeight="1">
      <c r="A2131" s="123"/>
      <c r="B2131" s="16"/>
      <c r="C2131" s="16"/>
      <c r="D2131" s="124"/>
      <c r="E2131" s="12"/>
      <c r="F2131" s="14"/>
      <c r="G2131" s="14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</row>
    <row r="2132" spans="1:26" ht="15.75" customHeight="1">
      <c r="A2132" s="123"/>
      <c r="B2132" s="16"/>
      <c r="C2132" s="16"/>
      <c r="D2132" s="124"/>
      <c r="E2132" s="12"/>
      <c r="F2132" s="14"/>
      <c r="G2132" s="14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</row>
    <row r="2133" spans="1:26" ht="15.75" customHeight="1">
      <c r="A2133" s="123"/>
      <c r="B2133" s="16"/>
      <c r="C2133" s="16"/>
      <c r="D2133" s="124"/>
      <c r="E2133" s="12"/>
      <c r="F2133" s="14"/>
      <c r="G2133" s="14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</row>
    <row r="2134" spans="1:26" ht="15.75" customHeight="1">
      <c r="A2134" s="123"/>
      <c r="B2134" s="16"/>
      <c r="C2134" s="16"/>
      <c r="D2134" s="124"/>
      <c r="E2134" s="12"/>
      <c r="F2134" s="14"/>
      <c r="G2134" s="14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</row>
    <row r="2135" spans="1:26" ht="15.75" customHeight="1">
      <c r="A2135" s="123"/>
      <c r="B2135" s="16"/>
      <c r="C2135" s="16"/>
      <c r="D2135" s="124"/>
      <c r="E2135" s="12"/>
      <c r="F2135" s="14"/>
      <c r="G2135" s="14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</row>
    <row r="2136" spans="1:26" ht="15.75" customHeight="1">
      <c r="A2136" s="123"/>
      <c r="B2136" s="16"/>
      <c r="C2136" s="16"/>
      <c r="D2136" s="124"/>
      <c r="E2136" s="12"/>
      <c r="F2136" s="14"/>
      <c r="G2136" s="14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</row>
    <row r="2137" spans="1:26" ht="15.75" customHeight="1">
      <c r="A2137" s="123"/>
      <c r="B2137" s="16"/>
      <c r="C2137" s="16"/>
      <c r="D2137" s="124"/>
      <c r="E2137" s="12"/>
      <c r="F2137" s="14"/>
      <c r="G2137" s="14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</row>
    <row r="2138" spans="1:26" ht="15.75" customHeight="1">
      <c r="A2138" s="123"/>
      <c r="B2138" s="16"/>
      <c r="C2138" s="16"/>
      <c r="D2138" s="124"/>
      <c r="E2138" s="12"/>
      <c r="F2138" s="14"/>
      <c r="G2138" s="14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</row>
    <row r="2139" spans="1:26" ht="15.75" customHeight="1">
      <c r="A2139" s="123"/>
      <c r="B2139" s="16"/>
      <c r="C2139" s="16"/>
      <c r="D2139" s="124"/>
      <c r="E2139" s="12"/>
      <c r="F2139" s="14"/>
      <c r="G2139" s="14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</row>
    <row r="2140" spans="1:26" ht="15.75" customHeight="1">
      <c r="A2140" s="123"/>
      <c r="B2140" s="16"/>
      <c r="C2140" s="16"/>
      <c r="D2140" s="124"/>
      <c r="E2140" s="12"/>
      <c r="F2140" s="14"/>
      <c r="G2140" s="14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</row>
    <row r="2141" spans="1:26" ht="15.75" customHeight="1">
      <c r="A2141" s="123"/>
      <c r="B2141" s="16"/>
      <c r="C2141" s="16"/>
      <c r="D2141" s="124"/>
      <c r="E2141" s="12"/>
      <c r="F2141" s="14"/>
      <c r="G2141" s="14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</row>
    <row r="2142" spans="1:26" ht="15.75" customHeight="1">
      <c r="A2142" s="123"/>
      <c r="B2142" s="16"/>
      <c r="C2142" s="16"/>
      <c r="D2142" s="124"/>
      <c r="E2142" s="12"/>
      <c r="F2142" s="14"/>
      <c r="G2142" s="14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</row>
    <row r="2143" spans="1:26" ht="15.75" customHeight="1">
      <c r="A2143" s="123"/>
      <c r="B2143" s="16"/>
      <c r="C2143" s="16"/>
      <c r="D2143" s="124"/>
      <c r="E2143" s="12"/>
      <c r="F2143" s="14"/>
      <c r="G2143" s="14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</row>
    <row r="2144" spans="1:26" ht="15.75" customHeight="1">
      <c r="A2144" s="123"/>
      <c r="B2144" s="16"/>
      <c r="C2144" s="16"/>
      <c r="D2144" s="124"/>
      <c r="E2144" s="12"/>
      <c r="F2144" s="14"/>
      <c r="G2144" s="14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</row>
    <row r="2145" spans="1:26" ht="15.75" customHeight="1">
      <c r="A2145" s="123"/>
      <c r="B2145" s="16"/>
      <c r="C2145" s="16"/>
      <c r="D2145" s="124"/>
      <c r="E2145" s="12"/>
      <c r="F2145" s="14"/>
      <c r="G2145" s="14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</row>
    <row r="2146" spans="1:26" ht="15.75" customHeight="1">
      <c r="A2146" s="123"/>
      <c r="B2146" s="16"/>
      <c r="C2146" s="16"/>
      <c r="D2146" s="124"/>
      <c r="E2146" s="12"/>
      <c r="F2146" s="14"/>
      <c r="G2146" s="14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</row>
    <row r="2147" spans="1:26" ht="15.75" customHeight="1">
      <c r="A2147" s="123"/>
      <c r="B2147" s="16"/>
      <c r="C2147" s="16"/>
      <c r="D2147" s="124"/>
      <c r="E2147" s="12"/>
      <c r="F2147" s="14"/>
      <c r="G2147" s="14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</row>
    <row r="2148" spans="1:26" ht="15.75" customHeight="1">
      <c r="A2148" s="123"/>
      <c r="B2148" s="16"/>
      <c r="C2148" s="16"/>
      <c r="D2148" s="124"/>
      <c r="E2148" s="12"/>
      <c r="F2148" s="14"/>
      <c r="G2148" s="14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</row>
    <row r="2149" spans="1:26" ht="15.75" customHeight="1">
      <c r="A2149" s="123"/>
      <c r="B2149" s="16"/>
      <c r="C2149" s="16"/>
      <c r="D2149" s="124"/>
      <c r="E2149" s="12"/>
      <c r="F2149" s="14"/>
      <c r="G2149" s="14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</row>
    <row r="2150" spans="1:26" ht="15.75" customHeight="1">
      <c r="A2150" s="123"/>
      <c r="B2150" s="16"/>
      <c r="C2150" s="16"/>
      <c r="D2150" s="124"/>
      <c r="E2150" s="12"/>
      <c r="F2150" s="14"/>
      <c r="G2150" s="14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</row>
    <row r="2151" spans="1:26" ht="15.75" customHeight="1">
      <c r="A2151" s="123"/>
      <c r="B2151" s="16"/>
      <c r="C2151" s="16"/>
      <c r="D2151" s="124"/>
      <c r="E2151" s="12"/>
      <c r="F2151" s="14"/>
      <c r="G2151" s="14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</row>
    <row r="2152" spans="1:26" ht="15.75" customHeight="1">
      <c r="A2152" s="123"/>
      <c r="B2152" s="16"/>
      <c r="C2152" s="16"/>
      <c r="D2152" s="124"/>
      <c r="E2152" s="12"/>
      <c r="F2152" s="14"/>
      <c r="G2152" s="14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</row>
    <row r="2153" spans="1:26" ht="15.75" customHeight="1">
      <c r="A2153" s="123"/>
      <c r="B2153" s="16"/>
      <c r="C2153" s="16"/>
      <c r="D2153" s="124"/>
      <c r="E2153" s="12"/>
      <c r="F2153" s="14"/>
      <c r="G2153" s="14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</row>
    <row r="2154" spans="1:26" ht="15.75" customHeight="1">
      <c r="A2154" s="123"/>
      <c r="B2154" s="16"/>
      <c r="C2154" s="16"/>
      <c r="D2154" s="124"/>
      <c r="E2154" s="12"/>
      <c r="F2154" s="14"/>
      <c r="G2154" s="14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</row>
    <row r="2155" spans="1:26" ht="15.75" customHeight="1">
      <c r="A2155" s="123"/>
      <c r="B2155" s="16"/>
      <c r="C2155" s="16"/>
      <c r="D2155" s="124"/>
      <c r="E2155" s="12"/>
      <c r="F2155" s="14"/>
      <c r="G2155" s="14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</row>
    <row r="2156" spans="1:26" ht="15.75" customHeight="1">
      <c r="A2156" s="123"/>
      <c r="B2156" s="16"/>
      <c r="C2156" s="16"/>
      <c r="D2156" s="124"/>
      <c r="E2156" s="12"/>
      <c r="F2156" s="14"/>
      <c r="G2156" s="14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</row>
    <row r="2157" spans="1:26" ht="15.75" customHeight="1">
      <c r="A2157" s="123"/>
      <c r="B2157" s="16"/>
      <c r="C2157" s="16"/>
      <c r="D2157" s="124"/>
      <c r="E2157" s="12"/>
      <c r="F2157" s="14"/>
      <c r="G2157" s="14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</row>
    <row r="2158" spans="1:26" ht="15.75" customHeight="1">
      <c r="A2158" s="123"/>
      <c r="B2158" s="16"/>
      <c r="C2158" s="16"/>
      <c r="D2158" s="124"/>
      <c r="E2158" s="12"/>
      <c r="F2158" s="14"/>
      <c r="G2158" s="14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</row>
    <row r="2159" spans="1:26" ht="15.75" customHeight="1">
      <c r="A2159" s="123"/>
      <c r="B2159" s="16"/>
      <c r="C2159" s="16"/>
      <c r="D2159" s="124"/>
      <c r="E2159" s="12"/>
      <c r="F2159" s="14"/>
      <c r="G2159" s="14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</row>
    <row r="2160" spans="1:26" ht="15.75" customHeight="1">
      <c r="A2160" s="123"/>
      <c r="B2160" s="16"/>
      <c r="C2160" s="16"/>
      <c r="D2160" s="124"/>
      <c r="E2160" s="12"/>
      <c r="F2160" s="14"/>
      <c r="G2160" s="14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</row>
    <row r="2161" spans="1:26" ht="15.75" customHeight="1">
      <c r="A2161" s="123"/>
      <c r="B2161" s="16"/>
      <c r="C2161" s="16"/>
      <c r="D2161" s="124"/>
      <c r="E2161" s="12"/>
      <c r="F2161" s="14"/>
      <c r="G2161" s="14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</row>
    <row r="2162" spans="1:26" ht="15.75" customHeight="1">
      <c r="A2162" s="123"/>
      <c r="B2162" s="16"/>
      <c r="C2162" s="16"/>
      <c r="D2162" s="124"/>
      <c r="E2162" s="12"/>
      <c r="F2162" s="14"/>
      <c r="G2162" s="14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</row>
    <row r="2163" spans="1:26" ht="15.75" customHeight="1">
      <c r="A2163" s="123"/>
      <c r="B2163" s="16"/>
      <c r="C2163" s="16"/>
      <c r="D2163" s="124"/>
      <c r="E2163" s="12"/>
      <c r="F2163" s="14"/>
      <c r="G2163" s="14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</row>
    <row r="2164" spans="1:26" ht="15.75" customHeight="1">
      <c r="A2164" s="123"/>
      <c r="B2164" s="16"/>
      <c r="C2164" s="16"/>
      <c r="D2164" s="124"/>
      <c r="E2164" s="12"/>
      <c r="F2164" s="14"/>
      <c r="G2164" s="14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</row>
    <row r="2165" spans="1:26" ht="15.75" customHeight="1">
      <c r="A2165" s="123"/>
      <c r="B2165" s="16"/>
      <c r="C2165" s="16"/>
      <c r="D2165" s="124"/>
      <c r="E2165" s="12"/>
      <c r="F2165" s="14"/>
      <c r="G2165" s="14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</row>
    <row r="2166" spans="1:26" ht="15.75" customHeight="1">
      <c r="A2166" s="123"/>
      <c r="B2166" s="16"/>
      <c r="C2166" s="16"/>
      <c r="D2166" s="124"/>
      <c r="E2166" s="12"/>
      <c r="F2166" s="14"/>
      <c r="G2166" s="14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</row>
    <row r="2167" spans="1:26" ht="15.75" customHeight="1">
      <c r="A2167" s="123"/>
      <c r="B2167" s="16"/>
      <c r="C2167" s="16"/>
      <c r="D2167" s="124"/>
      <c r="E2167" s="12"/>
      <c r="F2167" s="14"/>
      <c r="G2167" s="14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</row>
    <row r="2168" spans="1:26" ht="15.75" customHeight="1">
      <c r="A2168" s="123"/>
      <c r="B2168" s="16"/>
      <c r="C2168" s="16"/>
      <c r="D2168" s="124"/>
      <c r="E2168" s="12"/>
      <c r="F2168" s="14"/>
      <c r="G2168" s="14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</row>
    <row r="2169" spans="1:26" ht="15.75" customHeight="1">
      <c r="A2169" s="123"/>
      <c r="B2169" s="16"/>
      <c r="C2169" s="16"/>
      <c r="D2169" s="124"/>
      <c r="E2169" s="12"/>
      <c r="F2169" s="14"/>
      <c r="G2169" s="14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</row>
    <row r="2170" spans="1:26" ht="15.75" customHeight="1">
      <c r="A2170" s="123"/>
      <c r="B2170" s="16"/>
      <c r="C2170" s="16"/>
      <c r="D2170" s="124"/>
      <c r="E2170" s="12"/>
      <c r="F2170" s="14"/>
      <c r="G2170" s="14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</row>
    <row r="2171" spans="1:26" ht="15.75" customHeight="1">
      <c r="A2171" s="123"/>
      <c r="B2171" s="16"/>
      <c r="C2171" s="16"/>
      <c r="D2171" s="124"/>
      <c r="E2171" s="12"/>
      <c r="F2171" s="14"/>
      <c r="G2171" s="14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</row>
    <row r="2172" spans="1:26" ht="15.75" customHeight="1">
      <c r="A2172" s="123"/>
      <c r="B2172" s="16"/>
      <c r="C2172" s="16"/>
      <c r="D2172" s="124"/>
      <c r="E2172" s="12"/>
      <c r="F2172" s="14"/>
      <c r="G2172" s="14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</row>
    <row r="2173" spans="1:26" ht="15.75" customHeight="1">
      <c r="A2173" s="123"/>
      <c r="B2173" s="16"/>
      <c r="C2173" s="16"/>
      <c r="D2173" s="124"/>
      <c r="E2173" s="12"/>
      <c r="F2173" s="14"/>
      <c r="G2173" s="14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</row>
    <row r="2174" spans="1:26" ht="15.75" customHeight="1">
      <c r="A2174" s="123"/>
      <c r="B2174" s="16"/>
      <c r="C2174" s="16"/>
      <c r="D2174" s="124"/>
      <c r="E2174" s="12"/>
      <c r="F2174" s="14"/>
      <c r="G2174" s="14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</row>
    <row r="2175" spans="1:26" ht="15.75" customHeight="1">
      <c r="A2175" s="123"/>
      <c r="B2175" s="16"/>
      <c r="C2175" s="16"/>
      <c r="D2175" s="124"/>
      <c r="E2175" s="12"/>
      <c r="F2175" s="14"/>
      <c r="G2175" s="14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</row>
    <row r="2176" spans="1:26" ht="15.75" customHeight="1">
      <c r="A2176" s="123"/>
      <c r="B2176" s="16"/>
      <c r="C2176" s="16"/>
      <c r="D2176" s="124"/>
      <c r="E2176" s="12"/>
      <c r="F2176" s="14"/>
      <c r="G2176" s="14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</row>
    <row r="2177" spans="1:26" ht="15.75" customHeight="1">
      <c r="A2177" s="123"/>
      <c r="B2177" s="16"/>
      <c r="C2177" s="16"/>
      <c r="D2177" s="124"/>
      <c r="E2177" s="12"/>
      <c r="F2177" s="14"/>
      <c r="G2177" s="14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</row>
    <row r="2178" spans="1:26" ht="15.75" customHeight="1">
      <c r="A2178" s="123"/>
      <c r="B2178" s="16"/>
      <c r="C2178" s="16"/>
      <c r="D2178" s="124"/>
      <c r="E2178" s="12"/>
      <c r="F2178" s="14"/>
      <c r="G2178" s="14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</row>
    <row r="2179" spans="1:26" ht="15.75" customHeight="1">
      <c r="A2179" s="123"/>
      <c r="B2179" s="16"/>
      <c r="C2179" s="16"/>
      <c r="D2179" s="124"/>
      <c r="E2179" s="12"/>
      <c r="F2179" s="14"/>
      <c r="G2179" s="14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</row>
    <row r="2180" spans="1:26" ht="15.75" customHeight="1">
      <c r="A2180" s="123"/>
      <c r="B2180" s="16"/>
      <c r="C2180" s="16"/>
      <c r="D2180" s="124"/>
      <c r="E2180" s="12"/>
      <c r="F2180" s="14"/>
      <c r="G2180" s="14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</row>
    <row r="2181" spans="1:26" ht="15.75" customHeight="1">
      <c r="A2181" s="123"/>
      <c r="B2181" s="16"/>
      <c r="C2181" s="16"/>
      <c r="D2181" s="124"/>
      <c r="E2181" s="12"/>
      <c r="F2181" s="14"/>
      <c r="G2181" s="14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</row>
    <row r="2182" spans="1:26" ht="15.75" customHeight="1">
      <c r="A2182" s="123"/>
      <c r="B2182" s="16"/>
      <c r="C2182" s="16"/>
      <c r="D2182" s="124"/>
      <c r="E2182" s="12"/>
      <c r="F2182" s="14"/>
      <c r="G2182" s="14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</row>
    <row r="2183" spans="1:26" ht="15.75" customHeight="1">
      <c r="A2183" s="123"/>
      <c r="B2183" s="16"/>
      <c r="C2183" s="16"/>
      <c r="D2183" s="124"/>
      <c r="E2183" s="12"/>
      <c r="F2183" s="14"/>
      <c r="G2183" s="14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</row>
    <row r="2184" spans="1:26" ht="15.75" customHeight="1">
      <c r="A2184" s="123"/>
      <c r="B2184" s="16"/>
      <c r="C2184" s="16"/>
      <c r="D2184" s="124"/>
      <c r="E2184" s="12"/>
      <c r="F2184" s="14"/>
      <c r="G2184" s="14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</row>
    <row r="2185" spans="1:26" ht="15.75" customHeight="1">
      <c r="A2185" s="123"/>
      <c r="B2185" s="16"/>
      <c r="C2185" s="16"/>
      <c r="D2185" s="124"/>
      <c r="E2185" s="12"/>
      <c r="F2185" s="14"/>
      <c r="G2185" s="14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</row>
    <row r="2186" spans="1:26" ht="15.75" customHeight="1">
      <c r="A2186" s="123"/>
      <c r="B2186" s="16"/>
      <c r="C2186" s="16"/>
      <c r="D2186" s="124"/>
      <c r="E2186" s="12"/>
      <c r="F2186" s="14"/>
      <c r="G2186" s="14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</row>
    <row r="2187" spans="1:26" ht="15.75" customHeight="1">
      <c r="A2187" s="123"/>
      <c r="B2187" s="16"/>
      <c r="C2187" s="16"/>
      <c r="D2187" s="124"/>
      <c r="E2187" s="12"/>
      <c r="F2187" s="14"/>
      <c r="G2187" s="14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</row>
    <row r="2188" spans="1:26" ht="15.75" customHeight="1">
      <c r="A2188" s="123"/>
      <c r="B2188" s="16"/>
      <c r="C2188" s="16"/>
      <c r="D2188" s="124"/>
      <c r="E2188" s="12"/>
      <c r="F2188" s="14"/>
      <c r="G2188" s="14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</row>
    <row r="2189" spans="1:26" ht="15.75" customHeight="1">
      <c r="A2189" s="123"/>
      <c r="B2189" s="16"/>
      <c r="C2189" s="16"/>
      <c r="D2189" s="124"/>
      <c r="E2189" s="12"/>
      <c r="F2189" s="14"/>
      <c r="G2189" s="14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</row>
    <row r="2190" spans="1:26" ht="15.75" customHeight="1">
      <c r="A2190" s="123"/>
      <c r="B2190" s="16"/>
      <c r="C2190" s="16"/>
      <c r="D2190" s="124"/>
      <c r="E2190" s="12"/>
      <c r="F2190" s="14"/>
      <c r="G2190" s="14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</row>
    <row r="2191" spans="1:26" ht="15.75" customHeight="1">
      <c r="A2191" s="123"/>
      <c r="B2191" s="16"/>
      <c r="C2191" s="16"/>
      <c r="D2191" s="124"/>
      <c r="E2191" s="12"/>
      <c r="F2191" s="14"/>
      <c r="G2191" s="14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</row>
    <row r="2192" spans="1:26" ht="15.75" customHeight="1">
      <c r="A2192" s="123"/>
      <c r="B2192" s="16"/>
      <c r="C2192" s="16"/>
      <c r="D2192" s="124"/>
      <c r="E2192" s="12"/>
      <c r="F2192" s="14"/>
      <c r="G2192" s="14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</row>
    <row r="2193" spans="1:26" ht="15.75" customHeight="1">
      <c r="A2193" s="123"/>
      <c r="B2193" s="16"/>
      <c r="C2193" s="16"/>
      <c r="D2193" s="124"/>
      <c r="E2193" s="12"/>
      <c r="F2193" s="14"/>
      <c r="G2193" s="14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</row>
    <row r="2194" spans="1:26" ht="15.75" customHeight="1">
      <c r="A2194" s="123"/>
      <c r="B2194" s="16"/>
      <c r="C2194" s="16"/>
      <c r="D2194" s="124"/>
      <c r="E2194" s="12"/>
      <c r="F2194" s="14"/>
      <c r="G2194" s="14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</row>
    <row r="2195" spans="1:26" ht="15.75" customHeight="1">
      <c r="A2195" s="123"/>
      <c r="B2195" s="16"/>
      <c r="C2195" s="16"/>
      <c r="D2195" s="124"/>
      <c r="E2195" s="12"/>
      <c r="F2195" s="14"/>
      <c r="G2195" s="14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</row>
    <row r="2196" spans="1:26" ht="15.75" customHeight="1">
      <c r="A2196" s="123"/>
      <c r="B2196" s="16"/>
      <c r="C2196" s="16"/>
      <c r="D2196" s="124"/>
      <c r="E2196" s="12"/>
      <c r="F2196" s="14"/>
      <c r="G2196" s="14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</row>
    <row r="2197" spans="1:26" ht="15.75" customHeight="1">
      <c r="A2197" s="123"/>
      <c r="B2197" s="16"/>
      <c r="C2197" s="16"/>
      <c r="D2197" s="124"/>
      <c r="E2197" s="12"/>
      <c r="F2197" s="14"/>
      <c r="G2197" s="14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</row>
    <row r="2198" spans="1:26" ht="15.75" customHeight="1">
      <c r="A2198" s="123"/>
      <c r="B2198" s="16"/>
      <c r="C2198" s="16"/>
      <c r="D2198" s="124"/>
      <c r="E2198" s="12"/>
      <c r="F2198" s="14"/>
      <c r="G2198" s="14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</row>
    <row r="2199" spans="1:26" ht="15.75" customHeight="1">
      <c r="A2199" s="123"/>
      <c r="B2199" s="16"/>
      <c r="C2199" s="16"/>
      <c r="D2199" s="124"/>
      <c r="E2199" s="12"/>
      <c r="F2199" s="14"/>
      <c r="G2199" s="14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</row>
    <row r="2200" spans="1:26" ht="15.75" customHeight="1">
      <c r="A2200" s="123"/>
      <c r="B2200" s="16"/>
      <c r="C2200" s="16"/>
      <c r="D2200" s="124"/>
      <c r="E2200" s="12"/>
      <c r="F2200" s="14"/>
      <c r="G2200" s="14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</row>
    <row r="2201" spans="1:26" ht="15.75" customHeight="1">
      <c r="A2201" s="123"/>
      <c r="B2201" s="16"/>
      <c r="C2201" s="16"/>
      <c r="D2201" s="124"/>
      <c r="E2201" s="12"/>
      <c r="F2201" s="14"/>
      <c r="G2201" s="14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</row>
    <row r="2202" spans="1:26" ht="15.75" customHeight="1">
      <c r="A2202" s="123"/>
      <c r="B2202" s="16"/>
      <c r="C2202" s="16"/>
      <c r="D2202" s="124"/>
      <c r="E2202" s="12"/>
      <c r="F2202" s="14"/>
      <c r="G2202" s="14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</row>
    <row r="2203" spans="1:26" ht="15.75" customHeight="1">
      <c r="A2203" s="123"/>
      <c r="B2203" s="16"/>
      <c r="C2203" s="16"/>
      <c r="D2203" s="124"/>
      <c r="E2203" s="12"/>
      <c r="F2203" s="14"/>
      <c r="G2203" s="14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</row>
    <row r="2204" spans="1:26" ht="15.75" customHeight="1">
      <c r="A2204" s="123"/>
      <c r="B2204" s="16"/>
      <c r="C2204" s="16"/>
      <c r="D2204" s="124"/>
      <c r="E2204" s="12"/>
      <c r="F2204" s="14"/>
      <c r="G2204" s="14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</row>
    <row r="2205" spans="1:26" ht="15.75" customHeight="1">
      <c r="A2205" s="123"/>
      <c r="B2205" s="16"/>
      <c r="C2205" s="16"/>
      <c r="D2205" s="124"/>
      <c r="E2205" s="12"/>
      <c r="F2205" s="14"/>
      <c r="G2205" s="14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</row>
    <row r="2206" spans="1:26" ht="15.75" customHeight="1">
      <c r="A2206" s="123"/>
      <c r="B2206" s="16"/>
      <c r="C2206" s="16"/>
      <c r="D2206" s="124"/>
      <c r="E2206" s="12"/>
      <c r="F2206" s="14"/>
      <c r="G2206" s="14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</row>
    <row r="2207" spans="1:26" ht="15.75" customHeight="1">
      <c r="A2207" s="123"/>
      <c r="B2207" s="16"/>
      <c r="C2207" s="16"/>
      <c r="D2207" s="124"/>
      <c r="E2207" s="12"/>
      <c r="F2207" s="14"/>
      <c r="G2207" s="14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</row>
    <row r="2208" spans="1:26" ht="15.75" customHeight="1">
      <c r="A2208" s="123"/>
      <c r="B2208" s="16"/>
      <c r="C2208" s="16"/>
      <c r="D2208" s="124"/>
      <c r="E2208" s="12"/>
      <c r="F2208" s="14"/>
      <c r="G2208" s="14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</row>
    <row r="2209" spans="1:26" ht="15.75" customHeight="1">
      <c r="A2209" s="123"/>
      <c r="B2209" s="16"/>
      <c r="C2209" s="16"/>
      <c r="D2209" s="124"/>
      <c r="E2209" s="12"/>
      <c r="F2209" s="14"/>
      <c r="G2209" s="14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</row>
    <row r="2210" spans="1:26" ht="15.75" customHeight="1">
      <c r="A2210" s="123"/>
      <c r="B2210" s="16"/>
      <c r="C2210" s="16"/>
      <c r="D2210" s="124"/>
      <c r="E2210" s="12"/>
      <c r="F2210" s="14"/>
      <c r="G2210" s="14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</row>
    <row r="2211" spans="1:26" ht="15.75" customHeight="1">
      <c r="A2211" s="123"/>
      <c r="B2211" s="16"/>
      <c r="C2211" s="16"/>
      <c r="D2211" s="124"/>
      <c r="E2211" s="12"/>
      <c r="F2211" s="14"/>
      <c r="G2211" s="14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</row>
    <row r="2212" spans="1:26" ht="15.75" customHeight="1">
      <c r="A2212" s="123"/>
      <c r="B2212" s="16"/>
      <c r="C2212" s="16"/>
      <c r="D2212" s="124"/>
      <c r="E2212" s="12"/>
      <c r="F2212" s="14"/>
      <c r="G2212" s="14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</row>
    <row r="2213" spans="1:26" ht="15.75" customHeight="1">
      <c r="A2213" s="123"/>
      <c r="B2213" s="16"/>
      <c r="C2213" s="16"/>
      <c r="D2213" s="124"/>
      <c r="E2213" s="12"/>
      <c r="F2213" s="14"/>
      <c r="G2213" s="14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</row>
    <row r="2214" spans="1:26" ht="15.75" customHeight="1">
      <c r="A2214" s="123"/>
      <c r="B2214" s="16"/>
      <c r="C2214" s="16"/>
      <c r="D2214" s="124"/>
      <c r="E2214" s="12"/>
      <c r="F2214" s="14"/>
      <c r="G2214" s="14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</row>
    <row r="2215" spans="1:26" ht="15.75" customHeight="1">
      <c r="A2215" s="123"/>
      <c r="B2215" s="16"/>
      <c r="C2215" s="16"/>
      <c r="D2215" s="124"/>
      <c r="E2215" s="12"/>
      <c r="F2215" s="14"/>
      <c r="G2215" s="14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</row>
    <row r="2216" spans="1:26" ht="15.75" customHeight="1">
      <c r="A2216" s="123"/>
      <c r="B2216" s="16"/>
      <c r="C2216" s="16"/>
      <c r="D2216" s="124"/>
      <c r="E2216" s="12"/>
      <c r="F2216" s="14"/>
      <c r="G2216" s="14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</row>
    <row r="2217" spans="1:26" ht="15.75" customHeight="1">
      <c r="A2217" s="123"/>
      <c r="B2217" s="16"/>
      <c r="C2217" s="16"/>
      <c r="D2217" s="124"/>
      <c r="E2217" s="12"/>
      <c r="F2217" s="14"/>
      <c r="G2217" s="14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</row>
    <row r="2218" spans="1:26" ht="15.75" customHeight="1">
      <c r="A2218" s="123"/>
      <c r="B2218" s="16"/>
      <c r="C2218" s="16"/>
      <c r="D2218" s="124"/>
      <c r="E2218" s="12"/>
      <c r="F2218" s="14"/>
      <c r="G2218" s="14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</row>
    <row r="2219" spans="1:26" ht="15.75" customHeight="1">
      <c r="A2219" s="123"/>
      <c r="B2219" s="16"/>
      <c r="C2219" s="16"/>
      <c r="D2219" s="124"/>
      <c r="E2219" s="12"/>
      <c r="F2219" s="14"/>
      <c r="G2219" s="14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</row>
    <row r="2220" spans="1:26" ht="15.75" customHeight="1">
      <c r="A2220" s="123"/>
      <c r="B2220" s="16"/>
      <c r="C2220" s="16"/>
      <c r="D2220" s="124"/>
      <c r="E2220" s="12"/>
      <c r="F2220" s="14"/>
      <c r="G2220" s="14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</row>
    <row r="2221" spans="1:26" ht="15.75" customHeight="1">
      <c r="A2221" s="123"/>
      <c r="B2221" s="16"/>
      <c r="C2221" s="16"/>
      <c r="D2221" s="124"/>
      <c r="E2221" s="12"/>
      <c r="F2221" s="14"/>
      <c r="G2221" s="14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</row>
    <row r="2222" spans="1:26" ht="15.75" customHeight="1">
      <c r="A2222" s="123"/>
      <c r="B2222" s="16"/>
      <c r="C2222" s="16"/>
      <c r="D2222" s="124"/>
      <c r="E2222" s="12"/>
      <c r="F2222" s="14"/>
      <c r="G2222" s="14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</row>
    <row r="2223" spans="1:26" ht="15.75" customHeight="1">
      <c r="A2223" s="123"/>
      <c r="B2223" s="16"/>
      <c r="C2223" s="16"/>
      <c r="D2223" s="124"/>
      <c r="E2223" s="12"/>
      <c r="F2223" s="14"/>
      <c r="G2223" s="14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</row>
    <row r="2224" spans="1:26" ht="15.75" customHeight="1">
      <c r="A2224" s="123"/>
      <c r="B2224" s="16"/>
      <c r="C2224" s="16"/>
      <c r="D2224" s="124"/>
      <c r="E2224" s="12"/>
      <c r="F2224" s="14"/>
      <c r="G2224" s="14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</row>
    <row r="2225" spans="1:26" ht="15.75" customHeight="1">
      <c r="A2225" s="123"/>
      <c r="B2225" s="16"/>
      <c r="C2225" s="16"/>
      <c r="D2225" s="124"/>
      <c r="E2225" s="12"/>
      <c r="F2225" s="14"/>
      <c r="G2225" s="14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</row>
    <row r="2226" spans="1:26" ht="15.75" customHeight="1">
      <c r="A2226" s="123"/>
      <c r="B2226" s="16"/>
      <c r="C2226" s="16"/>
      <c r="D2226" s="124"/>
      <c r="E2226" s="12"/>
      <c r="F2226" s="14"/>
      <c r="G2226" s="14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</row>
    <row r="2227" spans="1:26" ht="15.75" customHeight="1">
      <c r="A2227" s="123"/>
      <c r="B2227" s="16"/>
      <c r="C2227" s="16"/>
      <c r="D2227" s="124"/>
      <c r="E2227" s="12"/>
      <c r="F2227" s="14"/>
      <c r="G2227" s="14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</row>
    <row r="2228" spans="1:26" ht="15.75" customHeight="1">
      <c r="A2228" s="123"/>
      <c r="B2228" s="16"/>
      <c r="C2228" s="16"/>
      <c r="D2228" s="124"/>
      <c r="E2228" s="12"/>
      <c r="F2228" s="14"/>
      <c r="G2228" s="14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</row>
    <row r="2229" spans="1:26" ht="15.75" customHeight="1">
      <c r="A2229" s="123"/>
      <c r="B2229" s="16"/>
      <c r="C2229" s="16"/>
      <c r="D2229" s="124"/>
      <c r="E2229" s="12"/>
      <c r="F2229" s="14"/>
      <c r="G2229" s="14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</row>
    <row r="2230" spans="1:26" ht="15.75" customHeight="1">
      <c r="A2230" s="123"/>
      <c r="B2230" s="16"/>
      <c r="C2230" s="16"/>
      <c r="D2230" s="124"/>
      <c r="E2230" s="12"/>
      <c r="F2230" s="14"/>
      <c r="G2230" s="14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</row>
    <row r="2231" spans="1:26" ht="15.75" customHeight="1">
      <c r="A2231" s="123"/>
      <c r="B2231" s="16"/>
      <c r="C2231" s="16"/>
      <c r="D2231" s="124"/>
      <c r="E2231" s="12"/>
      <c r="F2231" s="14"/>
      <c r="G2231" s="14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</row>
    <row r="2232" spans="1:26" ht="15.75" customHeight="1">
      <c r="A2232" s="123"/>
      <c r="B2232" s="16"/>
      <c r="C2232" s="16"/>
      <c r="D2232" s="124"/>
      <c r="E2232" s="12"/>
      <c r="F2232" s="14"/>
      <c r="G2232" s="14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</row>
    <row r="2233" spans="1:26" ht="15.75" customHeight="1">
      <c r="A2233" s="123"/>
      <c r="B2233" s="16"/>
      <c r="C2233" s="16"/>
      <c r="D2233" s="124"/>
      <c r="E2233" s="12"/>
      <c r="F2233" s="14"/>
      <c r="G2233" s="14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</row>
    <row r="2234" spans="1:26" ht="15.75" customHeight="1">
      <c r="A2234" s="123"/>
      <c r="B2234" s="16"/>
      <c r="C2234" s="16"/>
      <c r="D2234" s="124"/>
      <c r="E2234" s="12"/>
      <c r="F2234" s="14"/>
      <c r="G2234" s="14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</row>
    <row r="2235" spans="1:26" ht="15.75" customHeight="1">
      <c r="A2235" s="123"/>
      <c r="B2235" s="16"/>
      <c r="C2235" s="16"/>
      <c r="D2235" s="124"/>
      <c r="E2235" s="12"/>
      <c r="F2235" s="14"/>
      <c r="G2235" s="14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</row>
    <row r="2236" spans="1:26" ht="15.75" customHeight="1">
      <c r="A2236" s="123"/>
      <c r="B2236" s="16"/>
      <c r="C2236" s="16"/>
      <c r="D2236" s="124"/>
      <c r="E2236" s="12"/>
      <c r="F2236" s="14"/>
      <c r="G2236" s="14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</row>
    <row r="2237" spans="1:26" ht="15.75" customHeight="1">
      <c r="A2237" s="123"/>
      <c r="B2237" s="16"/>
      <c r="C2237" s="16"/>
      <c r="D2237" s="124"/>
      <c r="E2237" s="12"/>
      <c r="F2237" s="14"/>
      <c r="G2237" s="14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</row>
    <row r="2238" spans="1:26" ht="15.75" customHeight="1">
      <c r="A2238" s="123"/>
      <c r="B2238" s="16"/>
      <c r="C2238" s="16"/>
      <c r="D2238" s="124"/>
      <c r="E2238" s="12"/>
      <c r="F2238" s="14"/>
      <c r="G2238" s="14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</row>
    <row r="2239" spans="1:26" ht="15.75" customHeight="1">
      <c r="A2239" s="123"/>
      <c r="B2239" s="16"/>
      <c r="C2239" s="16"/>
      <c r="D2239" s="124"/>
      <c r="E2239" s="12"/>
      <c r="F2239" s="14"/>
      <c r="G2239" s="14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</row>
    <row r="2240" spans="1:26" ht="15.75" customHeight="1">
      <c r="A2240" s="123"/>
      <c r="B2240" s="16"/>
      <c r="C2240" s="16"/>
      <c r="D2240" s="124"/>
      <c r="E2240" s="12"/>
      <c r="F2240" s="14"/>
      <c r="G2240" s="14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</row>
    <row r="2241" spans="1:26" ht="15.75" customHeight="1">
      <c r="A2241" s="123"/>
      <c r="B2241" s="16"/>
      <c r="C2241" s="16"/>
      <c r="D2241" s="124"/>
      <c r="E2241" s="12"/>
      <c r="F2241" s="14"/>
      <c r="G2241" s="14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</row>
    <row r="2242" spans="1:26" ht="15.75" customHeight="1">
      <c r="A2242" s="123"/>
      <c r="B2242" s="16"/>
      <c r="C2242" s="16"/>
      <c r="D2242" s="124"/>
      <c r="E2242" s="12"/>
      <c r="F2242" s="14"/>
      <c r="G2242" s="14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</row>
    <row r="2243" spans="1:26" ht="15.75" customHeight="1">
      <c r="A2243" s="123"/>
      <c r="B2243" s="16"/>
      <c r="C2243" s="16"/>
      <c r="D2243" s="124"/>
      <c r="E2243" s="12"/>
      <c r="F2243" s="14"/>
      <c r="G2243" s="14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</row>
    <row r="2244" spans="1:26" ht="15.75" customHeight="1">
      <c r="A2244" s="123"/>
      <c r="B2244" s="16"/>
      <c r="C2244" s="16"/>
      <c r="D2244" s="124"/>
      <c r="E2244" s="12"/>
      <c r="F2244" s="14"/>
      <c r="G2244" s="14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</row>
    <row r="2245" spans="1:26" ht="15.75" customHeight="1">
      <c r="A2245" s="123"/>
      <c r="B2245" s="16"/>
      <c r="C2245" s="16"/>
      <c r="D2245" s="124"/>
      <c r="E2245" s="12"/>
      <c r="F2245" s="14"/>
      <c r="G2245" s="14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</row>
    <row r="2246" spans="1:26" ht="15.75" customHeight="1">
      <c r="A2246" s="123"/>
      <c r="B2246" s="16"/>
      <c r="C2246" s="16"/>
      <c r="D2246" s="124"/>
      <c r="E2246" s="12"/>
      <c r="F2246" s="14"/>
      <c r="G2246" s="14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</row>
    <row r="2247" spans="1:26" ht="15.75" customHeight="1">
      <c r="A2247" s="123"/>
      <c r="B2247" s="16"/>
      <c r="C2247" s="16"/>
      <c r="D2247" s="124"/>
      <c r="E2247" s="12"/>
      <c r="F2247" s="14"/>
      <c r="G2247" s="14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</row>
    <row r="2248" spans="1:26" ht="15.75" customHeight="1">
      <c r="A2248" s="123"/>
      <c r="B2248" s="16"/>
      <c r="C2248" s="16"/>
      <c r="D2248" s="124"/>
      <c r="E2248" s="12"/>
      <c r="F2248" s="14"/>
      <c r="G2248" s="14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</row>
    <row r="2249" spans="1:26" ht="15.75" customHeight="1">
      <c r="A2249" s="123"/>
      <c r="B2249" s="16"/>
      <c r="C2249" s="16"/>
      <c r="D2249" s="124"/>
      <c r="E2249" s="12"/>
      <c r="F2249" s="14"/>
      <c r="G2249" s="14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</row>
    <row r="2250" spans="1:26" ht="15.75" customHeight="1">
      <c r="A2250" s="123"/>
      <c r="B2250" s="16"/>
      <c r="C2250" s="16"/>
      <c r="D2250" s="124"/>
      <c r="E2250" s="12"/>
      <c r="F2250" s="14"/>
      <c r="G2250" s="14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</row>
    <row r="2251" spans="1:26" ht="15.75" customHeight="1">
      <c r="A2251" s="123"/>
      <c r="B2251" s="16"/>
      <c r="C2251" s="16"/>
      <c r="D2251" s="124"/>
      <c r="E2251" s="12"/>
      <c r="F2251" s="14"/>
      <c r="G2251" s="14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</row>
    <row r="2252" spans="1:26" ht="15.75" customHeight="1">
      <c r="A2252" s="123"/>
      <c r="B2252" s="16"/>
      <c r="C2252" s="16"/>
      <c r="D2252" s="124"/>
      <c r="E2252" s="12"/>
      <c r="F2252" s="14"/>
      <c r="G2252" s="14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</row>
    <row r="2253" spans="1:26" ht="15.75" customHeight="1">
      <c r="A2253" s="123"/>
      <c r="B2253" s="16"/>
      <c r="C2253" s="16"/>
      <c r="D2253" s="124"/>
      <c r="E2253" s="12"/>
      <c r="F2253" s="14"/>
      <c r="G2253" s="14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</row>
    <row r="2254" spans="1:26" ht="15.75" customHeight="1">
      <c r="A2254" s="123"/>
      <c r="B2254" s="16"/>
      <c r="C2254" s="16"/>
      <c r="D2254" s="124"/>
      <c r="E2254" s="12"/>
      <c r="F2254" s="14"/>
      <c r="G2254" s="14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</row>
    <row r="2255" spans="1:26" ht="15.75" customHeight="1">
      <c r="A2255" s="123"/>
      <c r="B2255" s="16"/>
      <c r="C2255" s="16"/>
      <c r="D2255" s="124"/>
      <c r="E2255" s="12"/>
      <c r="F2255" s="14"/>
      <c r="G2255" s="14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</row>
    <row r="2256" spans="1:26" ht="15.75" customHeight="1">
      <c r="A2256" s="123"/>
      <c r="B2256" s="16"/>
      <c r="C2256" s="16"/>
      <c r="D2256" s="124"/>
      <c r="E2256" s="12"/>
      <c r="F2256" s="14"/>
      <c r="G2256" s="14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</row>
    <row r="2257" spans="1:26" ht="15.75" customHeight="1">
      <c r="A2257" s="123"/>
      <c r="B2257" s="16"/>
      <c r="C2257" s="16"/>
      <c r="D2257" s="124"/>
      <c r="E2257" s="12"/>
      <c r="F2257" s="14"/>
      <c r="G2257" s="14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</row>
    <row r="2258" spans="1:26" ht="15.75" customHeight="1">
      <c r="A2258" s="123"/>
      <c r="B2258" s="16"/>
      <c r="C2258" s="16"/>
      <c r="D2258" s="124"/>
      <c r="E2258" s="12"/>
      <c r="F2258" s="14"/>
      <c r="G2258" s="14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</row>
    <row r="2259" spans="1:26" ht="15.75" customHeight="1">
      <c r="A2259" s="123"/>
      <c r="B2259" s="16"/>
      <c r="C2259" s="16"/>
      <c r="D2259" s="124"/>
      <c r="E2259" s="12"/>
      <c r="F2259" s="14"/>
      <c r="G2259" s="14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</row>
    <row r="2260" spans="1:26" ht="15.75" customHeight="1">
      <c r="A2260" s="123"/>
      <c r="B2260" s="16"/>
      <c r="C2260" s="16"/>
      <c r="D2260" s="124"/>
      <c r="E2260" s="12"/>
      <c r="F2260" s="14"/>
      <c r="G2260" s="14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</row>
    <row r="2261" spans="1:26" ht="15.75" customHeight="1">
      <c r="A2261" s="123"/>
      <c r="B2261" s="16"/>
      <c r="C2261" s="16"/>
      <c r="D2261" s="124"/>
      <c r="E2261" s="12"/>
      <c r="F2261" s="14"/>
      <c r="G2261" s="14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</row>
    <row r="2262" spans="1:26" ht="15.75" customHeight="1">
      <c r="A2262" s="123"/>
      <c r="B2262" s="16"/>
      <c r="C2262" s="16"/>
      <c r="D2262" s="124"/>
      <c r="E2262" s="12"/>
      <c r="F2262" s="14"/>
      <c r="G2262" s="14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</row>
    <row r="2263" spans="1:26" ht="15.75" customHeight="1">
      <c r="A2263" s="123"/>
      <c r="B2263" s="16"/>
      <c r="C2263" s="16"/>
      <c r="D2263" s="124"/>
      <c r="E2263" s="12"/>
      <c r="F2263" s="14"/>
      <c r="G2263" s="14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</row>
    <row r="2264" spans="1:26" ht="15.75" customHeight="1">
      <c r="A2264" s="123"/>
      <c r="B2264" s="16"/>
      <c r="C2264" s="16"/>
      <c r="D2264" s="124"/>
      <c r="E2264" s="12"/>
      <c r="F2264" s="14"/>
      <c r="G2264" s="14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</row>
    <row r="2265" spans="1:26" ht="15.75" customHeight="1">
      <c r="A2265" s="123"/>
      <c r="B2265" s="16"/>
      <c r="C2265" s="16"/>
      <c r="D2265" s="124"/>
      <c r="E2265" s="12"/>
      <c r="F2265" s="14"/>
      <c r="G2265" s="14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</row>
    <row r="2266" spans="1:26" ht="15.75" customHeight="1">
      <c r="A2266" s="123"/>
      <c r="B2266" s="16"/>
      <c r="C2266" s="16"/>
      <c r="D2266" s="124"/>
      <c r="E2266" s="12"/>
      <c r="F2266" s="14"/>
      <c r="G2266" s="14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</row>
    <row r="2267" spans="1:26" ht="15.75" customHeight="1">
      <c r="A2267" s="123"/>
      <c r="B2267" s="16"/>
      <c r="C2267" s="16"/>
      <c r="D2267" s="124"/>
      <c r="E2267" s="12"/>
      <c r="F2267" s="14"/>
      <c r="G2267" s="14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</row>
    <row r="2268" spans="1:26" ht="15.75" customHeight="1">
      <c r="A2268" s="123"/>
      <c r="B2268" s="16"/>
      <c r="C2268" s="16"/>
      <c r="D2268" s="124"/>
      <c r="E2268" s="12"/>
      <c r="F2268" s="14"/>
      <c r="G2268" s="14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</row>
    <row r="2269" spans="1:26" ht="15.75" customHeight="1">
      <c r="A2269" s="123"/>
      <c r="B2269" s="16"/>
      <c r="C2269" s="16"/>
      <c r="D2269" s="124"/>
      <c r="E2269" s="12"/>
      <c r="F2269" s="14"/>
      <c r="G2269" s="14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</row>
    <row r="2270" spans="1:26" ht="15.75" customHeight="1">
      <c r="A2270" s="123"/>
      <c r="B2270" s="16"/>
      <c r="C2270" s="16"/>
      <c r="D2270" s="124"/>
      <c r="E2270" s="12"/>
      <c r="F2270" s="14"/>
      <c r="G2270" s="14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</row>
    <row r="2271" spans="1:26" ht="15.75" customHeight="1">
      <c r="A2271" s="123"/>
      <c r="B2271" s="16"/>
      <c r="C2271" s="16"/>
      <c r="D2271" s="124"/>
      <c r="E2271" s="12"/>
      <c r="F2271" s="14"/>
      <c r="G2271" s="14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</row>
    <row r="2272" spans="1:26" ht="15.75" customHeight="1">
      <c r="A2272" s="123"/>
      <c r="B2272" s="16"/>
      <c r="C2272" s="16"/>
      <c r="D2272" s="124"/>
      <c r="E2272" s="12"/>
      <c r="F2272" s="14"/>
      <c r="G2272" s="14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</row>
    <row r="2273" spans="1:26" ht="15.75" customHeight="1">
      <c r="A2273" s="123"/>
      <c r="B2273" s="16"/>
      <c r="C2273" s="16"/>
      <c r="D2273" s="124"/>
      <c r="E2273" s="12"/>
      <c r="F2273" s="14"/>
      <c r="G2273" s="14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</row>
    <row r="2274" spans="1:26" ht="15.75" customHeight="1">
      <c r="A2274" s="123"/>
      <c r="B2274" s="16"/>
      <c r="C2274" s="16"/>
      <c r="D2274" s="124"/>
      <c r="E2274" s="12"/>
      <c r="F2274" s="14"/>
      <c r="G2274" s="14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</row>
    <row r="2275" spans="1:26" ht="15.75" customHeight="1">
      <c r="A2275" s="123"/>
      <c r="B2275" s="16"/>
      <c r="C2275" s="16"/>
      <c r="D2275" s="124"/>
      <c r="E2275" s="12"/>
      <c r="F2275" s="14"/>
      <c r="G2275" s="14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</row>
    <row r="2276" spans="1:26" ht="15.75" customHeight="1">
      <c r="A2276" s="123"/>
      <c r="B2276" s="16"/>
      <c r="C2276" s="16"/>
      <c r="D2276" s="124"/>
      <c r="E2276" s="12"/>
      <c r="F2276" s="14"/>
      <c r="G2276" s="14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</row>
    <row r="2277" spans="1:26" ht="15.75" customHeight="1">
      <c r="A2277" s="123"/>
      <c r="B2277" s="16"/>
      <c r="C2277" s="16"/>
      <c r="D2277" s="124"/>
      <c r="E2277" s="12"/>
      <c r="F2277" s="14"/>
      <c r="G2277" s="14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</row>
    <row r="2278" spans="1:26" ht="15.75" customHeight="1">
      <c r="A2278" s="123"/>
      <c r="B2278" s="16"/>
      <c r="C2278" s="16"/>
      <c r="D2278" s="124"/>
      <c r="E2278" s="12"/>
      <c r="F2278" s="14"/>
      <c r="G2278" s="14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</row>
    <row r="2279" spans="1:26" ht="15.75" customHeight="1">
      <c r="A2279" s="123"/>
      <c r="B2279" s="16"/>
      <c r="C2279" s="16"/>
      <c r="D2279" s="124"/>
      <c r="E2279" s="12"/>
      <c r="F2279" s="14"/>
      <c r="G2279" s="14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</row>
    <row r="2280" spans="1:26" ht="15.75" customHeight="1">
      <c r="A2280" s="123"/>
      <c r="B2280" s="16"/>
      <c r="C2280" s="16"/>
      <c r="D2280" s="124"/>
      <c r="E2280" s="12"/>
      <c r="F2280" s="14"/>
      <c r="G2280" s="14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</row>
    <row r="2281" spans="1:26" ht="15.75" customHeight="1">
      <c r="A2281" s="123"/>
      <c r="B2281" s="16"/>
      <c r="C2281" s="16"/>
      <c r="D2281" s="124"/>
      <c r="E2281" s="12"/>
      <c r="F2281" s="14"/>
      <c r="G2281" s="14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</row>
    <row r="2282" spans="1:26" ht="15.75" customHeight="1">
      <c r="A2282" s="123"/>
      <c r="B2282" s="16"/>
      <c r="C2282" s="16"/>
      <c r="D2282" s="124"/>
      <c r="E2282" s="12"/>
      <c r="F2282" s="14"/>
      <c r="G2282" s="14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</row>
    <row r="2283" spans="1:26" ht="15.75" customHeight="1">
      <c r="A2283" s="123"/>
      <c r="B2283" s="16"/>
      <c r="C2283" s="16"/>
      <c r="D2283" s="124"/>
      <c r="E2283" s="12"/>
      <c r="F2283" s="14"/>
      <c r="G2283" s="14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</row>
    <row r="2284" spans="1:26" ht="15.75" customHeight="1">
      <c r="A2284" s="123"/>
      <c r="B2284" s="16"/>
      <c r="C2284" s="16"/>
      <c r="D2284" s="124"/>
      <c r="E2284" s="12"/>
      <c r="F2284" s="14"/>
      <c r="G2284" s="14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</row>
    <row r="2285" spans="1:26" ht="15.75" customHeight="1">
      <c r="A2285" s="123"/>
      <c r="B2285" s="16"/>
      <c r="C2285" s="16"/>
      <c r="D2285" s="124"/>
      <c r="E2285" s="12"/>
      <c r="F2285" s="14"/>
      <c r="G2285" s="14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</row>
    <row r="2286" spans="1:26" ht="15.75" customHeight="1">
      <c r="A2286" s="123"/>
      <c r="B2286" s="16"/>
      <c r="C2286" s="16"/>
      <c r="D2286" s="124"/>
      <c r="E2286" s="12"/>
      <c r="F2286" s="14"/>
      <c r="G2286" s="14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</row>
    <row r="2287" spans="1:26" ht="15.75" customHeight="1">
      <c r="A2287" s="123"/>
      <c r="B2287" s="16"/>
      <c r="C2287" s="16"/>
      <c r="D2287" s="124"/>
      <c r="E2287" s="12"/>
      <c r="F2287" s="14"/>
      <c r="G2287" s="14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</row>
    <row r="2288" spans="1:26" ht="15.75" customHeight="1">
      <c r="A2288" s="123"/>
      <c r="B2288" s="16"/>
      <c r="C2288" s="16"/>
      <c r="D2288" s="124"/>
      <c r="E2288" s="12"/>
      <c r="F2288" s="14"/>
      <c r="G2288" s="14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</row>
    <row r="2289" spans="1:26" ht="15.75" customHeight="1">
      <c r="A2289" s="123"/>
      <c r="B2289" s="16"/>
      <c r="C2289" s="16"/>
      <c r="D2289" s="124"/>
      <c r="E2289" s="12"/>
      <c r="F2289" s="14"/>
      <c r="G2289" s="14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</row>
    <row r="2290" spans="1:26" ht="15.75" customHeight="1">
      <c r="A2290" s="123"/>
      <c r="B2290" s="16"/>
      <c r="C2290" s="16"/>
      <c r="D2290" s="124"/>
      <c r="E2290" s="12"/>
      <c r="F2290" s="14"/>
      <c r="G2290" s="14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</row>
    <row r="2291" spans="1:26" ht="15.75" customHeight="1">
      <c r="A2291" s="123"/>
      <c r="B2291" s="16"/>
      <c r="C2291" s="16"/>
      <c r="D2291" s="124"/>
      <c r="E2291" s="12"/>
      <c r="F2291" s="14"/>
      <c r="G2291" s="14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</row>
    <row r="2292" spans="1:26" ht="15.75" customHeight="1">
      <c r="A2292" s="123"/>
      <c r="B2292" s="16"/>
      <c r="C2292" s="16"/>
      <c r="D2292" s="124"/>
      <c r="E2292" s="12"/>
      <c r="F2292" s="14"/>
      <c r="G2292" s="14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</row>
    <row r="2293" spans="1:26" ht="15.75" customHeight="1">
      <c r="A2293" s="123"/>
      <c r="B2293" s="16"/>
      <c r="C2293" s="16"/>
      <c r="D2293" s="124"/>
      <c r="E2293" s="12"/>
      <c r="F2293" s="14"/>
      <c r="G2293" s="14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</row>
    <row r="2294" spans="1:26" ht="15.75" customHeight="1">
      <c r="A2294" s="123"/>
      <c r="B2294" s="16"/>
      <c r="C2294" s="16"/>
      <c r="D2294" s="124"/>
      <c r="E2294" s="12"/>
      <c r="F2294" s="14"/>
      <c r="G2294" s="14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</row>
    <row r="2295" spans="1:26" ht="15.75" customHeight="1">
      <c r="A2295" s="123"/>
      <c r="B2295" s="16"/>
      <c r="C2295" s="16"/>
      <c r="D2295" s="124"/>
      <c r="E2295" s="12"/>
      <c r="F2295" s="14"/>
      <c r="G2295" s="14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</row>
    <row r="2296" spans="1:26" ht="15.75" customHeight="1">
      <c r="A2296" s="123"/>
      <c r="B2296" s="16"/>
      <c r="C2296" s="16"/>
      <c r="D2296" s="124"/>
      <c r="E2296" s="12"/>
      <c r="F2296" s="14"/>
      <c r="G2296" s="14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</row>
    <row r="2297" spans="1:26" ht="15.75" customHeight="1">
      <c r="A2297" s="123"/>
      <c r="B2297" s="16"/>
      <c r="C2297" s="16"/>
      <c r="D2297" s="124"/>
      <c r="E2297" s="12"/>
      <c r="F2297" s="14"/>
      <c r="G2297" s="14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</row>
    <row r="2298" spans="1:26" ht="15.75" customHeight="1">
      <c r="A2298" s="123"/>
      <c r="B2298" s="16"/>
      <c r="C2298" s="16"/>
      <c r="D2298" s="124"/>
      <c r="E2298" s="12"/>
      <c r="F2298" s="14"/>
      <c r="G2298" s="14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</row>
    <row r="2299" spans="1:26" ht="15.75" customHeight="1">
      <c r="A2299" s="123"/>
      <c r="B2299" s="16"/>
      <c r="C2299" s="16"/>
      <c r="D2299" s="124"/>
      <c r="E2299" s="12"/>
      <c r="F2299" s="14"/>
      <c r="G2299" s="14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</row>
    <row r="2300" spans="1:26" ht="15.75" customHeight="1">
      <c r="A2300" s="123"/>
      <c r="B2300" s="16"/>
      <c r="C2300" s="16"/>
      <c r="D2300" s="124"/>
      <c r="E2300" s="12"/>
      <c r="F2300" s="14"/>
      <c r="G2300" s="14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</row>
    <row r="2301" spans="1:26" ht="15.75" customHeight="1">
      <c r="A2301" s="123"/>
      <c r="B2301" s="16"/>
      <c r="C2301" s="16"/>
      <c r="D2301" s="124"/>
      <c r="E2301" s="12"/>
      <c r="F2301" s="14"/>
      <c r="G2301" s="14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</row>
    <row r="2302" spans="1:26" ht="15.75" customHeight="1">
      <c r="A2302" s="123"/>
      <c r="B2302" s="16"/>
      <c r="C2302" s="16"/>
      <c r="D2302" s="124"/>
      <c r="E2302" s="12"/>
      <c r="F2302" s="14"/>
      <c r="G2302" s="14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</row>
    <row r="2303" spans="1:26" ht="15.75" customHeight="1">
      <c r="A2303" s="123"/>
      <c r="B2303" s="16"/>
      <c r="C2303" s="16"/>
      <c r="D2303" s="124"/>
      <c r="E2303" s="12"/>
      <c r="F2303" s="14"/>
      <c r="G2303" s="14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</row>
    <row r="2304" spans="1:26" ht="15.75" customHeight="1">
      <c r="A2304" s="123"/>
      <c r="B2304" s="16"/>
      <c r="C2304" s="16"/>
      <c r="D2304" s="124"/>
      <c r="E2304" s="12"/>
      <c r="F2304" s="14"/>
      <c r="G2304" s="14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</row>
    <row r="2305" spans="1:26" ht="15.75" customHeight="1">
      <c r="A2305" s="123"/>
      <c r="B2305" s="16"/>
      <c r="C2305" s="16"/>
      <c r="D2305" s="124"/>
      <c r="E2305" s="12"/>
      <c r="F2305" s="14"/>
      <c r="G2305" s="14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</row>
    <row r="2306" spans="1:26" ht="15.75" customHeight="1">
      <c r="A2306" s="123"/>
      <c r="B2306" s="16"/>
      <c r="C2306" s="16"/>
      <c r="D2306" s="124"/>
      <c r="E2306" s="12"/>
      <c r="F2306" s="14"/>
      <c r="G2306" s="14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</row>
    <row r="2307" spans="1:26" ht="15.75" customHeight="1">
      <c r="A2307" s="123"/>
      <c r="B2307" s="16"/>
      <c r="C2307" s="16"/>
      <c r="D2307" s="124"/>
      <c r="E2307" s="12"/>
      <c r="F2307" s="14"/>
      <c r="G2307" s="14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</row>
    <row r="2308" spans="1:26" ht="15.75" customHeight="1">
      <c r="A2308" s="123"/>
      <c r="B2308" s="16"/>
      <c r="C2308" s="16"/>
      <c r="D2308" s="124"/>
      <c r="E2308" s="12"/>
      <c r="F2308" s="14"/>
      <c r="G2308" s="14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</row>
    <row r="2309" spans="1:26" ht="15.75" customHeight="1">
      <c r="A2309" s="123"/>
      <c r="B2309" s="16"/>
      <c r="C2309" s="16"/>
      <c r="D2309" s="124"/>
      <c r="E2309" s="12"/>
      <c r="F2309" s="14"/>
      <c r="G2309" s="14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</row>
    <row r="2310" spans="1:26" ht="15.75" customHeight="1">
      <c r="A2310" s="123"/>
      <c r="B2310" s="16"/>
      <c r="C2310" s="16"/>
      <c r="D2310" s="124"/>
      <c r="E2310" s="12"/>
      <c r="F2310" s="14"/>
      <c r="G2310" s="14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</row>
    <row r="2311" spans="1:26" ht="15.75" customHeight="1">
      <c r="A2311" s="123"/>
      <c r="B2311" s="16"/>
      <c r="C2311" s="16"/>
      <c r="D2311" s="124"/>
      <c r="E2311" s="12"/>
      <c r="F2311" s="14"/>
      <c r="G2311" s="14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</row>
    <row r="2312" spans="1:26" ht="15.75" customHeight="1">
      <c r="A2312" s="123"/>
      <c r="B2312" s="16"/>
      <c r="C2312" s="16"/>
      <c r="D2312" s="124"/>
      <c r="E2312" s="12"/>
      <c r="F2312" s="14"/>
      <c r="G2312" s="14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</row>
    <row r="2313" spans="1:26" ht="15.75" customHeight="1">
      <c r="A2313" s="123"/>
      <c r="B2313" s="16"/>
      <c r="C2313" s="16"/>
      <c r="D2313" s="124"/>
      <c r="E2313" s="12"/>
      <c r="F2313" s="14"/>
      <c r="G2313" s="14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</row>
    <row r="2314" spans="1:26" ht="15.75" customHeight="1">
      <c r="A2314" s="123"/>
      <c r="B2314" s="16"/>
      <c r="C2314" s="16"/>
      <c r="D2314" s="124"/>
      <c r="E2314" s="12"/>
      <c r="F2314" s="14"/>
      <c r="G2314" s="14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</row>
    <row r="2315" spans="1:26" ht="15.75" customHeight="1">
      <c r="A2315" s="123"/>
      <c r="B2315" s="16"/>
      <c r="C2315" s="16"/>
      <c r="D2315" s="124"/>
      <c r="E2315" s="12"/>
      <c r="F2315" s="14"/>
      <c r="G2315" s="14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</row>
    <row r="2316" spans="1:26" ht="15.75" customHeight="1">
      <c r="A2316" s="123"/>
      <c r="B2316" s="16"/>
      <c r="C2316" s="16"/>
      <c r="D2316" s="124"/>
      <c r="E2316" s="12"/>
      <c r="F2316" s="14"/>
      <c r="G2316" s="14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</row>
    <row r="2317" spans="1:26" ht="15.75" customHeight="1">
      <c r="A2317" s="123"/>
      <c r="B2317" s="16"/>
      <c r="C2317" s="16"/>
      <c r="D2317" s="124"/>
      <c r="E2317" s="12"/>
      <c r="F2317" s="14"/>
      <c r="G2317" s="14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</row>
    <row r="2318" spans="1:26" ht="15.75" customHeight="1">
      <c r="A2318" s="123"/>
      <c r="B2318" s="16"/>
      <c r="C2318" s="16"/>
      <c r="D2318" s="124"/>
      <c r="E2318" s="12"/>
      <c r="F2318" s="14"/>
      <c r="G2318" s="14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</row>
    <row r="2319" spans="1:26" ht="15.75" customHeight="1">
      <c r="A2319" s="123"/>
      <c r="B2319" s="16"/>
      <c r="C2319" s="16"/>
      <c r="D2319" s="124"/>
      <c r="E2319" s="12"/>
      <c r="F2319" s="14"/>
      <c r="G2319" s="14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</row>
    <row r="2320" spans="1:26" ht="15.75" customHeight="1">
      <c r="A2320" s="123"/>
      <c r="B2320" s="16"/>
      <c r="C2320" s="16"/>
      <c r="D2320" s="124"/>
      <c r="E2320" s="12"/>
      <c r="F2320" s="14"/>
      <c r="G2320" s="14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</row>
    <row r="2321" spans="1:26" ht="15.75" customHeight="1">
      <c r="A2321" s="123"/>
      <c r="B2321" s="16"/>
      <c r="C2321" s="16"/>
      <c r="D2321" s="124"/>
      <c r="E2321" s="12"/>
      <c r="F2321" s="14"/>
      <c r="G2321" s="14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</row>
    <row r="2322" spans="1:26" ht="15.75" customHeight="1">
      <c r="A2322" s="123"/>
      <c r="B2322" s="16"/>
      <c r="C2322" s="16"/>
      <c r="D2322" s="124"/>
      <c r="E2322" s="12"/>
      <c r="F2322" s="14"/>
      <c r="G2322" s="14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</row>
    <row r="2323" spans="1:26" ht="15.75" customHeight="1">
      <c r="A2323" s="123"/>
      <c r="B2323" s="16"/>
      <c r="C2323" s="16"/>
      <c r="D2323" s="124"/>
      <c r="E2323" s="12"/>
      <c r="F2323" s="14"/>
      <c r="G2323" s="14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</row>
    <row r="2324" spans="1:26" ht="15.75" customHeight="1">
      <c r="A2324" s="123"/>
      <c r="B2324" s="16"/>
      <c r="C2324" s="16"/>
      <c r="D2324" s="124"/>
      <c r="E2324" s="12"/>
      <c r="F2324" s="14"/>
      <c r="G2324" s="14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</row>
    <row r="2325" spans="1:26" ht="15.75" customHeight="1">
      <c r="A2325" s="123"/>
      <c r="B2325" s="16"/>
      <c r="C2325" s="16"/>
      <c r="D2325" s="124"/>
      <c r="E2325" s="12"/>
      <c r="F2325" s="14"/>
      <c r="G2325" s="14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</row>
    <row r="2326" spans="1:26" ht="15.75" customHeight="1">
      <c r="A2326" s="123"/>
      <c r="B2326" s="16"/>
      <c r="C2326" s="16"/>
      <c r="D2326" s="124"/>
      <c r="E2326" s="12"/>
      <c r="F2326" s="14"/>
      <c r="G2326" s="14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</row>
    <row r="2327" spans="1:26" ht="15.75" customHeight="1">
      <c r="A2327" s="123"/>
      <c r="B2327" s="16"/>
      <c r="C2327" s="16"/>
      <c r="D2327" s="124"/>
      <c r="E2327" s="12"/>
      <c r="F2327" s="14"/>
      <c r="G2327" s="14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</row>
    <row r="2328" spans="1:26" ht="15.75" customHeight="1">
      <c r="A2328" s="123"/>
      <c r="B2328" s="16"/>
      <c r="C2328" s="16"/>
      <c r="D2328" s="124"/>
      <c r="E2328" s="12"/>
      <c r="F2328" s="14"/>
      <c r="G2328" s="14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</row>
    <row r="2329" spans="1:26" ht="15.75" customHeight="1">
      <c r="A2329" s="123"/>
      <c r="B2329" s="16"/>
      <c r="C2329" s="16"/>
      <c r="D2329" s="124"/>
      <c r="E2329" s="12"/>
      <c r="F2329" s="14"/>
      <c r="G2329" s="14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</row>
    <row r="2330" spans="1:26" ht="15.75" customHeight="1">
      <c r="A2330" s="123"/>
      <c r="B2330" s="16"/>
      <c r="C2330" s="16"/>
      <c r="D2330" s="124"/>
      <c r="E2330" s="12"/>
      <c r="F2330" s="14"/>
      <c r="G2330" s="14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</row>
    <row r="2331" spans="1:26" ht="15.75" customHeight="1">
      <c r="A2331" s="123"/>
      <c r="B2331" s="16"/>
      <c r="C2331" s="16"/>
      <c r="D2331" s="124"/>
      <c r="E2331" s="12"/>
      <c r="F2331" s="14"/>
      <c r="G2331" s="14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</row>
    <row r="2332" spans="1:26" ht="15.75" customHeight="1">
      <c r="A2332" s="123"/>
      <c r="B2332" s="16"/>
      <c r="C2332" s="16"/>
      <c r="D2332" s="124"/>
      <c r="E2332" s="12"/>
      <c r="F2332" s="14"/>
      <c r="G2332" s="14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</row>
    <row r="2333" spans="1:26" ht="15.75" customHeight="1">
      <c r="A2333" s="123"/>
      <c r="B2333" s="16"/>
      <c r="C2333" s="16"/>
      <c r="D2333" s="124"/>
      <c r="E2333" s="12"/>
      <c r="F2333" s="14"/>
      <c r="G2333" s="14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</row>
    <row r="2334" spans="1:26" ht="15.75" customHeight="1">
      <c r="A2334" s="123"/>
      <c r="B2334" s="16"/>
      <c r="C2334" s="16"/>
      <c r="D2334" s="124"/>
      <c r="E2334" s="12"/>
      <c r="F2334" s="14"/>
      <c r="G2334" s="14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</row>
    <row r="2335" spans="1:26" ht="15.75" customHeight="1">
      <c r="A2335" s="123"/>
      <c r="B2335" s="16"/>
      <c r="C2335" s="16"/>
      <c r="D2335" s="124"/>
      <c r="E2335" s="12"/>
      <c r="F2335" s="14"/>
      <c r="G2335" s="14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</row>
    <row r="2336" spans="1:26" ht="15.75" customHeight="1">
      <c r="A2336" s="123"/>
      <c r="B2336" s="16"/>
      <c r="C2336" s="16"/>
      <c r="D2336" s="124"/>
      <c r="E2336" s="12"/>
      <c r="F2336" s="14"/>
      <c r="G2336" s="14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</row>
    <row r="2337" spans="1:26" ht="15.75" customHeight="1">
      <c r="A2337" s="123"/>
      <c r="B2337" s="16"/>
      <c r="C2337" s="16"/>
      <c r="D2337" s="124"/>
      <c r="E2337" s="12"/>
      <c r="F2337" s="14"/>
      <c r="G2337" s="14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</row>
    <row r="2338" spans="1:26" ht="15.75" customHeight="1">
      <c r="A2338" s="123"/>
      <c r="B2338" s="16"/>
      <c r="C2338" s="16"/>
      <c r="D2338" s="124"/>
      <c r="E2338" s="12"/>
      <c r="F2338" s="14"/>
      <c r="G2338" s="14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</row>
    <row r="2339" spans="1:26" ht="15.75" customHeight="1">
      <c r="A2339" s="123"/>
      <c r="B2339" s="16"/>
      <c r="C2339" s="16"/>
      <c r="D2339" s="124"/>
      <c r="E2339" s="12"/>
      <c r="F2339" s="14"/>
      <c r="G2339" s="14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</row>
    <row r="2340" spans="1:26" ht="15.75" customHeight="1">
      <c r="A2340" s="123"/>
      <c r="B2340" s="16"/>
      <c r="C2340" s="16"/>
      <c r="D2340" s="124"/>
      <c r="E2340" s="12"/>
      <c r="F2340" s="14"/>
      <c r="G2340" s="14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</row>
    <row r="2341" spans="1:26" ht="15.75" customHeight="1">
      <c r="A2341" s="123"/>
      <c r="B2341" s="16"/>
      <c r="C2341" s="16"/>
      <c r="D2341" s="124"/>
      <c r="E2341" s="12"/>
      <c r="F2341" s="14"/>
      <c r="G2341" s="14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</row>
    <row r="2342" spans="1:26" ht="15.75" customHeight="1">
      <c r="A2342" s="123"/>
      <c r="B2342" s="16"/>
      <c r="C2342" s="16"/>
      <c r="D2342" s="124"/>
      <c r="E2342" s="12"/>
      <c r="F2342" s="14"/>
      <c r="G2342" s="14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</row>
    <row r="2343" spans="1:26" ht="15.75" customHeight="1">
      <c r="A2343" s="123"/>
      <c r="B2343" s="16"/>
      <c r="C2343" s="16"/>
      <c r="D2343" s="124"/>
      <c r="E2343" s="12"/>
      <c r="F2343" s="14"/>
      <c r="G2343" s="14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</row>
    <row r="2344" spans="1:26" ht="15.75" customHeight="1">
      <c r="A2344" s="123"/>
      <c r="B2344" s="16"/>
      <c r="C2344" s="16"/>
      <c r="D2344" s="124"/>
      <c r="E2344" s="12"/>
      <c r="F2344" s="14"/>
      <c r="G2344" s="14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</row>
    <row r="2345" spans="1:26" ht="15.75" customHeight="1">
      <c r="A2345" s="123"/>
      <c r="B2345" s="16"/>
      <c r="C2345" s="16"/>
      <c r="D2345" s="124"/>
      <c r="E2345" s="12"/>
      <c r="F2345" s="14"/>
      <c r="G2345" s="14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</row>
    <row r="2346" spans="1:26" ht="15.75" customHeight="1">
      <c r="A2346" s="123"/>
      <c r="B2346" s="16"/>
      <c r="C2346" s="16"/>
      <c r="D2346" s="124"/>
      <c r="E2346" s="12"/>
      <c r="F2346" s="14"/>
      <c r="G2346" s="14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</row>
    <row r="2347" spans="1:26" ht="15.75" customHeight="1">
      <c r="A2347" s="123"/>
      <c r="B2347" s="16"/>
      <c r="C2347" s="16"/>
      <c r="D2347" s="124"/>
      <c r="E2347" s="12"/>
      <c r="F2347" s="14"/>
      <c r="G2347" s="14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</row>
    <row r="2348" spans="1:26" ht="15.75" customHeight="1">
      <c r="A2348" s="123"/>
      <c r="B2348" s="16"/>
      <c r="C2348" s="16"/>
      <c r="D2348" s="124"/>
      <c r="E2348" s="12"/>
      <c r="F2348" s="14"/>
      <c r="G2348" s="14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</row>
    <row r="2349" spans="1:26" ht="15.75" customHeight="1">
      <c r="A2349" s="123"/>
      <c r="B2349" s="16"/>
      <c r="C2349" s="16"/>
      <c r="D2349" s="124"/>
      <c r="E2349" s="12"/>
      <c r="F2349" s="14"/>
      <c r="G2349" s="14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</row>
    <row r="2350" spans="1:26" ht="15.75" customHeight="1">
      <c r="A2350" s="123"/>
      <c r="B2350" s="16"/>
      <c r="C2350" s="16"/>
      <c r="D2350" s="124"/>
      <c r="E2350" s="12"/>
      <c r="F2350" s="14"/>
      <c r="G2350" s="14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</row>
    <row r="2351" spans="1:26" ht="15.75" customHeight="1">
      <c r="A2351" s="123"/>
      <c r="B2351" s="16"/>
      <c r="C2351" s="16"/>
      <c r="D2351" s="124"/>
      <c r="E2351" s="12"/>
      <c r="F2351" s="14"/>
      <c r="G2351" s="14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</row>
    <row r="2352" spans="1:26" ht="15.75" customHeight="1">
      <c r="A2352" s="123"/>
      <c r="B2352" s="16"/>
      <c r="C2352" s="16"/>
      <c r="D2352" s="124"/>
      <c r="E2352" s="12"/>
      <c r="F2352" s="14"/>
      <c r="G2352" s="14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</row>
    <row r="2353" spans="1:26" ht="15.75" customHeight="1">
      <c r="A2353" s="123"/>
      <c r="B2353" s="16"/>
      <c r="C2353" s="16"/>
      <c r="D2353" s="124"/>
      <c r="E2353" s="12"/>
      <c r="F2353" s="14"/>
      <c r="G2353" s="14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</row>
    <row r="2354" spans="1:26" ht="15.75" customHeight="1">
      <c r="A2354" s="123"/>
      <c r="B2354" s="16"/>
      <c r="C2354" s="16"/>
      <c r="D2354" s="124"/>
      <c r="E2354" s="12"/>
      <c r="F2354" s="14"/>
      <c r="G2354" s="14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</row>
    <row r="2355" spans="1:26" ht="15.75" customHeight="1">
      <c r="A2355" s="123"/>
      <c r="B2355" s="16"/>
      <c r="C2355" s="16"/>
      <c r="D2355" s="124"/>
      <c r="E2355" s="12"/>
      <c r="F2355" s="14"/>
      <c r="G2355" s="14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</row>
    <row r="2356" spans="1:26" ht="15.75" customHeight="1">
      <c r="A2356" s="123"/>
      <c r="B2356" s="16"/>
      <c r="C2356" s="16"/>
      <c r="D2356" s="124"/>
      <c r="E2356" s="12"/>
      <c r="F2356" s="14"/>
      <c r="G2356" s="14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</row>
    <row r="2357" spans="1:26" ht="15.75" customHeight="1">
      <c r="A2357" s="123"/>
      <c r="B2357" s="16"/>
      <c r="C2357" s="16"/>
      <c r="D2357" s="124"/>
      <c r="E2357" s="12"/>
      <c r="F2357" s="14"/>
      <c r="G2357" s="14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</row>
    <row r="2358" spans="1:26" ht="15.75" customHeight="1">
      <c r="A2358" s="123"/>
      <c r="B2358" s="16"/>
      <c r="C2358" s="16"/>
      <c r="D2358" s="124"/>
      <c r="E2358" s="12"/>
      <c r="F2358" s="14"/>
      <c r="G2358" s="14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</row>
    <row r="2359" spans="1:26" ht="15.75" customHeight="1">
      <c r="A2359" s="123"/>
      <c r="B2359" s="16"/>
      <c r="C2359" s="16"/>
      <c r="D2359" s="124"/>
      <c r="E2359" s="12"/>
      <c r="F2359" s="14"/>
      <c r="G2359" s="14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</row>
    <row r="2360" spans="1:26" ht="15.75" customHeight="1">
      <c r="A2360" s="123"/>
      <c r="B2360" s="16"/>
      <c r="C2360" s="16"/>
      <c r="D2360" s="124"/>
      <c r="E2360" s="12"/>
      <c r="F2360" s="14"/>
      <c r="G2360" s="14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</row>
    <row r="2361" spans="1:26" ht="15.75" customHeight="1">
      <c r="A2361" s="123"/>
      <c r="B2361" s="16"/>
      <c r="C2361" s="16"/>
      <c r="D2361" s="124"/>
      <c r="E2361" s="12"/>
      <c r="F2361" s="14"/>
      <c r="G2361" s="14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</row>
    <row r="2362" spans="1:26" ht="15.75" customHeight="1">
      <c r="A2362" s="123"/>
      <c r="B2362" s="16"/>
      <c r="C2362" s="16"/>
      <c r="D2362" s="124"/>
      <c r="E2362" s="12"/>
      <c r="F2362" s="14"/>
      <c r="G2362" s="14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</row>
    <row r="2363" spans="1:26" ht="15.75" customHeight="1">
      <c r="A2363" s="123"/>
      <c r="B2363" s="16"/>
      <c r="C2363" s="16"/>
      <c r="D2363" s="124"/>
      <c r="E2363" s="12"/>
      <c r="F2363" s="14"/>
      <c r="G2363" s="14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</row>
    <row r="2364" spans="1:26" ht="15.75" customHeight="1">
      <c r="A2364" s="123"/>
      <c r="B2364" s="16"/>
      <c r="C2364" s="16"/>
      <c r="D2364" s="124"/>
      <c r="E2364" s="12"/>
      <c r="F2364" s="14"/>
      <c r="G2364" s="14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</row>
    <row r="2365" spans="1:26" ht="15.75" customHeight="1">
      <c r="A2365" s="123"/>
      <c r="B2365" s="16"/>
      <c r="C2365" s="16"/>
      <c r="D2365" s="124"/>
      <c r="E2365" s="12"/>
      <c r="F2365" s="14"/>
      <c r="G2365" s="14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</row>
    <row r="2366" spans="1:26" ht="15.75" customHeight="1">
      <c r="A2366" s="123"/>
      <c r="B2366" s="16"/>
      <c r="C2366" s="16"/>
      <c r="D2366" s="124"/>
      <c r="E2366" s="12"/>
      <c r="F2366" s="14"/>
      <c r="G2366" s="14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</row>
    <row r="2367" spans="1:26" ht="15.75" customHeight="1">
      <c r="A2367" s="123"/>
      <c r="B2367" s="16"/>
      <c r="C2367" s="16"/>
      <c r="D2367" s="124"/>
      <c r="E2367" s="12"/>
      <c r="F2367" s="14"/>
      <c r="G2367" s="14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</row>
    <row r="2368" spans="1:26" ht="15.75" customHeight="1">
      <c r="A2368" s="123"/>
      <c r="B2368" s="16"/>
      <c r="C2368" s="16"/>
      <c r="D2368" s="124"/>
      <c r="E2368" s="12"/>
      <c r="F2368" s="14"/>
      <c r="G2368" s="14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</row>
    <row r="2369" spans="1:26" ht="15.75" customHeight="1">
      <c r="A2369" s="123"/>
      <c r="B2369" s="16"/>
      <c r="C2369" s="16"/>
      <c r="D2369" s="124"/>
      <c r="E2369" s="12"/>
      <c r="F2369" s="14"/>
      <c r="G2369" s="14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</row>
    <row r="2370" spans="1:26" ht="15.75" customHeight="1">
      <c r="A2370" s="123"/>
      <c r="B2370" s="16"/>
      <c r="C2370" s="16"/>
      <c r="D2370" s="124"/>
      <c r="E2370" s="12"/>
      <c r="F2370" s="14"/>
      <c r="G2370" s="14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</row>
    <row r="2371" spans="1:26" ht="15.75" customHeight="1">
      <c r="A2371" s="123"/>
      <c r="B2371" s="16"/>
      <c r="C2371" s="16"/>
      <c r="D2371" s="124"/>
      <c r="E2371" s="12"/>
      <c r="F2371" s="14"/>
      <c r="G2371" s="14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</row>
    <row r="2372" spans="1:26" ht="15.75" customHeight="1">
      <c r="A2372" s="123"/>
      <c r="B2372" s="16"/>
      <c r="C2372" s="16"/>
      <c r="D2372" s="124"/>
      <c r="E2372" s="12"/>
      <c r="F2372" s="14"/>
      <c r="G2372" s="14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</row>
    <row r="2373" spans="1:26" ht="15.75" customHeight="1">
      <c r="A2373" s="123"/>
      <c r="B2373" s="16"/>
      <c r="C2373" s="16"/>
      <c r="D2373" s="124"/>
      <c r="E2373" s="12"/>
      <c r="F2373" s="14"/>
      <c r="G2373" s="14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</row>
    <row r="2374" spans="1:26" ht="15.75" customHeight="1">
      <c r="A2374" s="123"/>
      <c r="B2374" s="16"/>
      <c r="C2374" s="16"/>
      <c r="D2374" s="124"/>
      <c r="E2374" s="12"/>
      <c r="F2374" s="14"/>
      <c r="G2374" s="14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</row>
    <row r="2375" spans="1:26" ht="15.75" customHeight="1">
      <c r="A2375" s="123"/>
      <c r="B2375" s="16"/>
      <c r="C2375" s="16"/>
      <c r="D2375" s="124"/>
      <c r="E2375" s="12"/>
      <c r="F2375" s="14"/>
      <c r="G2375" s="14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</row>
    <row r="2376" spans="1:26" ht="15.75" customHeight="1">
      <c r="A2376" s="123"/>
      <c r="B2376" s="16"/>
      <c r="C2376" s="16"/>
      <c r="D2376" s="124"/>
      <c r="E2376" s="12"/>
      <c r="F2376" s="14"/>
      <c r="G2376" s="14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</row>
    <row r="2377" spans="1:26" ht="15.75" customHeight="1">
      <c r="A2377" s="123"/>
      <c r="B2377" s="16"/>
      <c r="C2377" s="16"/>
      <c r="D2377" s="124"/>
      <c r="E2377" s="12"/>
      <c r="F2377" s="14"/>
      <c r="G2377" s="14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</row>
    <row r="2378" spans="1:26" ht="15.75" customHeight="1">
      <c r="A2378" s="123"/>
      <c r="B2378" s="16"/>
      <c r="C2378" s="16"/>
      <c r="D2378" s="124"/>
      <c r="E2378" s="12"/>
      <c r="F2378" s="14"/>
      <c r="G2378" s="14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</row>
    <row r="2379" spans="1:26" ht="15.75" customHeight="1">
      <c r="A2379" s="123"/>
      <c r="B2379" s="16"/>
      <c r="C2379" s="16"/>
      <c r="D2379" s="124"/>
      <c r="E2379" s="12"/>
      <c r="F2379" s="14"/>
      <c r="G2379" s="14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</row>
    <row r="2380" spans="1:26" ht="15.75" customHeight="1">
      <c r="A2380" s="123"/>
      <c r="B2380" s="16"/>
      <c r="C2380" s="16"/>
      <c r="D2380" s="124"/>
      <c r="E2380" s="12"/>
      <c r="F2380" s="14"/>
      <c r="G2380" s="14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</row>
    <row r="2381" spans="1:26" ht="15.75" customHeight="1">
      <c r="A2381" s="123"/>
      <c r="B2381" s="16"/>
      <c r="C2381" s="16"/>
      <c r="D2381" s="124"/>
      <c r="E2381" s="12"/>
      <c r="F2381" s="14"/>
      <c r="G2381" s="14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</row>
    <row r="2382" spans="1:26" ht="15.75" customHeight="1">
      <c r="A2382" s="123"/>
      <c r="B2382" s="16"/>
      <c r="C2382" s="16"/>
      <c r="D2382" s="124"/>
      <c r="E2382" s="12"/>
      <c r="F2382" s="14"/>
      <c r="G2382" s="14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</row>
    <row r="2383" spans="1:26" ht="15.75" customHeight="1">
      <c r="A2383" s="123"/>
      <c r="B2383" s="16"/>
      <c r="C2383" s="16"/>
      <c r="D2383" s="124"/>
      <c r="E2383" s="12"/>
      <c r="F2383" s="14"/>
      <c r="G2383" s="14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</row>
    <row r="2384" spans="1:26" ht="15.75" customHeight="1">
      <c r="A2384" s="123"/>
      <c r="B2384" s="16"/>
      <c r="C2384" s="16"/>
      <c r="D2384" s="124"/>
      <c r="E2384" s="12"/>
      <c r="F2384" s="14"/>
      <c r="G2384" s="14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</row>
    <row r="2385" spans="1:26" ht="15.75" customHeight="1">
      <c r="A2385" s="123"/>
      <c r="B2385" s="16"/>
      <c r="C2385" s="16"/>
      <c r="D2385" s="124"/>
      <c r="E2385" s="12"/>
      <c r="F2385" s="14"/>
      <c r="G2385" s="14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</row>
    <row r="2386" spans="1:26" ht="15.75" customHeight="1">
      <c r="A2386" s="123"/>
      <c r="B2386" s="16"/>
      <c r="C2386" s="16"/>
      <c r="D2386" s="124"/>
      <c r="E2386" s="12"/>
      <c r="F2386" s="14"/>
      <c r="G2386" s="14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</row>
    <row r="2387" spans="1:26" ht="15.75" customHeight="1">
      <c r="A2387" s="123"/>
      <c r="B2387" s="16"/>
      <c r="C2387" s="16"/>
      <c r="D2387" s="124"/>
      <c r="E2387" s="12"/>
      <c r="F2387" s="14"/>
      <c r="G2387" s="14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</row>
    <row r="2388" spans="1:26" ht="15.75" customHeight="1">
      <c r="A2388" s="123"/>
      <c r="B2388" s="16"/>
      <c r="C2388" s="16"/>
      <c r="D2388" s="124"/>
      <c r="E2388" s="12"/>
      <c r="F2388" s="14"/>
      <c r="G2388" s="14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</row>
    <row r="2389" spans="1:26" ht="15.75" customHeight="1">
      <c r="A2389" s="123"/>
      <c r="B2389" s="16"/>
      <c r="C2389" s="16"/>
      <c r="D2389" s="124"/>
      <c r="E2389" s="12"/>
      <c r="F2389" s="14"/>
      <c r="G2389" s="14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</row>
    <row r="2390" spans="1:26" ht="15.75" customHeight="1">
      <c r="A2390" s="123"/>
      <c r="B2390" s="16"/>
      <c r="C2390" s="16"/>
      <c r="D2390" s="124"/>
      <c r="E2390" s="12"/>
      <c r="F2390" s="14"/>
      <c r="G2390" s="14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</row>
    <row r="2391" spans="1:26" ht="15.75" customHeight="1">
      <c r="A2391" s="123"/>
      <c r="B2391" s="16"/>
      <c r="C2391" s="16"/>
      <c r="D2391" s="124"/>
      <c r="E2391" s="12"/>
      <c r="F2391" s="14"/>
      <c r="G2391" s="14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</row>
    <row r="2392" spans="1:26" ht="15.75" customHeight="1">
      <c r="A2392" s="123"/>
      <c r="B2392" s="16"/>
      <c r="C2392" s="16"/>
      <c r="D2392" s="124"/>
      <c r="E2392" s="12"/>
      <c r="F2392" s="14"/>
      <c r="G2392" s="14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</row>
    <row r="2393" spans="1:26" ht="15.75" customHeight="1">
      <c r="A2393" s="123"/>
      <c r="B2393" s="16"/>
      <c r="C2393" s="16"/>
      <c r="D2393" s="124"/>
      <c r="E2393" s="12"/>
      <c r="F2393" s="14"/>
      <c r="G2393" s="14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</row>
    <row r="2394" spans="1:26" ht="15.75" customHeight="1">
      <c r="A2394" s="123"/>
      <c r="B2394" s="16"/>
      <c r="C2394" s="16"/>
      <c r="D2394" s="124"/>
      <c r="E2394" s="12"/>
      <c r="F2394" s="14"/>
      <c r="G2394" s="14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</row>
    <row r="2395" spans="1:26" ht="15.75" customHeight="1">
      <c r="A2395" s="123"/>
      <c r="B2395" s="16"/>
      <c r="C2395" s="16"/>
      <c r="D2395" s="124"/>
      <c r="E2395" s="12"/>
      <c r="F2395" s="14"/>
      <c r="G2395" s="14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</row>
    <row r="2396" spans="1:26" ht="15.75" customHeight="1">
      <c r="A2396" s="123"/>
      <c r="B2396" s="16"/>
      <c r="C2396" s="16"/>
      <c r="D2396" s="124"/>
      <c r="E2396" s="12"/>
      <c r="F2396" s="14"/>
      <c r="G2396" s="14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</row>
    <row r="2397" spans="1:26" ht="15.75" customHeight="1">
      <c r="A2397" s="123"/>
      <c r="B2397" s="16"/>
      <c r="C2397" s="16"/>
      <c r="D2397" s="124"/>
      <c r="E2397" s="12"/>
      <c r="F2397" s="14"/>
      <c r="G2397" s="14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</row>
    <row r="2398" spans="1:26" ht="15.75" customHeight="1">
      <c r="A2398" s="123"/>
      <c r="B2398" s="16"/>
      <c r="C2398" s="16"/>
      <c r="D2398" s="124"/>
      <c r="E2398" s="12"/>
      <c r="F2398" s="14"/>
      <c r="G2398" s="14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</row>
    <row r="2399" spans="1:26" ht="15.75" customHeight="1">
      <c r="A2399" s="123"/>
      <c r="B2399" s="16"/>
      <c r="C2399" s="16"/>
      <c r="D2399" s="124"/>
      <c r="E2399" s="12"/>
      <c r="F2399" s="14"/>
      <c r="G2399" s="14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</row>
    <row r="2400" spans="1:26" ht="15.75" customHeight="1">
      <c r="A2400" s="123"/>
      <c r="B2400" s="16"/>
      <c r="C2400" s="16"/>
      <c r="D2400" s="124"/>
      <c r="E2400" s="12"/>
      <c r="F2400" s="14"/>
      <c r="G2400" s="14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</row>
    <row r="2401" spans="1:26" ht="15.75" customHeight="1">
      <c r="A2401" s="123"/>
      <c r="B2401" s="16"/>
      <c r="C2401" s="16"/>
      <c r="D2401" s="124"/>
      <c r="E2401" s="12"/>
      <c r="F2401" s="14"/>
      <c r="G2401" s="14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</row>
    <row r="2402" spans="1:26" ht="15.75" customHeight="1">
      <c r="A2402" s="123"/>
      <c r="B2402" s="16"/>
      <c r="C2402" s="16"/>
      <c r="D2402" s="124"/>
      <c r="E2402" s="12"/>
      <c r="F2402" s="14"/>
      <c r="G2402" s="14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</row>
    <row r="2403" spans="1:26" ht="15.75" customHeight="1">
      <c r="A2403" s="123"/>
      <c r="B2403" s="16"/>
      <c r="C2403" s="16"/>
      <c r="D2403" s="124"/>
      <c r="E2403" s="12"/>
      <c r="F2403" s="14"/>
      <c r="G2403" s="14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</row>
    <row r="2404" spans="1:26" ht="15.75" customHeight="1">
      <c r="A2404" s="123"/>
      <c r="B2404" s="16"/>
      <c r="C2404" s="16"/>
      <c r="D2404" s="124"/>
      <c r="E2404" s="12"/>
      <c r="F2404" s="14"/>
      <c r="G2404" s="14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</row>
    <row r="2405" spans="1:26" ht="15.75" customHeight="1">
      <c r="A2405" s="123"/>
      <c r="B2405" s="16"/>
      <c r="C2405" s="16"/>
      <c r="D2405" s="124"/>
      <c r="E2405" s="12"/>
      <c r="F2405" s="14"/>
      <c r="G2405" s="14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</row>
    <row r="2406" spans="1:26" ht="15.75" customHeight="1">
      <c r="A2406" s="123"/>
      <c r="B2406" s="16"/>
      <c r="C2406" s="16"/>
      <c r="D2406" s="124"/>
      <c r="E2406" s="12"/>
      <c r="F2406" s="14"/>
      <c r="G2406" s="14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</row>
    <row r="2407" spans="1:26" ht="15.75" customHeight="1">
      <c r="A2407" s="123"/>
      <c r="B2407" s="16"/>
      <c r="C2407" s="16"/>
      <c r="D2407" s="124"/>
      <c r="E2407" s="12"/>
      <c r="F2407" s="14"/>
      <c r="G2407" s="14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</row>
    <row r="2408" spans="1:26" ht="15.75" customHeight="1">
      <c r="A2408" s="123"/>
      <c r="B2408" s="16"/>
      <c r="C2408" s="16"/>
      <c r="D2408" s="124"/>
      <c r="E2408" s="12"/>
      <c r="F2408" s="14"/>
      <c r="G2408" s="14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</row>
    <row r="2409" spans="1:26" ht="15.75" customHeight="1">
      <c r="A2409" s="123"/>
      <c r="B2409" s="16"/>
      <c r="C2409" s="16"/>
      <c r="D2409" s="124"/>
      <c r="E2409" s="12"/>
      <c r="F2409" s="14"/>
      <c r="G2409" s="14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</row>
    <row r="2410" spans="1:26" ht="15.75" customHeight="1">
      <c r="A2410" s="123"/>
      <c r="B2410" s="16"/>
      <c r="C2410" s="16"/>
      <c r="D2410" s="124"/>
      <c r="E2410" s="12"/>
      <c r="F2410" s="14"/>
      <c r="G2410" s="14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</row>
    <row r="2411" spans="1:26" ht="15.75" customHeight="1">
      <c r="A2411" s="123"/>
      <c r="B2411" s="16"/>
      <c r="C2411" s="16"/>
      <c r="D2411" s="124"/>
      <c r="E2411" s="12"/>
      <c r="F2411" s="14"/>
      <c r="G2411" s="14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</row>
    <row r="2412" spans="1:26" ht="15.75" customHeight="1">
      <c r="A2412" s="123"/>
      <c r="B2412" s="16"/>
      <c r="C2412" s="16"/>
      <c r="D2412" s="124"/>
      <c r="E2412" s="12"/>
      <c r="F2412" s="14"/>
      <c r="G2412" s="14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</row>
    <row r="2413" spans="1:26" ht="15.75" customHeight="1">
      <c r="A2413" s="123"/>
      <c r="B2413" s="16"/>
      <c r="C2413" s="16"/>
      <c r="D2413" s="124"/>
      <c r="E2413" s="12"/>
      <c r="F2413" s="14"/>
      <c r="G2413" s="14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</row>
    <row r="2414" spans="1:26" ht="15.75" customHeight="1">
      <c r="A2414" s="123"/>
      <c r="B2414" s="16"/>
      <c r="C2414" s="16"/>
      <c r="D2414" s="124"/>
      <c r="E2414" s="12"/>
      <c r="F2414" s="14"/>
      <c r="G2414" s="14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</row>
    <row r="2415" spans="1:26" ht="15.75" customHeight="1">
      <c r="A2415" s="123"/>
      <c r="B2415" s="16"/>
      <c r="C2415" s="16"/>
      <c r="D2415" s="124"/>
      <c r="E2415" s="12"/>
      <c r="F2415" s="14"/>
      <c r="G2415" s="14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</row>
    <row r="2416" spans="1:26" ht="15.75" customHeight="1">
      <c r="A2416" s="123"/>
      <c r="B2416" s="16"/>
      <c r="C2416" s="16"/>
      <c r="D2416" s="124"/>
      <c r="E2416" s="12"/>
      <c r="F2416" s="14"/>
      <c r="G2416" s="14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</row>
    <row r="2417" spans="1:26" ht="15.75" customHeight="1">
      <c r="A2417" s="123"/>
      <c r="B2417" s="16"/>
      <c r="C2417" s="16"/>
      <c r="D2417" s="124"/>
      <c r="E2417" s="12"/>
      <c r="F2417" s="14"/>
      <c r="G2417" s="14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</row>
    <row r="2418" spans="1:26" ht="15.75" customHeight="1">
      <c r="A2418" s="123"/>
      <c r="B2418" s="16"/>
      <c r="C2418" s="16"/>
      <c r="D2418" s="124"/>
      <c r="E2418" s="12"/>
      <c r="F2418" s="14"/>
      <c r="G2418" s="14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</row>
    <row r="2419" spans="1:26" ht="15.75" customHeight="1">
      <c r="A2419" s="123"/>
      <c r="B2419" s="16"/>
      <c r="C2419" s="16"/>
      <c r="D2419" s="124"/>
      <c r="E2419" s="12"/>
      <c r="F2419" s="14"/>
      <c r="G2419" s="14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</row>
    <row r="2420" spans="1:26" ht="15.75" customHeight="1">
      <c r="A2420" s="123"/>
      <c r="B2420" s="16"/>
      <c r="C2420" s="16"/>
      <c r="D2420" s="124"/>
      <c r="E2420" s="12"/>
      <c r="F2420" s="14"/>
      <c r="G2420" s="14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</row>
    <row r="2421" spans="1:26" ht="15.75" customHeight="1">
      <c r="A2421" s="123"/>
      <c r="B2421" s="16"/>
      <c r="C2421" s="16"/>
      <c r="D2421" s="124"/>
      <c r="E2421" s="12"/>
      <c r="F2421" s="14"/>
      <c r="G2421" s="14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</row>
    <row r="2422" spans="1:26" ht="15.75" customHeight="1">
      <c r="A2422" s="123"/>
      <c r="B2422" s="16"/>
      <c r="C2422" s="16"/>
      <c r="D2422" s="124"/>
      <c r="E2422" s="12"/>
      <c r="F2422" s="14"/>
      <c r="G2422" s="14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</row>
    <row r="2423" spans="1:26" ht="15.75" customHeight="1">
      <c r="A2423" s="123"/>
      <c r="B2423" s="16"/>
      <c r="C2423" s="16"/>
      <c r="D2423" s="124"/>
      <c r="E2423" s="12"/>
      <c r="F2423" s="14"/>
      <c r="G2423" s="14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</row>
    <row r="2424" spans="1:26" ht="15.75" customHeight="1">
      <c r="A2424" s="123"/>
      <c r="B2424" s="16"/>
      <c r="C2424" s="16"/>
      <c r="D2424" s="124"/>
      <c r="E2424" s="12"/>
      <c r="F2424" s="14"/>
      <c r="G2424" s="14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</row>
    <row r="2425" spans="1:26" ht="15.75" customHeight="1">
      <c r="A2425" s="123"/>
      <c r="B2425" s="16"/>
      <c r="C2425" s="16"/>
      <c r="D2425" s="124"/>
      <c r="E2425" s="12"/>
      <c r="F2425" s="14"/>
      <c r="G2425" s="14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</row>
    <row r="2426" spans="1:26" ht="15.75" customHeight="1">
      <c r="A2426" s="123"/>
      <c r="B2426" s="16"/>
      <c r="C2426" s="16"/>
      <c r="D2426" s="124"/>
      <c r="E2426" s="12"/>
      <c r="F2426" s="14"/>
      <c r="G2426" s="14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</row>
    <row r="2427" spans="1:26" ht="15.75" customHeight="1">
      <c r="A2427" s="123"/>
      <c r="B2427" s="16"/>
      <c r="C2427" s="16"/>
      <c r="D2427" s="124"/>
      <c r="E2427" s="12"/>
      <c r="F2427" s="14"/>
      <c r="G2427" s="14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</row>
    <row r="2428" spans="1:26" ht="15.75" customHeight="1">
      <c r="A2428" s="123"/>
      <c r="B2428" s="16"/>
      <c r="C2428" s="16"/>
      <c r="D2428" s="124"/>
      <c r="E2428" s="12"/>
      <c r="F2428" s="14"/>
      <c r="G2428" s="14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</row>
    <row r="2429" spans="1:26" ht="15.75" customHeight="1">
      <c r="A2429" s="123"/>
      <c r="B2429" s="16"/>
      <c r="C2429" s="16"/>
      <c r="D2429" s="124"/>
      <c r="E2429" s="12"/>
      <c r="F2429" s="14"/>
      <c r="G2429" s="14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</row>
    <row r="2430" spans="1:26" ht="15.75" customHeight="1">
      <c r="A2430" s="123"/>
      <c r="B2430" s="16"/>
      <c r="C2430" s="16"/>
      <c r="D2430" s="124"/>
      <c r="E2430" s="12"/>
      <c r="F2430" s="14"/>
      <c r="G2430" s="14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</row>
    <row r="2431" spans="1:26" ht="15.75" customHeight="1">
      <c r="A2431" s="123"/>
      <c r="B2431" s="16"/>
      <c r="C2431" s="16"/>
      <c r="D2431" s="124"/>
      <c r="E2431" s="12"/>
      <c r="F2431" s="14"/>
      <c r="G2431" s="14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</row>
    <row r="2432" spans="1:26" ht="15.75" customHeight="1">
      <c r="A2432" s="123"/>
      <c r="B2432" s="16"/>
      <c r="C2432" s="16"/>
      <c r="D2432" s="124"/>
      <c r="E2432" s="12"/>
      <c r="F2432" s="14"/>
      <c r="G2432" s="14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</row>
    <row r="2433" spans="1:26" ht="15.75" customHeight="1">
      <c r="A2433" s="123"/>
      <c r="B2433" s="16"/>
      <c r="C2433" s="16"/>
      <c r="D2433" s="124"/>
      <c r="E2433" s="12"/>
      <c r="F2433" s="14"/>
      <c r="G2433" s="14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</row>
    <row r="2434" spans="1:26" ht="15.75" customHeight="1">
      <c r="A2434" s="123"/>
      <c r="B2434" s="16"/>
      <c r="C2434" s="16"/>
      <c r="D2434" s="124"/>
      <c r="E2434" s="12"/>
      <c r="F2434" s="14"/>
      <c r="G2434" s="14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</row>
    <row r="2435" spans="1:26" ht="15.75" customHeight="1">
      <c r="A2435" s="123"/>
      <c r="B2435" s="16"/>
      <c r="C2435" s="16"/>
      <c r="D2435" s="124"/>
      <c r="E2435" s="12"/>
      <c r="F2435" s="14"/>
      <c r="G2435" s="14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</row>
    <row r="2436" spans="1:26" ht="15.75" customHeight="1">
      <c r="A2436" s="123"/>
      <c r="B2436" s="16"/>
      <c r="C2436" s="16"/>
      <c r="D2436" s="124"/>
      <c r="E2436" s="12"/>
      <c r="F2436" s="14"/>
      <c r="G2436" s="14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</row>
    <row r="2437" spans="1:26" ht="15.75" customHeight="1">
      <c r="A2437" s="123"/>
      <c r="B2437" s="16"/>
      <c r="C2437" s="16"/>
      <c r="D2437" s="124"/>
      <c r="E2437" s="12"/>
      <c r="F2437" s="14"/>
      <c r="G2437" s="14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</row>
    <row r="2438" spans="1:26" ht="15.75" customHeight="1">
      <c r="A2438" s="123"/>
      <c r="B2438" s="16"/>
      <c r="C2438" s="16"/>
      <c r="D2438" s="124"/>
      <c r="E2438" s="12"/>
      <c r="F2438" s="14"/>
      <c r="G2438" s="14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</row>
    <row r="2439" spans="1:26" ht="15.75" customHeight="1">
      <c r="A2439" s="123"/>
      <c r="B2439" s="16"/>
      <c r="C2439" s="16"/>
      <c r="D2439" s="124"/>
      <c r="E2439" s="12"/>
      <c r="F2439" s="14"/>
      <c r="G2439" s="14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</row>
    <row r="2440" spans="1:26" ht="15.75" customHeight="1">
      <c r="A2440" s="123"/>
      <c r="B2440" s="16"/>
      <c r="C2440" s="16"/>
      <c r="D2440" s="124"/>
      <c r="E2440" s="12"/>
      <c r="F2440" s="14"/>
      <c r="G2440" s="14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</row>
    <row r="2441" spans="1:26" ht="15.75" customHeight="1">
      <c r="A2441" s="123"/>
      <c r="B2441" s="16"/>
      <c r="C2441" s="16"/>
      <c r="D2441" s="124"/>
      <c r="E2441" s="12"/>
      <c r="F2441" s="14"/>
      <c r="G2441" s="14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</row>
    <row r="2442" spans="1:26" ht="15.75" customHeight="1">
      <c r="A2442" s="123"/>
      <c r="B2442" s="16"/>
      <c r="C2442" s="16"/>
      <c r="D2442" s="124"/>
      <c r="E2442" s="12"/>
      <c r="F2442" s="14"/>
      <c r="G2442" s="14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</row>
    <row r="2443" spans="1:26" ht="15.75" customHeight="1">
      <c r="A2443" s="123"/>
      <c r="B2443" s="16"/>
      <c r="C2443" s="16"/>
      <c r="D2443" s="124"/>
      <c r="E2443" s="12"/>
      <c r="F2443" s="14"/>
      <c r="G2443" s="14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</row>
    <row r="2444" spans="1:26" ht="15.75" customHeight="1">
      <c r="A2444" s="123"/>
      <c r="B2444" s="16"/>
      <c r="C2444" s="16"/>
      <c r="D2444" s="124"/>
      <c r="E2444" s="12"/>
      <c r="F2444" s="14"/>
      <c r="G2444" s="14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</row>
    <row r="2445" spans="1:26" ht="15.75" customHeight="1">
      <c r="A2445" s="123"/>
      <c r="B2445" s="16"/>
      <c r="C2445" s="16"/>
      <c r="D2445" s="124"/>
      <c r="E2445" s="12"/>
      <c r="F2445" s="14"/>
      <c r="G2445" s="14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</row>
    <row r="2446" spans="1:26" ht="15.75" customHeight="1">
      <c r="A2446" s="123"/>
      <c r="B2446" s="16"/>
      <c r="C2446" s="16"/>
      <c r="D2446" s="124"/>
      <c r="E2446" s="12"/>
      <c r="F2446" s="14"/>
      <c r="G2446" s="14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</row>
    <row r="2447" spans="1:26" ht="15.75" customHeight="1">
      <c r="A2447" s="123"/>
      <c r="B2447" s="16"/>
      <c r="C2447" s="16"/>
      <c r="D2447" s="124"/>
      <c r="E2447" s="12"/>
      <c r="F2447" s="14"/>
      <c r="G2447" s="14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</row>
    <row r="2448" spans="1:26" ht="15.75" customHeight="1">
      <c r="A2448" s="123"/>
      <c r="B2448" s="16"/>
      <c r="C2448" s="16"/>
      <c r="D2448" s="124"/>
      <c r="E2448" s="12"/>
      <c r="F2448" s="14"/>
      <c r="G2448" s="14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</row>
    <row r="2449" spans="1:26" ht="15.75" customHeight="1">
      <c r="A2449" s="123"/>
      <c r="B2449" s="16"/>
      <c r="C2449" s="16"/>
      <c r="D2449" s="124"/>
      <c r="E2449" s="12"/>
      <c r="F2449" s="14"/>
      <c r="G2449" s="14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</row>
    <row r="2450" spans="1:26" ht="15.75" customHeight="1">
      <c r="A2450" s="123"/>
      <c r="B2450" s="16"/>
      <c r="C2450" s="16"/>
      <c r="D2450" s="124"/>
      <c r="E2450" s="12"/>
      <c r="F2450" s="14"/>
      <c r="G2450" s="14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</row>
    <row r="2451" spans="1:26" ht="15.75" customHeight="1">
      <c r="A2451" s="123"/>
      <c r="B2451" s="16"/>
      <c r="C2451" s="16"/>
      <c r="D2451" s="124"/>
      <c r="E2451" s="12"/>
      <c r="F2451" s="14"/>
      <c r="G2451" s="14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</row>
    <row r="2452" spans="1:26" ht="15.75" customHeight="1">
      <c r="A2452" s="123"/>
      <c r="B2452" s="16"/>
      <c r="C2452" s="16"/>
      <c r="D2452" s="124"/>
      <c r="E2452" s="12"/>
      <c r="F2452" s="14"/>
      <c r="G2452" s="14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</row>
    <row r="2453" spans="1:26" ht="15.75" customHeight="1">
      <c r="A2453" s="123"/>
      <c r="B2453" s="16"/>
      <c r="C2453" s="16"/>
      <c r="D2453" s="124"/>
      <c r="E2453" s="12"/>
      <c r="F2453" s="14"/>
      <c r="G2453" s="14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</row>
    <row r="2454" spans="1:26" ht="15.75" customHeight="1">
      <c r="A2454" s="123"/>
      <c r="B2454" s="16"/>
      <c r="C2454" s="16"/>
      <c r="D2454" s="124"/>
      <c r="E2454" s="12"/>
      <c r="F2454" s="14"/>
      <c r="G2454" s="14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</row>
    <row r="2455" spans="1:26" ht="15.75" customHeight="1">
      <c r="A2455" s="123"/>
      <c r="B2455" s="16"/>
      <c r="C2455" s="16"/>
      <c r="D2455" s="124"/>
      <c r="E2455" s="12"/>
      <c r="F2455" s="14"/>
      <c r="G2455" s="14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</row>
    <row r="2456" spans="1:26" ht="15.75" customHeight="1">
      <c r="A2456" s="123"/>
      <c r="B2456" s="16"/>
      <c r="C2456" s="16"/>
      <c r="D2456" s="124"/>
      <c r="E2456" s="12"/>
      <c r="F2456" s="14"/>
      <c r="G2456" s="14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</row>
    <row r="2457" spans="1:26" ht="15.75" customHeight="1">
      <c r="A2457" s="123"/>
      <c r="B2457" s="16"/>
      <c r="C2457" s="16"/>
      <c r="D2457" s="124"/>
      <c r="E2457" s="12"/>
      <c r="F2457" s="14"/>
      <c r="G2457" s="14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</row>
    <row r="2458" spans="1:26" ht="15.75" customHeight="1">
      <c r="A2458" s="123"/>
      <c r="B2458" s="16"/>
      <c r="C2458" s="16"/>
      <c r="D2458" s="124"/>
      <c r="E2458" s="12"/>
      <c r="F2458" s="14"/>
      <c r="G2458" s="14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</row>
    <row r="2459" spans="1:26" ht="15.75" customHeight="1">
      <c r="A2459" s="123"/>
      <c r="B2459" s="16"/>
      <c r="C2459" s="16"/>
      <c r="D2459" s="124"/>
      <c r="E2459" s="12"/>
      <c r="F2459" s="14"/>
      <c r="G2459" s="14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</row>
    <row r="2460" spans="1:26" ht="15.75" customHeight="1">
      <c r="A2460" s="123"/>
      <c r="B2460" s="16"/>
      <c r="C2460" s="16"/>
      <c r="D2460" s="124"/>
      <c r="E2460" s="12"/>
      <c r="F2460" s="14"/>
      <c r="G2460" s="14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</row>
    <row r="2461" spans="1:26" ht="15.75" customHeight="1">
      <c r="A2461" s="123"/>
      <c r="B2461" s="16"/>
      <c r="C2461" s="16"/>
      <c r="D2461" s="124"/>
      <c r="E2461" s="12"/>
      <c r="F2461" s="14"/>
      <c r="G2461" s="14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</row>
    <row r="2462" spans="1:26" ht="15.75" customHeight="1">
      <c r="A2462" s="123"/>
      <c r="B2462" s="16"/>
      <c r="C2462" s="16"/>
      <c r="D2462" s="124"/>
      <c r="E2462" s="12"/>
      <c r="F2462" s="14"/>
      <c r="G2462" s="14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</row>
    <row r="2463" spans="1:26" ht="15.75" customHeight="1">
      <c r="A2463" s="123"/>
      <c r="B2463" s="16"/>
      <c r="C2463" s="16"/>
      <c r="D2463" s="124"/>
      <c r="E2463" s="12"/>
      <c r="F2463" s="14"/>
      <c r="G2463" s="14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</row>
    <row r="2464" spans="1:26" ht="15.75" customHeight="1">
      <c r="A2464" s="123"/>
      <c r="B2464" s="16"/>
      <c r="C2464" s="16"/>
      <c r="D2464" s="124"/>
      <c r="E2464" s="12"/>
      <c r="F2464" s="14"/>
      <c r="G2464" s="14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</row>
    <row r="2465" spans="1:26" ht="15.75" customHeight="1">
      <c r="A2465" s="123"/>
      <c r="B2465" s="16"/>
      <c r="C2465" s="16"/>
      <c r="D2465" s="124"/>
      <c r="E2465" s="12"/>
      <c r="F2465" s="14"/>
      <c r="G2465" s="14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</row>
    <row r="2466" spans="1:26" ht="15.75" customHeight="1">
      <c r="A2466" s="123"/>
      <c r="B2466" s="16"/>
      <c r="C2466" s="16"/>
      <c r="D2466" s="124"/>
      <c r="E2466" s="12"/>
      <c r="F2466" s="14"/>
      <c r="G2466" s="14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</row>
    <row r="2467" spans="1:26" ht="15.75" customHeight="1">
      <c r="A2467" s="123"/>
      <c r="B2467" s="16"/>
      <c r="C2467" s="16"/>
      <c r="D2467" s="124"/>
      <c r="E2467" s="12"/>
      <c r="F2467" s="14"/>
      <c r="G2467" s="14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</row>
    <row r="2468" spans="1:26" ht="15.75" customHeight="1">
      <c r="A2468" s="123"/>
      <c r="B2468" s="16"/>
      <c r="C2468" s="16"/>
      <c r="D2468" s="124"/>
      <c r="E2468" s="12"/>
      <c r="F2468" s="14"/>
      <c r="G2468" s="14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</row>
    <row r="2469" spans="1:26" ht="15.75" customHeight="1">
      <c r="A2469" s="123"/>
      <c r="B2469" s="16"/>
      <c r="C2469" s="16"/>
      <c r="D2469" s="124"/>
      <c r="E2469" s="12"/>
      <c r="F2469" s="14"/>
      <c r="G2469" s="14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</row>
    <row r="2470" spans="1:26" ht="15.75" customHeight="1">
      <c r="A2470" s="123"/>
      <c r="B2470" s="16"/>
      <c r="C2470" s="16"/>
      <c r="D2470" s="124"/>
      <c r="E2470" s="12"/>
      <c r="F2470" s="14"/>
      <c r="G2470" s="14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</row>
    <row r="2471" spans="1:26" ht="15.75" customHeight="1">
      <c r="A2471" s="123"/>
      <c r="B2471" s="16"/>
      <c r="C2471" s="16"/>
      <c r="D2471" s="124"/>
      <c r="E2471" s="12"/>
      <c r="F2471" s="14"/>
      <c r="G2471" s="14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</row>
    <row r="2472" spans="1:26" ht="15.75" customHeight="1">
      <c r="A2472" s="123"/>
      <c r="B2472" s="16"/>
      <c r="C2472" s="16"/>
      <c r="D2472" s="124"/>
      <c r="E2472" s="12"/>
      <c r="F2472" s="14"/>
      <c r="G2472" s="14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</row>
    <row r="2473" spans="1:26" ht="15.75" customHeight="1">
      <c r="A2473" s="123"/>
      <c r="B2473" s="16"/>
      <c r="C2473" s="16"/>
      <c r="D2473" s="124"/>
      <c r="E2473" s="12"/>
      <c r="F2473" s="14"/>
      <c r="G2473" s="14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</row>
    <row r="2474" spans="1:26" ht="15.75" customHeight="1">
      <c r="A2474" s="123"/>
      <c r="B2474" s="16"/>
      <c r="C2474" s="16"/>
      <c r="D2474" s="124"/>
      <c r="E2474" s="12"/>
      <c r="F2474" s="14"/>
      <c r="G2474" s="14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</row>
    <row r="2475" spans="1:26" ht="15.75" customHeight="1">
      <c r="A2475" s="123"/>
      <c r="B2475" s="16"/>
      <c r="C2475" s="16"/>
      <c r="D2475" s="124"/>
      <c r="E2475" s="12"/>
      <c r="F2475" s="14"/>
      <c r="G2475" s="14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</row>
    <row r="2476" spans="1:26" ht="15.75" customHeight="1">
      <c r="A2476" s="123"/>
      <c r="B2476" s="16"/>
      <c r="C2476" s="16"/>
      <c r="D2476" s="124"/>
      <c r="E2476" s="12"/>
      <c r="F2476" s="14"/>
      <c r="G2476" s="14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</row>
    <row r="2477" spans="1:26" ht="15.75" customHeight="1">
      <c r="A2477" s="123"/>
      <c r="B2477" s="16"/>
      <c r="C2477" s="16"/>
      <c r="D2477" s="124"/>
      <c r="E2477" s="12"/>
      <c r="F2477" s="14"/>
      <c r="G2477" s="14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</row>
    <row r="2478" spans="1:26" ht="15.75" customHeight="1">
      <c r="A2478" s="123"/>
      <c r="B2478" s="16"/>
      <c r="C2478" s="16"/>
      <c r="D2478" s="124"/>
      <c r="E2478" s="12"/>
      <c r="F2478" s="14"/>
      <c r="G2478" s="14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</row>
    <row r="2479" spans="1:26" ht="15.75" customHeight="1">
      <c r="A2479" s="123"/>
      <c r="B2479" s="16"/>
      <c r="C2479" s="16"/>
      <c r="D2479" s="124"/>
      <c r="E2479" s="12"/>
      <c r="F2479" s="14"/>
      <c r="G2479" s="14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</row>
    <row r="2480" spans="1:26" ht="15.75" customHeight="1">
      <c r="A2480" s="123"/>
      <c r="B2480" s="16"/>
      <c r="C2480" s="16"/>
      <c r="D2480" s="124"/>
      <c r="E2480" s="12"/>
      <c r="F2480" s="14"/>
      <c r="G2480" s="14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</row>
    <row r="2481" spans="1:26" ht="15.75" customHeight="1">
      <c r="A2481" s="123"/>
      <c r="B2481" s="16"/>
      <c r="C2481" s="16"/>
      <c r="D2481" s="124"/>
      <c r="E2481" s="12"/>
      <c r="F2481" s="14"/>
      <c r="G2481" s="14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</row>
    <row r="2482" spans="1:26" ht="15.75" customHeight="1">
      <c r="A2482" s="123"/>
      <c r="B2482" s="16"/>
      <c r="C2482" s="16"/>
      <c r="D2482" s="124"/>
      <c r="E2482" s="12"/>
      <c r="F2482" s="14"/>
      <c r="G2482" s="14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</row>
    <row r="2483" spans="1:26" ht="15.75" customHeight="1">
      <c r="A2483" s="123"/>
      <c r="B2483" s="16"/>
      <c r="C2483" s="16"/>
      <c r="D2483" s="124"/>
      <c r="E2483" s="12"/>
      <c r="F2483" s="14"/>
      <c r="G2483" s="14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</row>
    <row r="2484" spans="1:26" ht="15.75" customHeight="1">
      <c r="A2484" s="123"/>
      <c r="B2484" s="16"/>
      <c r="C2484" s="16"/>
      <c r="D2484" s="124"/>
      <c r="E2484" s="12"/>
      <c r="F2484" s="14"/>
      <c r="G2484" s="14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</row>
    <row r="2485" spans="1:26" ht="15.75" customHeight="1">
      <c r="A2485" s="123"/>
      <c r="B2485" s="16"/>
      <c r="C2485" s="16"/>
      <c r="D2485" s="124"/>
      <c r="E2485" s="12"/>
      <c r="F2485" s="14"/>
      <c r="G2485" s="14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</row>
    <row r="2486" spans="1:26" ht="15.75" customHeight="1">
      <c r="A2486" s="123"/>
      <c r="B2486" s="16"/>
      <c r="C2486" s="16"/>
      <c r="D2486" s="124"/>
      <c r="E2486" s="12"/>
      <c r="F2486" s="14"/>
      <c r="G2486" s="14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</row>
    <row r="2487" spans="1:26" ht="15.75" customHeight="1">
      <c r="A2487" s="123"/>
      <c r="B2487" s="16"/>
      <c r="C2487" s="16"/>
      <c r="D2487" s="124"/>
      <c r="E2487" s="12"/>
      <c r="F2487" s="14"/>
      <c r="G2487" s="14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</row>
    <row r="2488" spans="1:26" ht="15.75" customHeight="1">
      <c r="A2488" s="123"/>
      <c r="B2488" s="16"/>
      <c r="C2488" s="16"/>
      <c r="D2488" s="124"/>
      <c r="E2488" s="12"/>
      <c r="F2488" s="14"/>
      <c r="G2488" s="14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</row>
    <row r="2489" spans="1:26" ht="15.75" customHeight="1">
      <c r="A2489" s="123"/>
      <c r="B2489" s="16"/>
      <c r="C2489" s="16"/>
      <c r="D2489" s="124"/>
      <c r="E2489" s="12"/>
      <c r="F2489" s="14"/>
      <c r="G2489" s="14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</row>
    <row r="2490" spans="1:26" ht="15.75" customHeight="1">
      <c r="A2490" s="123"/>
      <c r="B2490" s="16"/>
      <c r="C2490" s="16"/>
      <c r="D2490" s="124"/>
      <c r="E2490" s="12"/>
      <c r="F2490" s="14"/>
      <c r="G2490" s="14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</row>
    <row r="2491" spans="1:26" ht="15.75" customHeight="1">
      <c r="A2491" s="123"/>
      <c r="B2491" s="16"/>
      <c r="C2491" s="16"/>
      <c r="D2491" s="124"/>
      <c r="E2491" s="12"/>
      <c r="F2491" s="14"/>
      <c r="G2491" s="14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</row>
    <row r="2492" spans="1:26" ht="15.75" customHeight="1">
      <c r="A2492" s="123"/>
      <c r="B2492" s="16"/>
      <c r="C2492" s="16"/>
      <c r="D2492" s="124"/>
      <c r="E2492" s="12"/>
      <c r="F2492" s="14"/>
      <c r="G2492" s="14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</row>
    <row r="2493" spans="1:26" ht="15.75" customHeight="1">
      <c r="A2493" s="123"/>
      <c r="B2493" s="16"/>
      <c r="C2493" s="16"/>
      <c r="D2493" s="124"/>
      <c r="E2493" s="12"/>
      <c r="F2493" s="14"/>
      <c r="G2493" s="14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</row>
    <row r="2494" spans="1:26" ht="15.75" customHeight="1">
      <c r="A2494" s="123"/>
      <c r="B2494" s="16"/>
      <c r="C2494" s="16"/>
      <c r="D2494" s="124"/>
      <c r="E2494" s="12"/>
      <c r="F2494" s="14"/>
      <c r="G2494" s="14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</row>
    <row r="2495" spans="1:26" ht="15.75" customHeight="1">
      <c r="A2495" s="123"/>
      <c r="B2495" s="16"/>
      <c r="C2495" s="16"/>
      <c r="D2495" s="124"/>
      <c r="E2495" s="12"/>
      <c r="F2495" s="14"/>
      <c r="G2495" s="14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</row>
    <row r="2496" spans="1:26" ht="15.75" customHeight="1">
      <c r="A2496" s="123"/>
      <c r="B2496" s="16"/>
      <c r="C2496" s="16"/>
      <c r="D2496" s="124"/>
      <c r="E2496" s="12"/>
      <c r="F2496" s="14"/>
      <c r="G2496" s="14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</row>
    <row r="2497" spans="1:26" ht="15.75" customHeight="1">
      <c r="A2497" s="123"/>
      <c r="B2497" s="16"/>
      <c r="C2497" s="16"/>
      <c r="D2497" s="124"/>
      <c r="E2497" s="12"/>
      <c r="F2497" s="14"/>
      <c r="G2497" s="14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</row>
    <row r="2498" spans="1:26" ht="15.75" customHeight="1">
      <c r="A2498" s="123"/>
      <c r="B2498" s="16"/>
      <c r="C2498" s="16"/>
      <c r="D2498" s="124"/>
      <c r="E2498" s="12"/>
      <c r="F2498" s="14"/>
      <c r="G2498" s="14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</row>
    <row r="2499" spans="1:26" ht="15.75" customHeight="1">
      <c r="A2499" s="123"/>
      <c r="B2499" s="16"/>
      <c r="C2499" s="16"/>
      <c r="D2499" s="124"/>
      <c r="E2499" s="12"/>
      <c r="F2499" s="14"/>
      <c r="G2499" s="14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</row>
    <row r="2500" spans="1:26" ht="15.75" customHeight="1">
      <c r="A2500" s="123"/>
      <c r="B2500" s="16"/>
      <c r="C2500" s="16"/>
      <c r="D2500" s="124"/>
      <c r="E2500" s="12"/>
      <c r="F2500" s="14"/>
      <c r="G2500" s="14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</row>
    <row r="2501" spans="1:26" ht="15.75" customHeight="1">
      <c r="A2501" s="123"/>
      <c r="B2501" s="16"/>
      <c r="C2501" s="16"/>
      <c r="D2501" s="124"/>
      <c r="E2501" s="12"/>
      <c r="F2501" s="14"/>
      <c r="G2501" s="14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</row>
    <row r="2502" spans="1:26" ht="15.75" customHeight="1">
      <c r="A2502" s="123"/>
      <c r="B2502" s="16"/>
      <c r="C2502" s="16"/>
      <c r="D2502" s="124"/>
      <c r="E2502" s="12"/>
      <c r="F2502" s="14"/>
      <c r="G2502" s="14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</row>
    <row r="2503" spans="1:26" ht="15.75" customHeight="1">
      <c r="A2503" s="123"/>
      <c r="B2503" s="16"/>
      <c r="C2503" s="16"/>
      <c r="D2503" s="124"/>
      <c r="E2503" s="12"/>
      <c r="F2503" s="14"/>
      <c r="G2503" s="14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</row>
    <row r="2504" spans="1:26" ht="15.75" customHeight="1">
      <c r="A2504" s="123"/>
      <c r="B2504" s="16"/>
      <c r="C2504" s="16"/>
      <c r="D2504" s="124"/>
      <c r="E2504" s="12"/>
      <c r="F2504" s="14"/>
      <c r="G2504" s="14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</row>
    <row r="2505" spans="1:26" ht="15.75" customHeight="1">
      <c r="A2505" s="123"/>
      <c r="B2505" s="16"/>
      <c r="C2505" s="16"/>
      <c r="D2505" s="124"/>
      <c r="E2505" s="12"/>
      <c r="F2505" s="14"/>
      <c r="G2505" s="14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</row>
    <row r="2506" spans="1:26" ht="15.75" customHeight="1">
      <c r="A2506" s="123"/>
      <c r="B2506" s="16"/>
      <c r="C2506" s="16"/>
      <c r="D2506" s="124"/>
      <c r="E2506" s="12"/>
      <c r="F2506" s="14"/>
      <c r="G2506" s="14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</row>
    <row r="2507" spans="1:26" ht="15.75" customHeight="1">
      <c r="A2507" s="123"/>
      <c r="B2507" s="16"/>
      <c r="C2507" s="16"/>
      <c r="D2507" s="124"/>
      <c r="E2507" s="12"/>
      <c r="F2507" s="14"/>
      <c r="G2507" s="14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</row>
    <row r="2508" spans="1:26" ht="15.75" customHeight="1">
      <c r="A2508" s="123"/>
      <c r="B2508" s="16"/>
      <c r="C2508" s="16"/>
      <c r="D2508" s="124"/>
      <c r="E2508" s="12"/>
      <c r="F2508" s="14"/>
      <c r="G2508" s="14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</row>
    <row r="2509" spans="1:26" ht="15.75" customHeight="1">
      <c r="A2509" s="123"/>
      <c r="B2509" s="16"/>
      <c r="C2509" s="16"/>
      <c r="D2509" s="124"/>
      <c r="E2509" s="12"/>
      <c r="F2509" s="14"/>
      <c r="G2509" s="14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</row>
    <row r="2510" spans="1:26" ht="15.75" customHeight="1">
      <c r="A2510" s="123"/>
      <c r="B2510" s="16"/>
      <c r="C2510" s="16"/>
      <c r="D2510" s="124"/>
      <c r="E2510" s="12"/>
      <c r="F2510" s="14"/>
      <c r="G2510" s="14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</row>
    <row r="2511" spans="1:26" ht="15.75" customHeight="1">
      <c r="A2511" s="123"/>
      <c r="B2511" s="16"/>
      <c r="C2511" s="16"/>
      <c r="D2511" s="124"/>
      <c r="E2511" s="12"/>
      <c r="F2511" s="14"/>
      <c r="G2511" s="14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</row>
    <row r="2512" spans="1:26" ht="15.75" customHeight="1">
      <c r="A2512" s="123"/>
      <c r="B2512" s="16"/>
      <c r="C2512" s="16"/>
      <c r="D2512" s="124"/>
      <c r="E2512" s="12"/>
      <c r="F2512" s="14"/>
      <c r="G2512" s="14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</row>
    <row r="2513" spans="1:26" ht="15.75" customHeight="1">
      <c r="A2513" s="123"/>
      <c r="B2513" s="16"/>
      <c r="C2513" s="16"/>
      <c r="D2513" s="124"/>
      <c r="E2513" s="12"/>
      <c r="F2513" s="14"/>
      <c r="G2513" s="14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</row>
    <row r="2514" spans="1:26" ht="15.75" customHeight="1">
      <c r="A2514" s="123"/>
      <c r="B2514" s="16"/>
      <c r="C2514" s="16"/>
      <c r="D2514" s="124"/>
      <c r="E2514" s="12"/>
      <c r="F2514" s="14"/>
      <c r="G2514" s="14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</row>
    <row r="2515" spans="1:26" ht="15.75" customHeight="1">
      <c r="A2515" s="123"/>
      <c r="B2515" s="16"/>
      <c r="C2515" s="16"/>
      <c r="D2515" s="124"/>
      <c r="E2515" s="12"/>
      <c r="F2515" s="14"/>
      <c r="G2515" s="14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</row>
    <row r="2516" spans="1:26" ht="15.75" customHeight="1">
      <c r="A2516" s="123"/>
      <c r="B2516" s="16"/>
      <c r="C2516" s="16"/>
      <c r="D2516" s="124"/>
      <c r="E2516" s="12"/>
      <c r="F2516" s="14"/>
      <c r="G2516" s="14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</row>
    <row r="2517" spans="1:26" ht="15.75" customHeight="1">
      <c r="A2517" s="123"/>
      <c r="B2517" s="16"/>
      <c r="C2517" s="16"/>
      <c r="D2517" s="124"/>
      <c r="E2517" s="12"/>
      <c r="F2517" s="14"/>
      <c r="G2517" s="14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</row>
    <row r="2518" spans="1:26" ht="15.75" customHeight="1">
      <c r="A2518" s="123"/>
      <c r="B2518" s="16"/>
      <c r="C2518" s="16"/>
      <c r="D2518" s="124"/>
      <c r="E2518" s="12"/>
      <c r="F2518" s="14"/>
      <c r="G2518" s="14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</row>
    <row r="2519" spans="1:26" ht="15.75" customHeight="1">
      <c r="A2519" s="123"/>
      <c r="B2519" s="16"/>
      <c r="C2519" s="16"/>
      <c r="D2519" s="124"/>
      <c r="E2519" s="12"/>
      <c r="F2519" s="14"/>
      <c r="G2519" s="14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</row>
    <row r="2520" spans="1:26" ht="15.75" customHeight="1">
      <c r="A2520" s="123"/>
      <c r="B2520" s="16"/>
      <c r="C2520" s="16"/>
      <c r="D2520" s="124"/>
      <c r="E2520" s="12"/>
      <c r="F2520" s="14"/>
      <c r="G2520" s="14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</row>
    <row r="2521" spans="1:26" ht="15.75" customHeight="1">
      <c r="A2521" s="123"/>
      <c r="B2521" s="16"/>
      <c r="C2521" s="16"/>
      <c r="D2521" s="124"/>
      <c r="E2521" s="12"/>
      <c r="F2521" s="14"/>
      <c r="G2521" s="14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</row>
    <row r="2522" spans="1:26" ht="15.75" customHeight="1">
      <c r="A2522" s="123"/>
      <c r="B2522" s="16"/>
      <c r="C2522" s="16"/>
      <c r="D2522" s="124"/>
      <c r="E2522" s="12"/>
      <c r="F2522" s="14"/>
      <c r="G2522" s="14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</row>
    <row r="2523" spans="1:26" ht="15.75" customHeight="1">
      <c r="A2523" s="123"/>
      <c r="B2523" s="16"/>
      <c r="C2523" s="16"/>
      <c r="D2523" s="124"/>
      <c r="E2523" s="12"/>
      <c r="F2523" s="14"/>
      <c r="G2523" s="14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</row>
    <row r="2524" spans="1:26" ht="15.75" customHeight="1">
      <c r="A2524" s="123"/>
      <c r="B2524" s="16"/>
      <c r="C2524" s="16"/>
      <c r="D2524" s="124"/>
      <c r="E2524" s="12"/>
      <c r="F2524" s="14"/>
      <c r="G2524" s="14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</row>
    <row r="2525" spans="1:26" ht="15.75" customHeight="1">
      <c r="A2525" s="123"/>
      <c r="B2525" s="16"/>
      <c r="C2525" s="16"/>
      <c r="D2525" s="124"/>
      <c r="E2525" s="12"/>
      <c r="F2525" s="14"/>
      <c r="G2525" s="14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</row>
    <row r="2526" spans="1:26" ht="15.75" customHeight="1">
      <c r="A2526" s="123"/>
      <c r="B2526" s="16"/>
      <c r="C2526" s="16"/>
      <c r="D2526" s="124"/>
      <c r="E2526" s="12"/>
      <c r="F2526" s="14"/>
      <c r="G2526" s="14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</row>
    <row r="2527" spans="1:26" ht="15.75" customHeight="1">
      <c r="A2527" s="123"/>
      <c r="B2527" s="16"/>
      <c r="C2527" s="16"/>
      <c r="D2527" s="124"/>
      <c r="E2527" s="12"/>
      <c r="F2527" s="14"/>
      <c r="G2527" s="14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</row>
    <row r="2528" spans="1:26" ht="15.75" customHeight="1">
      <c r="A2528" s="123"/>
      <c r="B2528" s="16"/>
      <c r="C2528" s="16"/>
      <c r="D2528" s="124"/>
      <c r="E2528" s="12"/>
      <c r="F2528" s="14"/>
      <c r="G2528" s="14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</row>
    <row r="2529" spans="1:26" ht="15.75" customHeight="1">
      <c r="A2529" s="123"/>
      <c r="B2529" s="16"/>
      <c r="C2529" s="16"/>
      <c r="D2529" s="124"/>
      <c r="E2529" s="12"/>
      <c r="F2529" s="14"/>
      <c r="G2529" s="14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</row>
    <row r="2530" spans="1:26" ht="15.75" customHeight="1">
      <c r="A2530" s="123"/>
      <c r="B2530" s="16"/>
      <c r="C2530" s="16"/>
      <c r="D2530" s="124"/>
      <c r="E2530" s="12"/>
      <c r="F2530" s="14"/>
      <c r="G2530" s="14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</row>
    <row r="2531" spans="1:26" ht="15.75" customHeight="1">
      <c r="A2531" s="123"/>
      <c r="B2531" s="16"/>
      <c r="C2531" s="16"/>
      <c r="D2531" s="124"/>
      <c r="E2531" s="12"/>
      <c r="F2531" s="14"/>
      <c r="G2531" s="14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</row>
    <row r="2532" spans="1:26" ht="15.75" customHeight="1">
      <c r="A2532" s="123"/>
      <c r="B2532" s="16"/>
      <c r="C2532" s="16"/>
      <c r="D2532" s="124"/>
      <c r="E2532" s="12"/>
      <c r="F2532" s="14"/>
      <c r="G2532" s="14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</row>
    <row r="2533" spans="1:26" ht="15.75" customHeight="1">
      <c r="A2533" s="123"/>
      <c r="B2533" s="16"/>
      <c r="C2533" s="16"/>
      <c r="D2533" s="124"/>
      <c r="E2533" s="12"/>
      <c r="F2533" s="14"/>
      <c r="G2533" s="14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</row>
    <row r="2534" spans="1:26" ht="15.75" customHeight="1">
      <c r="A2534" s="123"/>
      <c r="B2534" s="16"/>
      <c r="C2534" s="16"/>
      <c r="D2534" s="124"/>
      <c r="E2534" s="12"/>
      <c r="F2534" s="14"/>
      <c r="G2534" s="14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</row>
    <row r="2535" spans="1:26" ht="15.75" customHeight="1">
      <c r="A2535" s="123"/>
      <c r="B2535" s="16"/>
      <c r="C2535" s="16"/>
      <c r="D2535" s="124"/>
      <c r="E2535" s="12"/>
      <c r="F2535" s="14"/>
      <c r="G2535" s="14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</row>
    <row r="2536" spans="1:26" ht="15.75" customHeight="1">
      <c r="A2536" s="123"/>
      <c r="B2536" s="16"/>
      <c r="C2536" s="16"/>
      <c r="D2536" s="124"/>
      <c r="E2536" s="12"/>
      <c r="F2536" s="14"/>
      <c r="G2536" s="14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</row>
    <row r="2537" spans="1:26" ht="15.75" customHeight="1">
      <c r="A2537" s="123"/>
      <c r="B2537" s="16"/>
      <c r="C2537" s="16"/>
      <c r="D2537" s="124"/>
      <c r="E2537" s="12"/>
      <c r="F2537" s="14"/>
      <c r="G2537" s="14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</row>
    <row r="2538" spans="1:26" ht="15.75" customHeight="1">
      <c r="A2538" s="123"/>
      <c r="B2538" s="16"/>
      <c r="C2538" s="16"/>
      <c r="D2538" s="124"/>
      <c r="E2538" s="12"/>
      <c r="F2538" s="14"/>
      <c r="G2538" s="14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</row>
    <row r="2539" spans="1:26" ht="15.75" customHeight="1">
      <c r="A2539" s="123"/>
      <c r="B2539" s="16"/>
      <c r="C2539" s="16"/>
      <c r="D2539" s="124"/>
      <c r="E2539" s="12"/>
      <c r="F2539" s="14"/>
      <c r="G2539" s="14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</row>
    <row r="2540" spans="1:26" ht="15.75" customHeight="1">
      <c r="A2540" s="123"/>
      <c r="B2540" s="16"/>
      <c r="C2540" s="16"/>
      <c r="D2540" s="124"/>
      <c r="E2540" s="12"/>
      <c r="F2540" s="14"/>
      <c r="G2540" s="14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</row>
    <row r="2541" spans="1:26" ht="15.75" customHeight="1">
      <c r="A2541" s="123"/>
      <c r="B2541" s="16"/>
      <c r="C2541" s="16"/>
      <c r="D2541" s="124"/>
      <c r="E2541" s="12"/>
      <c r="F2541" s="14"/>
      <c r="G2541" s="14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</row>
    <row r="2542" spans="1:26" ht="15.75" customHeight="1">
      <c r="A2542" s="123"/>
      <c r="B2542" s="16"/>
      <c r="C2542" s="16"/>
      <c r="D2542" s="124"/>
      <c r="E2542" s="12"/>
      <c r="F2542" s="14"/>
      <c r="G2542" s="14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</row>
    <row r="2543" spans="1:26" ht="15.75" customHeight="1">
      <c r="A2543" s="123"/>
      <c r="B2543" s="16"/>
      <c r="C2543" s="16"/>
      <c r="D2543" s="124"/>
      <c r="E2543" s="12"/>
      <c r="F2543" s="14"/>
      <c r="G2543" s="14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</row>
    <row r="2544" spans="1:26" ht="15.75" customHeight="1">
      <c r="A2544" s="123"/>
      <c r="B2544" s="16"/>
      <c r="C2544" s="16"/>
      <c r="D2544" s="124"/>
      <c r="E2544" s="12"/>
      <c r="F2544" s="14"/>
      <c r="G2544" s="14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</row>
    <row r="2545" spans="1:26" ht="15.75" customHeight="1">
      <c r="A2545" s="123"/>
      <c r="B2545" s="16"/>
      <c r="C2545" s="16"/>
      <c r="D2545" s="124"/>
      <c r="E2545" s="12"/>
      <c r="F2545" s="14"/>
      <c r="G2545" s="14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</row>
    <row r="2546" spans="1:26" ht="15.75" customHeight="1">
      <c r="A2546" s="123"/>
      <c r="B2546" s="16"/>
      <c r="C2546" s="16"/>
      <c r="D2546" s="124"/>
      <c r="E2546" s="12"/>
      <c r="F2546" s="14"/>
      <c r="G2546" s="14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</row>
    <row r="2547" spans="1:26" ht="15.75" customHeight="1">
      <c r="A2547" s="123"/>
      <c r="B2547" s="16"/>
      <c r="C2547" s="16"/>
      <c r="D2547" s="124"/>
      <c r="E2547" s="12"/>
      <c r="F2547" s="14"/>
      <c r="G2547" s="14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</row>
    <row r="2548" spans="1:26" ht="15.75" customHeight="1">
      <c r="A2548" s="123"/>
      <c r="B2548" s="16"/>
      <c r="C2548" s="16"/>
      <c r="D2548" s="124"/>
      <c r="E2548" s="12"/>
      <c r="F2548" s="14"/>
      <c r="G2548" s="14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</row>
    <row r="2549" spans="1:26" ht="15.75" customHeight="1">
      <c r="A2549" s="123"/>
      <c r="B2549" s="16"/>
      <c r="C2549" s="16"/>
      <c r="D2549" s="124"/>
      <c r="E2549" s="12"/>
      <c r="F2549" s="14"/>
      <c r="G2549" s="14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</row>
    <row r="2550" spans="1:26" ht="15.75" customHeight="1">
      <c r="A2550" s="123"/>
      <c r="B2550" s="16"/>
      <c r="C2550" s="16"/>
      <c r="D2550" s="124"/>
      <c r="E2550" s="12"/>
      <c r="F2550" s="14"/>
      <c r="G2550" s="14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</row>
    <row r="2551" spans="1:26" ht="15.75" customHeight="1">
      <c r="A2551" s="123"/>
      <c r="B2551" s="16"/>
      <c r="C2551" s="16"/>
      <c r="D2551" s="124"/>
      <c r="E2551" s="12"/>
      <c r="F2551" s="14"/>
      <c r="G2551" s="14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</row>
    <row r="2552" spans="1:26" ht="15.75" customHeight="1">
      <c r="A2552" s="123"/>
      <c r="B2552" s="16"/>
      <c r="C2552" s="16"/>
      <c r="D2552" s="124"/>
      <c r="E2552" s="12"/>
      <c r="F2552" s="14"/>
      <c r="G2552" s="14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</row>
    <row r="2553" spans="1:26" ht="15.75" customHeight="1">
      <c r="A2553" s="123"/>
      <c r="B2553" s="16"/>
      <c r="C2553" s="16"/>
      <c r="D2553" s="124"/>
      <c r="E2553" s="12"/>
      <c r="F2553" s="14"/>
      <c r="G2553" s="14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</row>
    <row r="2554" spans="1:26" ht="15.75" customHeight="1">
      <c r="A2554" s="123"/>
      <c r="B2554" s="16"/>
      <c r="C2554" s="16"/>
      <c r="D2554" s="124"/>
      <c r="E2554" s="12"/>
      <c r="F2554" s="14"/>
      <c r="G2554" s="14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</row>
    <row r="2555" spans="1:26" ht="15.75" customHeight="1">
      <c r="A2555" s="123"/>
      <c r="B2555" s="16"/>
      <c r="C2555" s="16"/>
      <c r="D2555" s="124"/>
      <c r="E2555" s="12"/>
      <c r="F2555" s="14"/>
      <c r="G2555" s="14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</row>
    <row r="2556" spans="1:26" ht="15.75" customHeight="1">
      <c r="A2556" s="123"/>
      <c r="B2556" s="16"/>
      <c r="C2556" s="16"/>
      <c r="D2556" s="124"/>
      <c r="E2556" s="12"/>
      <c r="F2556" s="14"/>
      <c r="G2556" s="14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</row>
    <row r="2557" spans="1:26" ht="15.75" customHeight="1">
      <c r="A2557" s="123"/>
      <c r="B2557" s="16"/>
      <c r="C2557" s="16"/>
      <c r="D2557" s="124"/>
      <c r="E2557" s="12"/>
      <c r="F2557" s="14"/>
      <c r="G2557" s="14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</row>
    <row r="2558" spans="1:26" ht="15.75" customHeight="1">
      <c r="A2558" s="123"/>
      <c r="B2558" s="16"/>
      <c r="C2558" s="16"/>
      <c r="D2558" s="124"/>
      <c r="E2558" s="12"/>
      <c r="F2558" s="14"/>
      <c r="G2558" s="14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</row>
    <row r="2559" spans="1:26" ht="15.75" customHeight="1">
      <c r="A2559" s="123"/>
      <c r="B2559" s="16"/>
      <c r="C2559" s="16"/>
      <c r="D2559" s="124"/>
      <c r="E2559" s="12"/>
      <c r="F2559" s="14"/>
      <c r="G2559" s="14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</row>
    <row r="2560" spans="1:26" ht="15.75" customHeight="1">
      <c r="A2560" s="123"/>
      <c r="B2560" s="16"/>
      <c r="C2560" s="16"/>
      <c r="D2560" s="124"/>
      <c r="E2560" s="12"/>
      <c r="F2560" s="14"/>
      <c r="G2560" s="14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</row>
    <row r="2561" spans="1:26" ht="15.75" customHeight="1">
      <c r="A2561" s="123"/>
      <c r="B2561" s="16"/>
      <c r="C2561" s="16"/>
      <c r="D2561" s="124"/>
      <c r="E2561" s="12"/>
      <c r="F2561" s="14"/>
      <c r="G2561" s="14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</row>
    <row r="2562" spans="1:26" ht="15.75" customHeight="1">
      <c r="A2562" s="123"/>
      <c r="B2562" s="16"/>
      <c r="C2562" s="16"/>
      <c r="D2562" s="124"/>
      <c r="E2562" s="12"/>
      <c r="F2562" s="14"/>
      <c r="G2562" s="14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</row>
    <row r="2563" spans="1:26" ht="15.75" customHeight="1">
      <c r="A2563" s="123"/>
      <c r="B2563" s="16"/>
      <c r="C2563" s="16"/>
      <c r="D2563" s="124"/>
      <c r="E2563" s="12"/>
      <c r="F2563" s="14"/>
      <c r="G2563" s="14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</row>
    <row r="2564" spans="1:26" ht="15.75" customHeight="1">
      <c r="A2564" s="123"/>
      <c r="B2564" s="16"/>
      <c r="C2564" s="16"/>
      <c r="D2564" s="124"/>
      <c r="E2564" s="12"/>
      <c r="F2564" s="14"/>
      <c r="G2564" s="14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</row>
    <row r="2565" spans="1:26" ht="15.75" customHeight="1">
      <c r="A2565" s="123"/>
      <c r="B2565" s="16"/>
      <c r="C2565" s="16"/>
      <c r="D2565" s="124"/>
      <c r="E2565" s="12"/>
      <c r="F2565" s="14"/>
      <c r="G2565" s="14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</row>
    <row r="2566" spans="1:26" ht="15.75" customHeight="1">
      <c r="A2566" s="123"/>
      <c r="B2566" s="16"/>
      <c r="C2566" s="16"/>
      <c r="D2566" s="124"/>
      <c r="E2566" s="12"/>
      <c r="F2566" s="14"/>
      <c r="G2566" s="14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</row>
    <row r="2567" spans="1:26" ht="15.75" customHeight="1">
      <c r="A2567" s="123"/>
      <c r="B2567" s="16"/>
      <c r="C2567" s="16"/>
      <c r="D2567" s="124"/>
      <c r="E2567" s="12"/>
      <c r="F2567" s="14"/>
      <c r="G2567" s="14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</row>
    <row r="2568" spans="1:26" ht="15.75" customHeight="1">
      <c r="A2568" s="123"/>
      <c r="B2568" s="16"/>
      <c r="C2568" s="16"/>
      <c r="D2568" s="124"/>
      <c r="E2568" s="12"/>
      <c r="F2568" s="14"/>
      <c r="G2568" s="14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</row>
    <row r="2569" spans="1:26" ht="15.75" customHeight="1">
      <c r="A2569" s="123"/>
      <c r="B2569" s="16"/>
      <c r="C2569" s="16"/>
      <c r="D2569" s="124"/>
      <c r="E2569" s="12"/>
      <c r="F2569" s="14"/>
      <c r="G2569" s="14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</row>
    <row r="2570" spans="1:26" ht="15.75" customHeight="1">
      <c r="A2570" s="123"/>
      <c r="B2570" s="16"/>
      <c r="C2570" s="16"/>
      <c r="D2570" s="124"/>
      <c r="E2570" s="12"/>
      <c r="F2570" s="14"/>
      <c r="G2570" s="14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</row>
    <row r="2571" spans="1:26" ht="15.75" customHeight="1">
      <c r="A2571" s="123"/>
      <c r="B2571" s="16"/>
      <c r="C2571" s="16"/>
      <c r="D2571" s="124"/>
      <c r="E2571" s="12"/>
      <c r="F2571" s="14"/>
      <c r="G2571" s="14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</row>
    <row r="2572" spans="1:26" ht="15.75" customHeight="1">
      <c r="A2572" s="123"/>
      <c r="B2572" s="16"/>
      <c r="C2572" s="16"/>
      <c r="D2572" s="124"/>
      <c r="E2572" s="12"/>
      <c r="F2572" s="14"/>
      <c r="G2572" s="14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</row>
    <row r="2573" spans="1:26" ht="15.75" customHeight="1">
      <c r="A2573" s="123"/>
      <c r="B2573" s="16"/>
      <c r="C2573" s="16"/>
      <c r="D2573" s="124"/>
      <c r="E2573" s="12"/>
      <c r="F2573" s="14"/>
      <c r="G2573" s="14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</row>
    <row r="2574" spans="1:26" ht="15.75" customHeight="1">
      <c r="A2574" s="123"/>
      <c r="B2574" s="16"/>
      <c r="C2574" s="16"/>
      <c r="D2574" s="124"/>
      <c r="E2574" s="12"/>
      <c r="F2574" s="14"/>
      <c r="G2574" s="14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</row>
    <row r="2575" spans="1:26" ht="15.75" customHeight="1">
      <c r="A2575" s="123"/>
      <c r="B2575" s="16"/>
      <c r="C2575" s="16"/>
      <c r="D2575" s="124"/>
      <c r="E2575" s="12"/>
      <c r="F2575" s="14"/>
      <c r="G2575" s="14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</row>
    <row r="2576" spans="1:26" ht="15.75" customHeight="1">
      <c r="A2576" s="123"/>
      <c r="B2576" s="16"/>
      <c r="C2576" s="16"/>
      <c r="D2576" s="124"/>
      <c r="E2576" s="12"/>
      <c r="F2576" s="14"/>
      <c r="G2576" s="14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</row>
    <row r="2577" spans="1:26" ht="15.75" customHeight="1">
      <c r="A2577" s="123"/>
      <c r="B2577" s="16"/>
      <c r="C2577" s="16"/>
      <c r="D2577" s="124"/>
      <c r="E2577" s="12"/>
      <c r="F2577" s="14"/>
      <c r="G2577" s="14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</row>
    <row r="2578" spans="1:26" ht="15.75" customHeight="1">
      <c r="A2578" s="123"/>
      <c r="B2578" s="16"/>
      <c r="C2578" s="16"/>
      <c r="D2578" s="124"/>
      <c r="E2578" s="12"/>
      <c r="F2578" s="14"/>
      <c r="G2578" s="14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</row>
    <row r="2579" spans="1:26" ht="15.75" customHeight="1">
      <c r="A2579" s="123"/>
      <c r="B2579" s="16"/>
      <c r="C2579" s="16"/>
      <c r="D2579" s="124"/>
      <c r="E2579" s="12"/>
      <c r="F2579" s="14"/>
      <c r="G2579" s="14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</row>
    <row r="2580" spans="1:26" ht="15.75" customHeight="1">
      <c r="A2580" s="123"/>
      <c r="B2580" s="16"/>
      <c r="C2580" s="16"/>
      <c r="D2580" s="124"/>
      <c r="E2580" s="12"/>
      <c r="F2580" s="14"/>
      <c r="G2580" s="14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</row>
    <row r="2581" spans="1:26" ht="15.75" customHeight="1">
      <c r="A2581" s="123"/>
      <c r="B2581" s="16"/>
      <c r="C2581" s="16"/>
      <c r="D2581" s="124"/>
      <c r="E2581" s="12"/>
      <c r="F2581" s="14"/>
      <c r="G2581" s="14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</row>
    <row r="2582" spans="1:26" ht="15.75" customHeight="1">
      <c r="A2582" s="123"/>
      <c r="B2582" s="16"/>
      <c r="C2582" s="16"/>
      <c r="D2582" s="124"/>
      <c r="E2582" s="12"/>
      <c r="F2582" s="14"/>
      <c r="G2582" s="14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</row>
    <row r="2583" spans="1:26" ht="15.75" customHeight="1">
      <c r="A2583" s="123"/>
      <c r="B2583" s="16"/>
      <c r="C2583" s="16"/>
      <c r="D2583" s="124"/>
      <c r="E2583" s="12"/>
      <c r="F2583" s="14"/>
      <c r="G2583" s="14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</row>
    <row r="2584" spans="1:26" ht="15.75" customHeight="1">
      <c r="A2584" s="123"/>
      <c r="B2584" s="16"/>
      <c r="C2584" s="16"/>
      <c r="D2584" s="124"/>
      <c r="E2584" s="12"/>
      <c r="F2584" s="14"/>
      <c r="G2584" s="14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</row>
    <row r="2585" spans="1:26" ht="15.75" customHeight="1">
      <c r="A2585" s="123"/>
      <c r="B2585" s="16"/>
      <c r="C2585" s="16"/>
      <c r="D2585" s="124"/>
      <c r="E2585" s="12"/>
      <c r="F2585" s="14"/>
      <c r="G2585" s="14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</row>
    <row r="2586" spans="1:26" ht="15.75" customHeight="1">
      <c r="A2586" s="123"/>
      <c r="B2586" s="16"/>
      <c r="C2586" s="16"/>
      <c r="D2586" s="124"/>
      <c r="E2586" s="12"/>
      <c r="F2586" s="14"/>
      <c r="G2586" s="14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</row>
    <row r="2587" spans="1:26" ht="15.75" customHeight="1">
      <c r="A2587" s="123"/>
      <c r="B2587" s="16"/>
      <c r="C2587" s="16"/>
      <c r="D2587" s="124"/>
      <c r="E2587" s="12"/>
      <c r="F2587" s="14"/>
      <c r="G2587" s="14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</row>
    <row r="2588" spans="1:26" ht="15.75" customHeight="1">
      <c r="A2588" s="123"/>
      <c r="B2588" s="16"/>
      <c r="C2588" s="16"/>
      <c r="D2588" s="124"/>
      <c r="E2588" s="12"/>
      <c r="F2588" s="14"/>
      <c r="G2588" s="14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</row>
    <row r="2589" spans="1:26" ht="15.75" customHeight="1">
      <c r="A2589" s="123"/>
      <c r="B2589" s="16"/>
      <c r="C2589" s="16"/>
      <c r="D2589" s="124"/>
      <c r="E2589" s="12"/>
      <c r="F2589" s="14"/>
      <c r="G2589" s="14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</row>
    <row r="2590" spans="1:26" ht="15.75" customHeight="1">
      <c r="A2590" s="123"/>
      <c r="B2590" s="16"/>
      <c r="C2590" s="16"/>
      <c r="D2590" s="124"/>
      <c r="E2590" s="12"/>
      <c r="F2590" s="14"/>
      <c r="G2590" s="14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</row>
    <row r="2591" spans="1:26" ht="15.75" customHeight="1">
      <c r="A2591" s="123"/>
      <c r="B2591" s="16"/>
      <c r="C2591" s="16"/>
      <c r="D2591" s="124"/>
      <c r="E2591" s="12"/>
      <c r="F2591" s="14"/>
      <c r="G2591" s="14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</row>
    <row r="2592" spans="1:26" ht="15.75" customHeight="1">
      <c r="A2592" s="123"/>
      <c r="B2592" s="16"/>
      <c r="C2592" s="16"/>
      <c r="D2592" s="124"/>
      <c r="E2592" s="12"/>
      <c r="F2592" s="14"/>
      <c r="G2592" s="14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</row>
    <row r="2593" spans="1:26" ht="15.75" customHeight="1">
      <c r="A2593" s="123"/>
      <c r="B2593" s="16"/>
      <c r="C2593" s="16"/>
      <c r="D2593" s="124"/>
      <c r="E2593" s="12"/>
      <c r="F2593" s="14"/>
      <c r="G2593" s="14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</row>
    <row r="2594" spans="1:26" ht="15.75" customHeight="1">
      <c r="A2594" s="123"/>
      <c r="B2594" s="16"/>
      <c r="C2594" s="16"/>
      <c r="D2594" s="124"/>
      <c r="E2594" s="12"/>
      <c r="F2594" s="14"/>
      <c r="G2594" s="14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</row>
    <row r="2595" spans="1:26" ht="15.75" customHeight="1">
      <c r="A2595" s="123"/>
      <c r="B2595" s="16"/>
      <c r="C2595" s="16"/>
      <c r="D2595" s="124"/>
      <c r="E2595" s="12"/>
      <c r="F2595" s="14"/>
      <c r="G2595" s="14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</row>
    <row r="2596" spans="1:26" ht="15.75" customHeight="1">
      <c r="A2596" s="123"/>
      <c r="B2596" s="16"/>
      <c r="C2596" s="16"/>
      <c r="D2596" s="124"/>
      <c r="E2596" s="12"/>
      <c r="F2596" s="14"/>
      <c r="G2596" s="14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</row>
    <row r="2597" spans="1:26" ht="15.75" customHeight="1">
      <c r="A2597" s="123"/>
      <c r="B2597" s="16"/>
      <c r="C2597" s="16"/>
      <c r="D2597" s="124"/>
      <c r="E2597" s="12"/>
      <c r="F2597" s="14"/>
      <c r="G2597" s="14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</row>
    <row r="2598" spans="1:26" ht="15.75" customHeight="1">
      <c r="A2598" s="123"/>
      <c r="B2598" s="16"/>
      <c r="C2598" s="16"/>
      <c r="D2598" s="124"/>
      <c r="E2598" s="12"/>
      <c r="F2598" s="14"/>
      <c r="G2598" s="14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</row>
    <row r="2599" spans="1:26" ht="15.75" customHeight="1">
      <c r="A2599" s="123"/>
      <c r="B2599" s="16"/>
      <c r="C2599" s="16"/>
      <c r="D2599" s="124"/>
      <c r="E2599" s="12"/>
      <c r="F2599" s="14"/>
      <c r="G2599" s="14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</row>
    <row r="2600" spans="1:26" ht="15.75" customHeight="1">
      <c r="A2600" s="123"/>
      <c r="B2600" s="16"/>
      <c r="C2600" s="16"/>
      <c r="D2600" s="124"/>
      <c r="E2600" s="12"/>
      <c r="F2600" s="14"/>
      <c r="G2600" s="14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</row>
    <row r="2601" spans="1:26" ht="15.75" customHeight="1">
      <c r="A2601" s="123"/>
      <c r="B2601" s="16"/>
      <c r="C2601" s="16"/>
      <c r="D2601" s="124"/>
      <c r="E2601" s="12"/>
      <c r="F2601" s="14"/>
      <c r="G2601" s="14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</row>
    <row r="2602" spans="1:26" ht="15.75" customHeight="1">
      <c r="A2602" s="123"/>
      <c r="B2602" s="16"/>
      <c r="C2602" s="16"/>
      <c r="D2602" s="124"/>
      <c r="E2602" s="12"/>
      <c r="F2602" s="14"/>
      <c r="G2602" s="14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</row>
    <row r="2603" spans="1:26" ht="15.75" customHeight="1">
      <c r="A2603" s="123"/>
      <c r="B2603" s="16"/>
      <c r="C2603" s="16"/>
      <c r="D2603" s="124"/>
      <c r="E2603" s="12"/>
      <c r="F2603" s="14"/>
      <c r="G2603" s="14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</row>
    <row r="2604" spans="1:26" ht="15.75" customHeight="1">
      <c r="A2604" s="123"/>
      <c r="B2604" s="16"/>
      <c r="C2604" s="16"/>
      <c r="D2604" s="124"/>
      <c r="E2604" s="12"/>
      <c r="F2604" s="14"/>
      <c r="G2604" s="14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</row>
    <row r="2605" spans="1:26" ht="15.75" customHeight="1">
      <c r="A2605" s="123"/>
      <c r="B2605" s="16"/>
      <c r="C2605" s="16"/>
      <c r="D2605" s="124"/>
      <c r="E2605" s="12"/>
      <c r="F2605" s="14"/>
      <c r="G2605" s="14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</row>
    <row r="2606" spans="1:26" ht="15.75" customHeight="1">
      <c r="A2606" s="123"/>
      <c r="B2606" s="16"/>
      <c r="C2606" s="16"/>
      <c r="D2606" s="124"/>
      <c r="E2606" s="12"/>
      <c r="F2606" s="14"/>
      <c r="G2606" s="14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</row>
    <row r="2607" spans="1:26" ht="15.75" customHeight="1">
      <c r="A2607" s="123"/>
      <c r="B2607" s="16"/>
      <c r="C2607" s="16"/>
      <c r="D2607" s="124"/>
      <c r="E2607" s="12"/>
      <c r="F2607" s="14"/>
      <c r="G2607" s="14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</row>
    <row r="2608" spans="1:26" ht="15.75" customHeight="1">
      <c r="A2608" s="123"/>
      <c r="B2608" s="16"/>
      <c r="C2608" s="16"/>
      <c r="D2608" s="124"/>
      <c r="E2608" s="12"/>
      <c r="F2608" s="14"/>
      <c r="G2608" s="14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</row>
    <row r="2609" spans="1:26" ht="15.75" customHeight="1">
      <c r="A2609" s="123"/>
      <c r="B2609" s="16"/>
      <c r="C2609" s="16"/>
      <c r="D2609" s="124"/>
      <c r="E2609" s="12"/>
      <c r="F2609" s="14"/>
      <c r="G2609" s="14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</row>
    <row r="2610" spans="1:26" ht="15.75" customHeight="1">
      <c r="A2610" s="123"/>
      <c r="B2610" s="16"/>
      <c r="C2610" s="16"/>
      <c r="D2610" s="124"/>
      <c r="E2610" s="12"/>
      <c r="F2610" s="14"/>
      <c r="G2610" s="14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</row>
    <row r="2611" spans="1:26" ht="15.75" customHeight="1">
      <c r="A2611" s="123"/>
      <c r="B2611" s="16"/>
      <c r="C2611" s="16"/>
      <c r="D2611" s="124"/>
      <c r="E2611" s="12"/>
      <c r="F2611" s="14"/>
      <c r="G2611" s="14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</row>
    <row r="2612" spans="1:26" ht="15.75" customHeight="1">
      <c r="A2612" s="123"/>
      <c r="B2612" s="16"/>
      <c r="C2612" s="16"/>
      <c r="D2612" s="124"/>
      <c r="E2612" s="12"/>
      <c r="F2612" s="14"/>
      <c r="G2612" s="14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</row>
    <row r="2613" spans="1:26" ht="15.75" customHeight="1">
      <c r="A2613" s="123"/>
      <c r="B2613" s="16"/>
      <c r="C2613" s="16"/>
      <c r="D2613" s="124"/>
      <c r="E2613" s="12"/>
      <c r="F2613" s="14"/>
      <c r="G2613" s="14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</row>
    <row r="2614" spans="1:26" ht="15.75" customHeight="1">
      <c r="A2614" s="123"/>
      <c r="B2614" s="16"/>
      <c r="C2614" s="16"/>
      <c r="D2614" s="124"/>
      <c r="E2614" s="12"/>
      <c r="F2614" s="14"/>
      <c r="G2614" s="14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</row>
    <row r="2615" spans="1:26" ht="15.75" customHeight="1">
      <c r="A2615" s="123"/>
      <c r="B2615" s="16"/>
      <c r="C2615" s="16"/>
      <c r="D2615" s="124"/>
      <c r="E2615" s="12"/>
      <c r="F2615" s="14"/>
      <c r="G2615" s="14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</row>
    <row r="2616" spans="1:26" ht="15.75" customHeight="1">
      <c r="A2616" s="123"/>
      <c r="B2616" s="16"/>
      <c r="C2616" s="16"/>
      <c r="D2616" s="124"/>
      <c r="E2616" s="12"/>
      <c r="F2616" s="14"/>
      <c r="G2616" s="14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</row>
    <row r="2617" spans="1:26" ht="15.75" customHeight="1">
      <c r="A2617" s="123"/>
      <c r="B2617" s="16"/>
      <c r="C2617" s="16"/>
      <c r="D2617" s="124"/>
      <c r="E2617" s="12"/>
      <c r="F2617" s="14"/>
      <c r="G2617" s="14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</row>
    <row r="2618" spans="1:26" ht="15.75" customHeight="1">
      <c r="A2618" s="123"/>
      <c r="B2618" s="16"/>
      <c r="C2618" s="16"/>
      <c r="D2618" s="124"/>
      <c r="E2618" s="12"/>
      <c r="F2618" s="14"/>
      <c r="G2618" s="14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</row>
    <row r="2619" spans="1:26" ht="15.75" customHeight="1">
      <c r="A2619" s="123"/>
      <c r="B2619" s="16"/>
      <c r="C2619" s="16"/>
      <c r="D2619" s="124"/>
      <c r="E2619" s="12"/>
      <c r="F2619" s="14"/>
      <c r="G2619" s="14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</row>
    <row r="2620" spans="1:26" ht="15.75" customHeight="1">
      <c r="A2620" s="123"/>
      <c r="B2620" s="16"/>
      <c r="C2620" s="16"/>
      <c r="D2620" s="124"/>
      <c r="E2620" s="12"/>
      <c r="F2620" s="14"/>
      <c r="G2620" s="14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</row>
    <row r="2621" spans="1:26" ht="15.75" customHeight="1">
      <c r="A2621" s="123"/>
      <c r="B2621" s="16"/>
      <c r="C2621" s="16"/>
      <c r="D2621" s="124"/>
      <c r="E2621" s="12"/>
      <c r="F2621" s="14"/>
      <c r="G2621" s="14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</row>
    <row r="2622" spans="1:26" ht="15.75" customHeight="1">
      <c r="A2622" s="123"/>
      <c r="B2622" s="16"/>
      <c r="C2622" s="16"/>
      <c r="D2622" s="124"/>
      <c r="E2622" s="12"/>
      <c r="F2622" s="14"/>
      <c r="G2622" s="14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</row>
    <row r="2623" spans="1:26" ht="15.75" customHeight="1">
      <c r="A2623" s="123"/>
      <c r="B2623" s="16"/>
      <c r="C2623" s="16"/>
      <c r="D2623" s="124"/>
      <c r="E2623" s="12"/>
      <c r="F2623" s="14"/>
      <c r="G2623" s="14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</row>
    <row r="2624" spans="1:26" ht="15.75" customHeight="1">
      <c r="A2624" s="123"/>
      <c r="B2624" s="16"/>
      <c r="C2624" s="16"/>
      <c r="D2624" s="124"/>
      <c r="E2624" s="12"/>
      <c r="F2624" s="14"/>
      <c r="G2624" s="14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</row>
    <row r="2625" spans="1:26" ht="15.75" customHeight="1">
      <c r="A2625" s="123"/>
      <c r="B2625" s="16"/>
      <c r="C2625" s="16"/>
      <c r="D2625" s="124"/>
      <c r="E2625" s="12"/>
      <c r="F2625" s="14"/>
      <c r="G2625" s="14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</row>
    <row r="2626" spans="1:26" ht="15.75" customHeight="1">
      <c r="A2626" s="123"/>
      <c r="B2626" s="16"/>
      <c r="C2626" s="16"/>
      <c r="D2626" s="124"/>
      <c r="E2626" s="12"/>
      <c r="F2626" s="14"/>
      <c r="G2626" s="14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</row>
    <row r="2627" spans="1:26" ht="15.75" customHeight="1">
      <c r="A2627" s="123"/>
      <c r="B2627" s="16"/>
      <c r="C2627" s="16"/>
      <c r="D2627" s="124"/>
      <c r="E2627" s="12"/>
      <c r="F2627" s="14"/>
      <c r="G2627" s="14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</row>
    <row r="2628" spans="1:26" ht="15.75" customHeight="1">
      <c r="A2628" s="123"/>
      <c r="B2628" s="16"/>
      <c r="C2628" s="16"/>
      <c r="D2628" s="124"/>
      <c r="E2628" s="12"/>
      <c r="F2628" s="14"/>
      <c r="G2628" s="14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</row>
    <row r="2629" spans="1:26" ht="15.75" customHeight="1">
      <c r="A2629" s="123"/>
      <c r="B2629" s="16"/>
      <c r="C2629" s="16"/>
      <c r="D2629" s="124"/>
      <c r="E2629" s="12"/>
      <c r="F2629" s="14"/>
      <c r="G2629" s="14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</row>
    <row r="2630" spans="1:26" ht="15.75" customHeight="1">
      <c r="A2630" s="123"/>
      <c r="B2630" s="16"/>
      <c r="C2630" s="16"/>
      <c r="D2630" s="124"/>
      <c r="E2630" s="12"/>
      <c r="F2630" s="14"/>
      <c r="G2630" s="14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</row>
    <row r="2631" spans="1:26" ht="15.75" customHeight="1">
      <c r="A2631" s="123"/>
      <c r="B2631" s="16"/>
      <c r="C2631" s="16"/>
      <c r="D2631" s="124"/>
      <c r="E2631" s="12"/>
      <c r="F2631" s="14"/>
      <c r="G2631" s="14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</row>
    <row r="2632" spans="1:26" ht="15.75" customHeight="1">
      <c r="A2632" s="123"/>
      <c r="B2632" s="16"/>
      <c r="C2632" s="16"/>
      <c r="D2632" s="124"/>
      <c r="E2632" s="12"/>
      <c r="F2632" s="14"/>
      <c r="G2632" s="14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</row>
    <row r="2633" spans="1:26" ht="15.75" customHeight="1">
      <c r="A2633" s="123"/>
      <c r="B2633" s="16"/>
      <c r="C2633" s="16"/>
      <c r="D2633" s="124"/>
      <c r="E2633" s="12"/>
      <c r="F2633" s="14"/>
      <c r="G2633" s="14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</row>
    <row r="2634" spans="1:26" ht="15.75" customHeight="1">
      <c r="A2634" s="123"/>
      <c r="B2634" s="16"/>
      <c r="C2634" s="16"/>
      <c r="D2634" s="124"/>
      <c r="E2634" s="12"/>
      <c r="F2634" s="14"/>
      <c r="G2634" s="14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</row>
    <row r="2635" spans="1:26" ht="15.75" customHeight="1">
      <c r="A2635" s="123"/>
      <c r="B2635" s="16"/>
      <c r="C2635" s="16"/>
      <c r="D2635" s="124"/>
      <c r="E2635" s="12"/>
      <c r="F2635" s="14"/>
      <c r="G2635" s="14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</row>
    <row r="2636" spans="1:26" ht="15.75" customHeight="1">
      <c r="A2636" s="123"/>
      <c r="B2636" s="16"/>
      <c r="C2636" s="16"/>
      <c r="D2636" s="124"/>
      <c r="E2636" s="12"/>
      <c r="F2636" s="14"/>
      <c r="G2636" s="14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</row>
    <row r="2637" spans="1:26" ht="15.75" customHeight="1">
      <c r="A2637" s="123"/>
      <c r="B2637" s="16"/>
      <c r="C2637" s="16"/>
      <c r="D2637" s="124"/>
      <c r="E2637" s="12"/>
      <c r="F2637" s="14"/>
      <c r="G2637" s="14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</row>
    <row r="2638" spans="1:26" ht="15.75" customHeight="1">
      <c r="A2638" s="123"/>
      <c r="B2638" s="16"/>
      <c r="C2638" s="16"/>
      <c r="D2638" s="124"/>
      <c r="E2638" s="12"/>
      <c r="F2638" s="14"/>
      <c r="G2638" s="14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</row>
    <row r="2639" spans="1:26" ht="15.75" customHeight="1">
      <c r="A2639" s="123"/>
      <c r="B2639" s="16"/>
      <c r="C2639" s="16"/>
      <c r="D2639" s="124"/>
      <c r="E2639" s="12"/>
      <c r="F2639" s="14"/>
      <c r="G2639" s="14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</row>
    <row r="2640" spans="1:26" ht="15.75" customHeight="1">
      <c r="A2640" s="123"/>
      <c r="B2640" s="16"/>
      <c r="C2640" s="16"/>
      <c r="D2640" s="124"/>
      <c r="E2640" s="12"/>
      <c r="F2640" s="14"/>
      <c r="G2640" s="14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</row>
    <row r="2641" spans="1:26" ht="15.75" customHeight="1">
      <c r="A2641" s="123"/>
      <c r="B2641" s="16"/>
      <c r="C2641" s="16"/>
      <c r="D2641" s="124"/>
      <c r="E2641" s="12"/>
      <c r="F2641" s="14"/>
      <c r="G2641" s="14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</row>
    <row r="2642" spans="1:26" ht="15.75" customHeight="1">
      <c r="A2642" s="123"/>
      <c r="B2642" s="16"/>
      <c r="C2642" s="16"/>
      <c r="D2642" s="124"/>
      <c r="E2642" s="12"/>
      <c r="F2642" s="14"/>
      <c r="G2642" s="14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</row>
    <row r="2643" spans="1:26" ht="15.75" customHeight="1">
      <c r="A2643" s="123"/>
      <c r="B2643" s="16"/>
      <c r="C2643" s="16"/>
      <c r="D2643" s="124"/>
      <c r="E2643" s="12"/>
      <c r="F2643" s="14"/>
      <c r="G2643" s="14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</row>
    <row r="2644" spans="1:26" ht="15.75" customHeight="1">
      <c r="A2644" s="123"/>
      <c r="B2644" s="16"/>
      <c r="C2644" s="16"/>
      <c r="D2644" s="124"/>
      <c r="E2644" s="12"/>
      <c r="F2644" s="14"/>
      <c r="G2644" s="14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</row>
    <row r="2645" spans="1:26" ht="15.75" customHeight="1">
      <c r="A2645" s="123"/>
      <c r="B2645" s="16"/>
      <c r="C2645" s="16"/>
      <c r="D2645" s="124"/>
      <c r="E2645" s="12"/>
      <c r="F2645" s="14"/>
      <c r="G2645" s="14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</row>
    <row r="2646" spans="1:26" ht="15.75" customHeight="1">
      <c r="A2646" s="123"/>
      <c r="B2646" s="16"/>
      <c r="C2646" s="16"/>
      <c r="D2646" s="124"/>
      <c r="E2646" s="12"/>
      <c r="F2646" s="14"/>
      <c r="G2646" s="14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</row>
    <row r="2647" spans="1:26" ht="15.75" customHeight="1">
      <c r="A2647" s="123"/>
      <c r="B2647" s="16"/>
      <c r="C2647" s="16"/>
      <c r="D2647" s="124"/>
      <c r="E2647" s="12"/>
      <c r="F2647" s="14"/>
      <c r="G2647" s="14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</row>
    <row r="2648" spans="1:26" ht="15.75" customHeight="1">
      <c r="A2648" s="123"/>
      <c r="B2648" s="16"/>
      <c r="C2648" s="16"/>
      <c r="D2648" s="124"/>
      <c r="E2648" s="12"/>
      <c r="F2648" s="14"/>
      <c r="G2648" s="14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</row>
    <row r="2649" spans="1:26" ht="15.75" customHeight="1">
      <c r="A2649" s="123"/>
      <c r="B2649" s="16"/>
      <c r="C2649" s="16"/>
      <c r="D2649" s="124"/>
      <c r="E2649" s="12"/>
      <c r="F2649" s="14"/>
      <c r="G2649" s="14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</row>
    <row r="2650" spans="1:26" ht="15.75" customHeight="1">
      <c r="A2650" s="123"/>
      <c r="B2650" s="16"/>
      <c r="C2650" s="16"/>
      <c r="D2650" s="124"/>
      <c r="E2650" s="12"/>
      <c r="F2650" s="14"/>
      <c r="G2650" s="14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</row>
    <row r="2651" spans="1:26" ht="15.75" customHeight="1">
      <c r="A2651" s="123"/>
      <c r="B2651" s="16"/>
      <c r="C2651" s="16"/>
      <c r="D2651" s="124"/>
      <c r="E2651" s="12"/>
      <c r="F2651" s="14"/>
      <c r="G2651" s="14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</row>
    <row r="2652" spans="1:26" ht="15.75" customHeight="1">
      <c r="A2652" s="123"/>
      <c r="B2652" s="16"/>
      <c r="C2652" s="16"/>
      <c r="D2652" s="124"/>
      <c r="E2652" s="12"/>
      <c r="F2652" s="14"/>
      <c r="G2652" s="14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</row>
    <row r="2653" spans="1:26" ht="15.75" customHeight="1">
      <c r="A2653" s="123"/>
      <c r="B2653" s="16"/>
      <c r="C2653" s="16"/>
      <c r="D2653" s="124"/>
      <c r="E2653" s="12"/>
      <c r="F2653" s="14"/>
      <c r="G2653" s="14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</row>
    <row r="2654" spans="1:26" ht="15.75" customHeight="1">
      <c r="A2654" s="123"/>
      <c r="B2654" s="16"/>
      <c r="C2654" s="16"/>
      <c r="D2654" s="124"/>
      <c r="E2654" s="12"/>
      <c r="F2654" s="14"/>
      <c r="G2654" s="14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</row>
    <row r="2655" spans="1:26" ht="15.75" customHeight="1">
      <c r="A2655" s="123"/>
      <c r="B2655" s="16"/>
      <c r="C2655" s="16"/>
      <c r="D2655" s="124"/>
      <c r="E2655" s="12"/>
      <c r="F2655" s="14"/>
      <c r="G2655" s="14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</row>
    <row r="2656" spans="1:26" ht="15.75" customHeight="1">
      <c r="A2656" s="123"/>
      <c r="B2656" s="16"/>
      <c r="C2656" s="16"/>
      <c r="D2656" s="124"/>
      <c r="E2656" s="12"/>
      <c r="F2656" s="14"/>
      <c r="G2656" s="14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</row>
    <row r="2657" spans="1:26" ht="15.75" customHeight="1">
      <c r="A2657" s="123"/>
      <c r="B2657" s="16"/>
      <c r="C2657" s="16"/>
      <c r="D2657" s="124"/>
      <c r="E2657" s="12"/>
      <c r="F2657" s="14"/>
      <c r="G2657" s="14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</row>
    <row r="2658" spans="1:26" ht="15.75" customHeight="1">
      <c r="A2658" s="123"/>
      <c r="B2658" s="16"/>
      <c r="C2658" s="16"/>
      <c r="D2658" s="124"/>
      <c r="E2658" s="12"/>
      <c r="F2658" s="14"/>
      <c r="G2658" s="14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</row>
    <row r="2659" spans="1:26" ht="15.75" customHeight="1">
      <c r="A2659" s="123"/>
      <c r="B2659" s="16"/>
      <c r="C2659" s="16"/>
      <c r="D2659" s="124"/>
      <c r="E2659" s="12"/>
      <c r="F2659" s="14"/>
      <c r="G2659" s="14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</row>
    <row r="2660" spans="1:26" ht="15.75" customHeight="1">
      <c r="A2660" s="123"/>
      <c r="B2660" s="16"/>
      <c r="C2660" s="16"/>
      <c r="D2660" s="124"/>
      <c r="E2660" s="12"/>
      <c r="F2660" s="14"/>
      <c r="G2660" s="14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</row>
    <row r="2661" spans="1:26" ht="15.75" customHeight="1">
      <c r="A2661" s="123"/>
      <c r="B2661" s="16"/>
      <c r="C2661" s="16"/>
      <c r="D2661" s="124"/>
      <c r="E2661" s="12"/>
      <c r="F2661" s="14"/>
      <c r="G2661" s="14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</row>
    <row r="2662" spans="1:26" ht="15.75" customHeight="1">
      <c r="A2662" s="123"/>
      <c r="B2662" s="16"/>
      <c r="C2662" s="16"/>
      <c r="D2662" s="124"/>
      <c r="E2662" s="12"/>
      <c r="F2662" s="14"/>
      <c r="G2662" s="14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</row>
    <row r="2663" spans="1:26" ht="15.75" customHeight="1">
      <c r="A2663" s="123"/>
      <c r="B2663" s="16"/>
      <c r="C2663" s="16"/>
      <c r="D2663" s="124"/>
      <c r="E2663" s="12"/>
      <c r="F2663" s="14"/>
      <c r="G2663" s="14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</row>
    <row r="2664" spans="1:26" ht="15.75" customHeight="1">
      <c r="A2664" s="123"/>
      <c r="B2664" s="16"/>
      <c r="C2664" s="16"/>
      <c r="D2664" s="124"/>
      <c r="E2664" s="12"/>
      <c r="F2664" s="14"/>
      <c r="G2664" s="14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</row>
    <row r="2665" spans="1:26" ht="15.75" customHeight="1">
      <c r="A2665" s="123"/>
      <c r="B2665" s="16"/>
      <c r="C2665" s="16"/>
      <c r="D2665" s="124"/>
      <c r="E2665" s="12"/>
      <c r="F2665" s="14"/>
      <c r="G2665" s="14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</row>
    <row r="2666" spans="1:26" ht="15.75" customHeight="1">
      <c r="A2666" s="123"/>
      <c r="B2666" s="16"/>
      <c r="C2666" s="16"/>
      <c r="D2666" s="124"/>
      <c r="E2666" s="12"/>
      <c r="F2666" s="14"/>
      <c r="G2666" s="14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</row>
    <row r="2667" spans="1:26" ht="15.75" customHeight="1">
      <c r="A2667" s="123"/>
      <c r="B2667" s="16"/>
      <c r="C2667" s="16"/>
      <c r="D2667" s="124"/>
      <c r="E2667" s="12"/>
      <c r="F2667" s="14"/>
      <c r="G2667" s="14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</row>
    <row r="2668" spans="1:26" ht="15.75" customHeight="1">
      <c r="A2668" s="123"/>
      <c r="B2668" s="16"/>
      <c r="C2668" s="16"/>
      <c r="D2668" s="124"/>
      <c r="E2668" s="12"/>
      <c r="F2668" s="14"/>
      <c r="G2668" s="14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</row>
    <row r="2669" spans="1:26" ht="15.75" customHeight="1">
      <c r="A2669" s="123"/>
      <c r="B2669" s="16"/>
      <c r="C2669" s="16"/>
      <c r="D2669" s="124"/>
      <c r="E2669" s="12"/>
      <c r="F2669" s="14"/>
      <c r="G2669" s="14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</row>
    <row r="2670" spans="1:26" ht="15.75" customHeight="1">
      <c r="A2670" s="123"/>
      <c r="B2670" s="16"/>
      <c r="C2670" s="16"/>
      <c r="D2670" s="124"/>
      <c r="E2670" s="12"/>
      <c r="F2670" s="14"/>
      <c r="G2670" s="14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</row>
    <row r="2671" spans="1:26" ht="15.75" customHeight="1">
      <c r="A2671" s="123"/>
      <c r="B2671" s="16"/>
      <c r="C2671" s="16"/>
      <c r="D2671" s="124"/>
      <c r="E2671" s="12"/>
      <c r="F2671" s="14"/>
      <c r="G2671" s="14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</row>
    <row r="2672" spans="1:26" ht="15.75" customHeight="1">
      <c r="A2672" s="123"/>
      <c r="B2672" s="16"/>
      <c r="C2672" s="16"/>
      <c r="D2672" s="124"/>
      <c r="E2672" s="12"/>
      <c r="F2672" s="14"/>
      <c r="G2672" s="14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</row>
    <row r="2673" spans="1:26" ht="15.75" customHeight="1">
      <c r="A2673" s="123"/>
      <c r="B2673" s="16"/>
      <c r="C2673" s="16"/>
      <c r="D2673" s="124"/>
      <c r="E2673" s="12"/>
      <c r="F2673" s="14"/>
      <c r="G2673" s="14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</row>
    <row r="2674" spans="1:26" ht="15.75" customHeight="1">
      <c r="A2674" s="123"/>
      <c r="B2674" s="16"/>
      <c r="C2674" s="16"/>
      <c r="D2674" s="124"/>
      <c r="E2674" s="12"/>
      <c r="F2674" s="14"/>
      <c r="G2674" s="14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</row>
    <row r="2675" spans="1:26" ht="15.75" customHeight="1">
      <c r="A2675" s="123"/>
      <c r="B2675" s="16"/>
      <c r="C2675" s="16"/>
      <c r="D2675" s="124"/>
      <c r="E2675" s="12"/>
      <c r="F2675" s="14"/>
      <c r="G2675" s="14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</row>
    <row r="2676" spans="1:26" ht="15.75" customHeight="1">
      <c r="A2676" s="123"/>
      <c r="B2676" s="16"/>
      <c r="C2676" s="16"/>
      <c r="D2676" s="124"/>
      <c r="E2676" s="12"/>
      <c r="F2676" s="14"/>
      <c r="G2676" s="14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</row>
    <row r="2677" spans="1:26" ht="15.75" customHeight="1">
      <c r="A2677" s="123"/>
      <c r="B2677" s="16"/>
      <c r="C2677" s="16"/>
      <c r="D2677" s="124"/>
      <c r="E2677" s="12"/>
      <c r="F2677" s="14"/>
      <c r="G2677" s="14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</row>
    <row r="2678" spans="1:26" ht="15.75" customHeight="1">
      <c r="A2678" s="123"/>
      <c r="B2678" s="16"/>
      <c r="C2678" s="16"/>
      <c r="D2678" s="124"/>
      <c r="E2678" s="12"/>
      <c r="F2678" s="14"/>
      <c r="G2678" s="14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</row>
    <row r="2679" spans="1:26" ht="15.75" customHeight="1">
      <c r="A2679" s="123"/>
      <c r="B2679" s="16"/>
      <c r="C2679" s="16"/>
      <c r="D2679" s="124"/>
      <c r="E2679" s="12"/>
      <c r="F2679" s="14"/>
      <c r="G2679" s="14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</row>
    <row r="2680" spans="1:26" ht="15.75" customHeight="1">
      <c r="A2680" s="123"/>
      <c r="B2680" s="16"/>
      <c r="C2680" s="16"/>
      <c r="D2680" s="124"/>
      <c r="E2680" s="12"/>
      <c r="F2680" s="14"/>
      <c r="G2680" s="14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</row>
    <row r="2681" spans="1:26" ht="15.75" customHeight="1">
      <c r="A2681" s="123"/>
      <c r="B2681" s="16"/>
      <c r="C2681" s="16"/>
      <c r="D2681" s="124"/>
      <c r="E2681" s="12"/>
      <c r="F2681" s="14"/>
      <c r="G2681" s="14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</row>
    <row r="2682" spans="1:26" ht="15.75" customHeight="1">
      <c r="A2682" s="123"/>
      <c r="B2682" s="16"/>
      <c r="C2682" s="16"/>
      <c r="D2682" s="124"/>
      <c r="E2682" s="12"/>
      <c r="F2682" s="14"/>
      <c r="G2682" s="14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</row>
    <row r="2683" spans="1:26" ht="15.75" customHeight="1">
      <c r="A2683" s="123"/>
      <c r="B2683" s="16"/>
      <c r="C2683" s="16"/>
      <c r="D2683" s="124"/>
      <c r="E2683" s="12"/>
      <c r="F2683" s="14"/>
      <c r="G2683" s="14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</row>
    <row r="2684" spans="1:26" ht="15.75" customHeight="1">
      <c r="A2684" s="123"/>
      <c r="B2684" s="16"/>
      <c r="C2684" s="16"/>
      <c r="D2684" s="124"/>
      <c r="E2684" s="12"/>
      <c r="F2684" s="14"/>
      <c r="G2684" s="14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</row>
    <row r="2685" spans="1:26" ht="15.75" customHeight="1">
      <c r="A2685" s="123"/>
      <c r="B2685" s="16"/>
      <c r="C2685" s="16"/>
      <c r="D2685" s="124"/>
      <c r="E2685" s="12"/>
      <c r="F2685" s="14"/>
      <c r="G2685" s="14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</row>
    <row r="2686" spans="1:26" ht="15.75" customHeight="1">
      <c r="A2686" s="123"/>
      <c r="B2686" s="16"/>
      <c r="C2686" s="16"/>
      <c r="D2686" s="124"/>
      <c r="E2686" s="12"/>
      <c r="F2686" s="14"/>
      <c r="G2686" s="14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</row>
    <row r="2687" spans="1:26" ht="15.75" customHeight="1">
      <c r="A2687" s="123"/>
      <c r="B2687" s="16"/>
      <c r="C2687" s="16"/>
      <c r="D2687" s="124"/>
      <c r="E2687" s="12"/>
      <c r="F2687" s="14"/>
      <c r="G2687" s="14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</row>
    <row r="2688" spans="1:26" ht="15.75" customHeight="1">
      <c r="A2688" s="123"/>
      <c r="B2688" s="16"/>
      <c r="C2688" s="16"/>
      <c r="D2688" s="124"/>
      <c r="E2688" s="12"/>
      <c r="F2688" s="14"/>
      <c r="G2688" s="14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</row>
    <row r="2689" spans="1:26" ht="15.75" customHeight="1">
      <c r="A2689" s="123"/>
      <c r="B2689" s="16"/>
      <c r="C2689" s="16"/>
      <c r="D2689" s="124"/>
      <c r="E2689" s="12"/>
      <c r="F2689" s="14"/>
      <c r="G2689" s="14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</row>
    <row r="2690" spans="1:26" ht="15.75" customHeight="1">
      <c r="A2690" s="123"/>
      <c r="B2690" s="16"/>
      <c r="C2690" s="16"/>
      <c r="D2690" s="124"/>
      <c r="E2690" s="12"/>
      <c r="F2690" s="14"/>
      <c r="G2690" s="14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</row>
    <row r="2691" spans="1:26" ht="15.75" customHeight="1">
      <c r="A2691" s="123"/>
      <c r="B2691" s="16"/>
      <c r="C2691" s="16"/>
      <c r="D2691" s="124"/>
      <c r="E2691" s="12"/>
      <c r="F2691" s="14"/>
      <c r="G2691" s="14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</row>
    <row r="2692" spans="1:26" ht="15.75" customHeight="1">
      <c r="A2692" s="123"/>
      <c r="B2692" s="16"/>
      <c r="C2692" s="16"/>
      <c r="D2692" s="124"/>
      <c r="E2692" s="12"/>
      <c r="F2692" s="14"/>
      <c r="G2692" s="14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</row>
    <row r="2693" spans="1:26" ht="15.75" customHeight="1">
      <c r="A2693" s="123"/>
      <c r="B2693" s="16"/>
      <c r="C2693" s="16"/>
      <c r="D2693" s="124"/>
      <c r="E2693" s="12"/>
      <c r="F2693" s="14"/>
      <c r="G2693" s="14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</row>
    <row r="2694" spans="1:26" ht="15.75" customHeight="1">
      <c r="A2694" s="123"/>
      <c r="B2694" s="16"/>
      <c r="C2694" s="16"/>
      <c r="D2694" s="124"/>
      <c r="E2694" s="12"/>
      <c r="F2694" s="14"/>
      <c r="G2694" s="14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</row>
    <row r="2695" spans="1:26" ht="15.75" customHeight="1">
      <c r="A2695" s="123"/>
      <c r="B2695" s="16"/>
      <c r="C2695" s="16"/>
      <c r="D2695" s="124"/>
      <c r="E2695" s="12"/>
      <c r="F2695" s="14"/>
      <c r="G2695" s="14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</row>
    <row r="2696" spans="1:26" ht="15.75" customHeight="1">
      <c r="A2696" s="123"/>
      <c r="B2696" s="16"/>
      <c r="C2696" s="16"/>
      <c r="D2696" s="124"/>
      <c r="E2696" s="12"/>
      <c r="F2696" s="14"/>
      <c r="G2696" s="14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</row>
    <row r="2697" spans="1:26" ht="15.75" customHeight="1">
      <c r="A2697" s="123"/>
      <c r="B2697" s="16"/>
      <c r="C2697" s="16"/>
      <c r="D2697" s="124"/>
      <c r="E2697" s="12"/>
      <c r="F2697" s="14"/>
      <c r="G2697" s="14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</row>
    <row r="2698" spans="1:26" ht="15.75" customHeight="1">
      <c r="A2698" s="123"/>
      <c r="B2698" s="16"/>
      <c r="C2698" s="16"/>
      <c r="D2698" s="124"/>
      <c r="E2698" s="12"/>
      <c r="F2698" s="14"/>
      <c r="G2698" s="14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</row>
    <row r="2699" spans="1:26" ht="15.75" customHeight="1">
      <c r="A2699" s="123"/>
      <c r="B2699" s="16"/>
      <c r="C2699" s="16"/>
      <c r="D2699" s="124"/>
      <c r="E2699" s="12"/>
      <c r="F2699" s="14"/>
      <c r="G2699" s="14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</row>
    <row r="2700" spans="1:26" ht="15.75" customHeight="1">
      <c r="A2700" s="123"/>
      <c r="B2700" s="16"/>
      <c r="C2700" s="16"/>
      <c r="D2700" s="124"/>
      <c r="E2700" s="12"/>
      <c r="F2700" s="14"/>
      <c r="G2700" s="14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</row>
    <row r="2701" spans="1:26" ht="15.75" customHeight="1">
      <c r="A2701" s="123"/>
      <c r="B2701" s="16"/>
      <c r="C2701" s="16"/>
      <c r="D2701" s="124"/>
      <c r="E2701" s="12"/>
      <c r="F2701" s="14"/>
      <c r="G2701" s="14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</row>
    <row r="2702" spans="1:26" ht="15.75" customHeight="1">
      <c r="A2702" s="123"/>
      <c r="B2702" s="16"/>
      <c r="C2702" s="16"/>
      <c r="D2702" s="124"/>
      <c r="E2702" s="12"/>
      <c r="F2702" s="14"/>
      <c r="G2702" s="14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</row>
    <row r="2703" spans="1:26" ht="15.75" customHeight="1">
      <c r="A2703" s="123"/>
      <c r="B2703" s="16"/>
      <c r="C2703" s="16"/>
      <c r="D2703" s="124"/>
      <c r="E2703" s="12"/>
      <c r="F2703" s="14"/>
      <c r="G2703" s="14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</row>
    <row r="2704" spans="1:26" ht="15.75" customHeight="1">
      <c r="A2704" s="123"/>
      <c r="B2704" s="16"/>
      <c r="C2704" s="16"/>
      <c r="D2704" s="124"/>
      <c r="E2704" s="12"/>
      <c r="F2704" s="14"/>
      <c r="G2704" s="14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</row>
    <row r="2705" spans="1:26" ht="15.75" customHeight="1">
      <c r="A2705" s="123"/>
      <c r="B2705" s="16"/>
      <c r="C2705" s="16"/>
      <c r="D2705" s="124"/>
      <c r="E2705" s="12"/>
      <c r="F2705" s="14"/>
      <c r="G2705" s="14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</row>
    <row r="2706" spans="1:26" ht="15.75" customHeight="1">
      <c r="A2706" s="123"/>
      <c r="B2706" s="16"/>
      <c r="C2706" s="16"/>
      <c r="D2706" s="124"/>
      <c r="E2706" s="12"/>
      <c r="F2706" s="14"/>
      <c r="G2706" s="14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</row>
    <row r="2707" spans="1:26" ht="15.75" customHeight="1">
      <c r="A2707" s="123"/>
      <c r="B2707" s="16"/>
      <c r="C2707" s="16"/>
      <c r="D2707" s="124"/>
      <c r="E2707" s="12"/>
      <c r="F2707" s="14"/>
      <c r="G2707" s="14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</row>
    <row r="2708" spans="1:26" ht="15.75" customHeight="1">
      <c r="A2708" s="123"/>
      <c r="B2708" s="16"/>
      <c r="C2708" s="16"/>
      <c r="D2708" s="124"/>
      <c r="E2708" s="12"/>
      <c r="F2708" s="14"/>
      <c r="G2708" s="14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</row>
    <row r="2709" spans="1:26" ht="15.75" customHeight="1">
      <c r="A2709" s="123"/>
      <c r="B2709" s="16"/>
      <c r="C2709" s="16"/>
      <c r="D2709" s="124"/>
      <c r="E2709" s="12"/>
      <c r="F2709" s="14"/>
      <c r="G2709" s="14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</row>
    <row r="2710" spans="1:26" ht="15.75" customHeight="1">
      <c r="A2710" s="123"/>
      <c r="B2710" s="16"/>
      <c r="C2710" s="16"/>
      <c r="D2710" s="124"/>
      <c r="E2710" s="12"/>
      <c r="F2710" s="14"/>
      <c r="G2710" s="14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</row>
    <row r="2711" spans="1:26" ht="15.75" customHeight="1">
      <c r="A2711" s="123"/>
      <c r="B2711" s="16"/>
      <c r="C2711" s="16"/>
      <c r="D2711" s="124"/>
      <c r="E2711" s="12"/>
      <c r="F2711" s="14"/>
      <c r="G2711" s="14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</row>
    <row r="2712" spans="1:26" ht="15.75" customHeight="1">
      <c r="A2712" s="123"/>
      <c r="B2712" s="16"/>
      <c r="C2712" s="16"/>
      <c r="D2712" s="124"/>
      <c r="E2712" s="12"/>
      <c r="F2712" s="14"/>
      <c r="G2712" s="14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</row>
    <row r="2713" spans="1:26" ht="15.75" customHeight="1">
      <c r="A2713" s="123"/>
      <c r="B2713" s="16"/>
      <c r="C2713" s="16"/>
      <c r="D2713" s="124"/>
      <c r="E2713" s="12"/>
      <c r="F2713" s="14"/>
      <c r="G2713" s="14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</row>
    <row r="2714" spans="1:26" ht="15.75" customHeight="1">
      <c r="A2714" s="123"/>
      <c r="B2714" s="16"/>
      <c r="C2714" s="16"/>
      <c r="D2714" s="124"/>
      <c r="E2714" s="12"/>
      <c r="F2714" s="14"/>
      <c r="G2714" s="14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</row>
    <row r="2715" spans="1:26" ht="15.75" customHeight="1">
      <c r="A2715" s="123"/>
      <c r="B2715" s="16"/>
      <c r="C2715" s="16"/>
      <c r="D2715" s="124"/>
      <c r="E2715" s="12"/>
      <c r="F2715" s="14"/>
      <c r="G2715" s="14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</row>
    <row r="2716" spans="1:26" ht="15.75" customHeight="1">
      <c r="A2716" s="123"/>
      <c r="B2716" s="16"/>
      <c r="C2716" s="16"/>
      <c r="D2716" s="124"/>
      <c r="E2716" s="12"/>
      <c r="F2716" s="14"/>
      <c r="G2716" s="14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</row>
    <row r="2717" spans="1:26" ht="15.75" customHeight="1">
      <c r="A2717" s="123"/>
      <c r="B2717" s="16"/>
      <c r="C2717" s="16"/>
      <c r="D2717" s="124"/>
      <c r="E2717" s="12"/>
      <c r="F2717" s="14"/>
      <c r="G2717" s="14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</row>
    <row r="2718" spans="1:26" ht="15.75" customHeight="1">
      <c r="A2718" s="123"/>
      <c r="B2718" s="16"/>
      <c r="C2718" s="16"/>
      <c r="D2718" s="124"/>
      <c r="E2718" s="12"/>
      <c r="F2718" s="14"/>
      <c r="G2718" s="14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</row>
    <row r="2719" spans="1:26" ht="15.75" customHeight="1">
      <c r="A2719" s="123"/>
      <c r="B2719" s="16"/>
      <c r="C2719" s="16"/>
      <c r="D2719" s="124"/>
      <c r="E2719" s="12"/>
      <c r="F2719" s="14"/>
      <c r="G2719" s="14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</row>
    <row r="2720" spans="1:26" ht="15.75" customHeight="1">
      <c r="A2720" s="123"/>
      <c r="B2720" s="16"/>
      <c r="C2720" s="16"/>
      <c r="D2720" s="124"/>
      <c r="E2720" s="12"/>
      <c r="F2720" s="14"/>
      <c r="G2720" s="14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</row>
    <row r="2721" spans="1:26" ht="15.75" customHeight="1">
      <c r="A2721" s="123"/>
      <c r="B2721" s="16"/>
      <c r="C2721" s="16"/>
      <c r="D2721" s="124"/>
      <c r="E2721" s="12"/>
      <c r="F2721" s="14"/>
      <c r="G2721" s="14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</row>
    <row r="2722" spans="1:26" ht="15.75" customHeight="1">
      <c r="A2722" s="123"/>
      <c r="B2722" s="16"/>
      <c r="C2722" s="16"/>
      <c r="D2722" s="124"/>
      <c r="E2722" s="12"/>
      <c r="F2722" s="14"/>
      <c r="G2722" s="14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</row>
    <row r="2723" spans="1:26" ht="15.75" customHeight="1">
      <c r="A2723" s="123"/>
      <c r="B2723" s="16"/>
      <c r="C2723" s="16"/>
      <c r="D2723" s="124"/>
      <c r="E2723" s="12"/>
      <c r="F2723" s="14"/>
      <c r="G2723" s="14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</row>
    <row r="2724" spans="1:26" ht="15.75" customHeight="1">
      <c r="A2724" s="123"/>
      <c r="B2724" s="16"/>
      <c r="C2724" s="16"/>
      <c r="D2724" s="124"/>
      <c r="E2724" s="12"/>
      <c r="F2724" s="14"/>
      <c r="G2724" s="14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</row>
    <row r="2725" spans="1:26" ht="15.75" customHeight="1">
      <c r="A2725" s="123"/>
      <c r="B2725" s="16"/>
      <c r="C2725" s="16"/>
      <c r="D2725" s="124"/>
      <c r="E2725" s="12"/>
      <c r="F2725" s="14"/>
      <c r="G2725" s="14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</row>
    <row r="2726" spans="1:26" ht="15.75" customHeight="1">
      <c r="A2726" s="123"/>
      <c r="B2726" s="16"/>
      <c r="C2726" s="16"/>
      <c r="D2726" s="124"/>
      <c r="E2726" s="12"/>
      <c r="F2726" s="14"/>
      <c r="G2726" s="14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</row>
    <row r="2727" spans="1:26" ht="15.75" customHeight="1">
      <c r="A2727" s="123"/>
      <c r="B2727" s="16"/>
      <c r="C2727" s="16"/>
      <c r="D2727" s="124"/>
      <c r="E2727" s="12"/>
      <c r="F2727" s="14"/>
      <c r="G2727" s="14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</row>
    <row r="2728" spans="1:26" ht="15.75" customHeight="1">
      <c r="A2728" s="123"/>
      <c r="B2728" s="16"/>
      <c r="C2728" s="16"/>
      <c r="D2728" s="124"/>
      <c r="E2728" s="12"/>
      <c r="F2728" s="14"/>
      <c r="G2728" s="14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</row>
    <row r="2729" spans="1:26" ht="15.75" customHeight="1">
      <c r="A2729" s="123"/>
      <c r="B2729" s="16"/>
      <c r="C2729" s="16"/>
      <c r="D2729" s="124"/>
      <c r="E2729" s="12"/>
      <c r="F2729" s="14"/>
      <c r="G2729" s="14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</row>
    <row r="2730" spans="1:26" ht="15.75" customHeight="1">
      <c r="A2730" s="123"/>
      <c r="B2730" s="16"/>
      <c r="C2730" s="16"/>
      <c r="D2730" s="124"/>
      <c r="E2730" s="12"/>
      <c r="F2730" s="14"/>
      <c r="G2730" s="14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</row>
    <row r="2731" spans="1:26" ht="15.75" customHeight="1">
      <c r="A2731" s="123"/>
      <c r="B2731" s="16"/>
      <c r="C2731" s="16"/>
      <c r="D2731" s="124"/>
      <c r="E2731" s="12"/>
      <c r="F2731" s="14"/>
      <c r="G2731" s="14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</row>
    <row r="2732" spans="1:26" ht="15.75" customHeight="1">
      <c r="A2732" s="123"/>
      <c r="B2732" s="16"/>
      <c r="C2732" s="16"/>
      <c r="D2732" s="124"/>
      <c r="E2732" s="12"/>
      <c r="F2732" s="14"/>
      <c r="G2732" s="14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</row>
    <row r="2733" spans="1:26" ht="15.75" customHeight="1">
      <c r="A2733" s="123"/>
      <c r="B2733" s="16"/>
      <c r="C2733" s="16"/>
      <c r="D2733" s="124"/>
      <c r="E2733" s="12"/>
      <c r="F2733" s="14"/>
      <c r="G2733" s="14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</row>
    <row r="2734" spans="1:26" ht="15.75" customHeight="1">
      <c r="A2734" s="123"/>
      <c r="B2734" s="16"/>
      <c r="C2734" s="16"/>
      <c r="D2734" s="124"/>
      <c r="E2734" s="12"/>
      <c r="F2734" s="14"/>
      <c r="G2734" s="14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</row>
    <row r="2735" spans="1:26" ht="15.75" customHeight="1">
      <c r="A2735" s="123"/>
      <c r="B2735" s="16"/>
      <c r="C2735" s="16"/>
      <c r="D2735" s="124"/>
      <c r="E2735" s="12"/>
      <c r="F2735" s="14"/>
      <c r="G2735" s="14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</row>
    <row r="2736" spans="1:26" ht="15.75" customHeight="1">
      <c r="A2736" s="123"/>
      <c r="B2736" s="16"/>
      <c r="C2736" s="16"/>
      <c r="D2736" s="124"/>
      <c r="E2736" s="12"/>
      <c r="F2736" s="14"/>
      <c r="G2736" s="14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</row>
    <row r="2737" spans="1:26" ht="15.75" customHeight="1">
      <c r="A2737" s="123"/>
      <c r="B2737" s="16"/>
      <c r="C2737" s="16"/>
      <c r="D2737" s="124"/>
      <c r="E2737" s="12"/>
      <c r="F2737" s="14"/>
      <c r="G2737" s="14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</row>
    <row r="2738" spans="1:26" ht="15.75" customHeight="1">
      <c r="A2738" s="123"/>
      <c r="B2738" s="16"/>
      <c r="C2738" s="16"/>
      <c r="D2738" s="124"/>
      <c r="E2738" s="12"/>
      <c r="F2738" s="14"/>
      <c r="G2738" s="14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</row>
    <row r="2739" spans="1:26" ht="15.75" customHeight="1">
      <c r="A2739" s="123"/>
      <c r="B2739" s="16"/>
      <c r="C2739" s="16"/>
      <c r="D2739" s="124"/>
      <c r="E2739" s="12"/>
      <c r="F2739" s="14"/>
      <c r="G2739" s="14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</row>
    <row r="2740" spans="1:26" ht="15.75" customHeight="1">
      <c r="A2740" s="123"/>
      <c r="B2740" s="16"/>
      <c r="C2740" s="16"/>
      <c r="D2740" s="124"/>
      <c r="E2740" s="12"/>
      <c r="F2740" s="14"/>
      <c r="G2740" s="14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</row>
    <row r="2741" spans="1:26" ht="15.75" customHeight="1">
      <c r="A2741" s="123"/>
      <c r="B2741" s="16"/>
      <c r="C2741" s="16"/>
      <c r="D2741" s="124"/>
      <c r="E2741" s="12"/>
      <c r="F2741" s="14"/>
      <c r="G2741" s="14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</row>
    <row r="2742" spans="1:26" ht="15.75" customHeight="1">
      <c r="A2742" s="123"/>
      <c r="B2742" s="16"/>
      <c r="C2742" s="16"/>
      <c r="D2742" s="124"/>
      <c r="E2742" s="12"/>
      <c r="F2742" s="14"/>
      <c r="G2742" s="14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</row>
    <row r="2743" spans="1:26" ht="15.75" customHeight="1">
      <c r="A2743" s="123"/>
      <c r="B2743" s="16"/>
      <c r="C2743" s="16"/>
      <c r="D2743" s="124"/>
      <c r="E2743" s="12"/>
      <c r="F2743" s="14"/>
      <c r="G2743" s="14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</row>
    <row r="2744" spans="1:26" ht="15.75" customHeight="1">
      <c r="A2744" s="123"/>
      <c r="B2744" s="16"/>
      <c r="C2744" s="16"/>
      <c r="D2744" s="124"/>
      <c r="E2744" s="12"/>
      <c r="F2744" s="14"/>
      <c r="G2744" s="14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</row>
    <row r="2745" spans="1:26" ht="15.75" customHeight="1">
      <c r="A2745" s="123"/>
      <c r="B2745" s="16"/>
      <c r="C2745" s="16"/>
      <c r="D2745" s="124"/>
      <c r="E2745" s="12"/>
      <c r="F2745" s="14"/>
      <c r="G2745" s="14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</row>
    <row r="2746" spans="1:26" ht="15.75" customHeight="1">
      <c r="A2746" s="123"/>
      <c r="B2746" s="16"/>
      <c r="C2746" s="16"/>
      <c r="D2746" s="124"/>
      <c r="E2746" s="12"/>
      <c r="F2746" s="14"/>
      <c r="G2746" s="14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</row>
    <row r="2747" spans="1:26" ht="15.75" customHeight="1">
      <c r="A2747" s="123"/>
      <c r="B2747" s="16"/>
      <c r="C2747" s="16"/>
      <c r="D2747" s="124"/>
      <c r="E2747" s="12"/>
      <c r="F2747" s="14"/>
      <c r="G2747" s="14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</row>
    <row r="2748" spans="1:26" ht="15.75" customHeight="1">
      <c r="A2748" s="123"/>
      <c r="B2748" s="16"/>
      <c r="C2748" s="16"/>
      <c r="D2748" s="124"/>
      <c r="E2748" s="12"/>
      <c r="F2748" s="14"/>
      <c r="G2748" s="14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</row>
    <row r="2749" spans="1:26" ht="15.75" customHeight="1">
      <c r="A2749" s="123"/>
      <c r="B2749" s="16"/>
      <c r="C2749" s="16"/>
      <c r="D2749" s="124"/>
      <c r="E2749" s="12"/>
      <c r="F2749" s="14"/>
      <c r="G2749" s="14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</row>
    <row r="2750" spans="1:26" ht="15.75" customHeight="1">
      <c r="A2750" s="123"/>
      <c r="B2750" s="16"/>
      <c r="C2750" s="16"/>
      <c r="D2750" s="124"/>
      <c r="E2750" s="12"/>
      <c r="F2750" s="14"/>
      <c r="G2750" s="14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</row>
    <row r="2751" spans="1:26" ht="15.75" customHeight="1">
      <c r="A2751" s="123"/>
      <c r="B2751" s="16"/>
      <c r="C2751" s="16"/>
      <c r="D2751" s="124"/>
      <c r="E2751" s="12"/>
      <c r="F2751" s="14"/>
      <c r="G2751" s="14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</row>
    <row r="2752" spans="1:26" ht="15.75" customHeight="1">
      <c r="A2752" s="123"/>
      <c r="B2752" s="16"/>
      <c r="C2752" s="16"/>
      <c r="D2752" s="124"/>
      <c r="E2752" s="12"/>
      <c r="F2752" s="14"/>
      <c r="G2752" s="14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</row>
    <row r="2753" spans="1:26" ht="15.75" customHeight="1">
      <c r="A2753" s="123"/>
      <c r="B2753" s="16"/>
      <c r="C2753" s="16"/>
      <c r="D2753" s="124"/>
      <c r="E2753" s="12"/>
      <c r="F2753" s="14"/>
      <c r="G2753" s="14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</row>
    <row r="2754" spans="1:26" ht="15.75" customHeight="1">
      <c r="A2754" s="123"/>
      <c r="B2754" s="16"/>
      <c r="C2754" s="16"/>
      <c r="D2754" s="124"/>
      <c r="E2754" s="12"/>
      <c r="F2754" s="14"/>
      <c r="G2754" s="14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</row>
    <row r="2755" spans="1:26" ht="15.75" customHeight="1">
      <c r="A2755" s="123"/>
      <c r="B2755" s="16"/>
      <c r="C2755" s="16"/>
      <c r="D2755" s="124"/>
      <c r="E2755" s="12"/>
      <c r="F2755" s="14"/>
      <c r="G2755" s="14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</row>
    <row r="2756" spans="1:26" ht="15.75" customHeight="1">
      <c r="A2756" s="123"/>
      <c r="B2756" s="16"/>
      <c r="C2756" s="16"/>
      <c r="D2756" s="124"/>
      <c r="E2756" s="12"/>
      <c r="F2756" s="14"/>
      <c r="G2756" s="14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</row>
    <row r="2757" spans="1:26" ht="15.75" customHeight="1">
      <c r="A2757" s="123"/>
      <c r="B2757" s="16"/>
      <c r="C2757" s="16"/>
      <c r="D2757" s="124"/>
      <c r="E2757" s="12"/>
      <c r="F2757" s="14"/>
      <c r="G2757" s="14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</row>
    <row r="2758" spans="1:26" ht="15.75" customHeight="1">
      <c r="A2758" s="123"/>
      <c r="B2758" s="16"/>
      <c r="C2758" s="16"/>
      <c r="D2758" s="124"/>
      <c r="E2758" s="12"/>
      <c r="F2758" s="14"/>
      <c r="G2758" s="14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</row>
    <row r="2759" spans="1:26" ht="15.75" customHeight="1">
      <c r="A2759" s="123"/>
      <c r="B2759" s="16"/>
      <c r="C2759" s="16"/>
      <c r="D2759" s="124"/>
      <c r="E2759" s="12"/>
      <c r="F2759" s="14"/>
      <c r="G2759" s="14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</row>
    <row r="2760" spans="1:26" ht="15.75" customHeight="1">
      <c r="A2760" s="123"/>
      <c r="B2760" s="16"/>
      <c r="C2760" s="16"/>
      <c r="D2760" s="124"/>
      <c r="E2760" s="12"/>
      <c r="F2760" s="14"/>
      <c r="G2760" s="14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</row>
    <row r="2761" spans="1:26" ht="15.75" customHeight="1">
      <c r="A2761" s="123"/>
      <c r="B2761" s="16"/>
      <c r="C2761" s="16"/>
      <c r="D2761" s="124"/>
      <c r="E2761" s="12"/>
      <c r="F2761" s="14"/>
      <c r="G2761" s="14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</row>
    <row r="2762" spans="1:26" ht="15.75" customHeight="1">
      <c r="A2762" s="123"/>
      <c r="B2762" s="16"/>
      <c r="C2762" s="16"/>
      <c r="D2762" s="124"/>
      <c r="E2762" s="12"/>
      <c r="F2762" s="14"/>
      <c r="G2762" s="14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</row>
    <row r="2763" spans="1:26" ht="15.75" customHeight="1">
      <c r="A2763" s="123"/>
      <c r="B2763" s="16"/>
      <c r="C2763" s="16"/>
      <c r="D2763" s="124"/>
      <c r="E2763" s="12"/>
      <c r="F2763" s="14"/>
      <c r="G2763" s="14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</row>
    <row r="2764" spans="1:26" ht="15.75" customHeight="1">
      <c r="A2764" s="123"/>
      <c r="B2764" s="16"/>
      <c r="C2764" s="16"/>
      <c r="D2764" s="124"/>
      <c r="E2764" s="12"/>
      <c r="F2764" s="14"/>
      <c r="G2764" s="14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</row>
    <row r="2765" spans="1:26" ht="15.75" customHeight="1">
      <c r="A2765" s="123"/>
      <c r="B2765" s="16"/>
      <c r="C2765" s="16"/>
      <c r="D2765" s="124"/>
      <c r="E2765" s="12"/>
      <c r="F2765" s="14"/>
      <c r="G2765" s="14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</row>
    <row r="2766" spans="1:26" ht="15.75" customHeight="1">
      <c r="A2766" s="123"/>
      <c r="B2766" s="16"/>
      <c r="C2766" s="16"/>
      <c r="D2766" s="124"/>
      <c r="E2766" s="12"/>
      <c r="F2766" s="14"/>
      <c r="G2766" s="14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</row>
    <row r="2767" spans="1:26" ht="15.75" customHeight="1">
      <c r="A2767" s="123"/>
      <c r="B2767" s="16"/>
      <c r="C2767" s="16"/>
      <c r="D2767" s="124"/>
      <c r="E2767" s="12"/>
      <c r="F2767" s="14"/>
      <c r="G2767" s="14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</row>
    <row r="2768" spans="1:26" ht="15.75" customHeight="1">
      <c r="A2768" s="123"/>
      <c r="B2768" s="16"/>
      <c r="C2768" s="16"/>
      <c r="D2768" s="124"/>
      <c r="E2768" s="12"/>
      <c r="F2768" s="14"/>
      <c r="G2768" s="14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</row>
    <row r="2769" spans="1:26" ht="15.75" customHeight="1">
      <c r="A2769" s="123"/>
      <c r="B2769" s="16"/>
      <c r="C2769" s="16"/>
      <c r="D2769" s="124"/>
      <c r="E2769" s="12"/>
      <c r="F2769" s="14"/>
      <c r="G2769" s="14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</row>
    <row r="2770" spans="1:26" ht="15.75" customHeight="1">
      <c r="A2770" s="123"/>
      <c r="B2770" s="16"/>
      <c r="C2770" s="16"/>
      <c r="D2770" s="124"/>
      <c r="E2770" s="12"/>
      <c r="F2770" s="14"/>
      <c r="G2770" s="14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</row>
    <row r="2771" spans="1:26" ht="15.75" customHeight="1">
      <c r="A2771" s="123"/>
      <c r="B2771" s="16"/>
      <c r="C2771" s="16"/>
      <c r="D2771" s="124"/>
      <c r="E2771" s="12"/>
      <c r="F2771" s="14"/>
      <c r="G2771" s="14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</row>
    <row r="2772" spans="1:26" ht="15.75" customHeight="1">
      <c r="A2772" s="123"/>
      <c r="B2772" s="16"/>
      <c r="C2772" s="16"/>
      <c r="D2772" s="124"/>
      <c r="E2772" s="12"/>
      <c r="F2772" s="14"/>
      <c r="G2772" s="14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</row>
    <row r="2773" spans="1:26" ht="15.75" customHeight="1">
      <c r="A2773" s="123"/>
      <c r="B2773" s="16"/>
      <c r="C2773" s="16"/>
      <c r="D2773" s="124"/>
      <c r="E2773" s="12"/>
      <c r="F2773" s="14"/>
      <c r="G2773" s="14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</row>
    <row r="2774" spans="1:26" ht="15.75" customHeight="1">
      <c r="A2774" s="123"/>
      <c r="B2774" s="16"/>
      <c r="C2774" s="16"/>
      <c r="D2774" s="124"/>
      <c r="E2774" s="12"/>
      <c r="F2774" s="14"/>
      <c r="G2774" s="14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</row>
    <row r="2775" spans="1:26" ht="15.75" customHeight="1">
      <c r="A2775" s="123"/>
      <c r="B2775" s="16"/>
      <c r="C2775" s="16"/>
      <c r="D2775" s="124"/>
      <c r="E2775" s="12"/>
      <c r="F2775" s="14"/>
      <c r="G2775" s="14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</row>
    <row r="2776" spans="1:26" ht="15.75" customHeight="1">
      <c r="A2776" s="123"/>
      <c r="B2776" s="16"/>
      <c r="C2776" s="16"/>
      <c r="D2776" s="124"/>
      <c r="E2776" s="12"/>
      <c r="F2776" s="14"/>
      <c r="G2776" s="14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</row>
    <row r="2777" spans="1:26" ht="15.75" customHeight="1">
      <c r="A2777" s="123"/>
      <c r="B2777" s="16"/>
      <c r="C2777" s="16"/>
      <c r="D2777" s="124"/>
      <c r="E2777" s="12"/>
      <c r="F2777" s="14"/>
      <c r="G2777" s="14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</row>
    <row r="2778" spans="1:26" ht="15.75" customHeight="1">
      <c r="A2778" s="123"/>
      <c r="B2778" s="16"/>
      <c r="C2778" s="16"/>
      <c r="D2778" s="124"/>
      <c r="E2778" s="12"/>
      <c r="F2778" s="14"/>
      <c r="G2778" s="14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</row>
    <row r="2779" spans="1:26" ht="15.75" customHeight="1">
      <c r="A2779" s="123"/>
      <c r="B2779" s="16"/>
      <c r="C2779" s="16"/>
      <c r="D2779" s="124"/>
      <c r="E2779" s="12"/>
      <c r="F2779" s="14"/>
      <c r="G2779" s="14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</row>
    <row r="2780" spans="1:26" ht="15.75" customHeight="1">
      <c r="A2780" s="123"/>
      <c r="B2780" s="16"/>
      <c r="C2780" s="16"/>
      <c r="D2780" s="124"/>
      <c r="E2780" s="12"/>
      <c r="F2780" s="14"/>
      <c r="G2780" s="14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</row>
    <row r="2781" spans="1:26" ht="15.75" customHeight="1">
      <c r="A2781" s="123"/>
      <c r="B2781" s="16"/>
      <c r="C2781" s="16"/>
      <c r="D2781" s="124"/>
      <c r="E2781" s="12"/>
      <c r="F2781" s="14"/>
      <c r="G2781" s="14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</row>
    <row r="2782" spans="1:26" ht="15.75" customHeight="1">
      <c r="A2782" s="123"/>
      <c r="B2782" s="16"/>
      <c r="C2782" s="16"/>
      <c r="D2782" s="124"/>
      <c r="E2782" s="12"/>
      <c r="F2782" s="14"/>
      <c r="G2782" s="14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</row>
    <row r="2783" spans="1:26" ht="15.75" customHeight="1">
      <c r="A2783" s="123"/>
      <c r="B2783" s="16"/>
      <c r="C2783" s="16"/>
      <c r="D2783" s="124"/>
      <c r="E2783" s="12"/>
      <c r="F2783" s="14"/>
      <c r="G2783" s="14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</row>
    <row r="2784" spans="1:26" ht="15.75" customHeight="1">
      <c r="A2784" s="123"/>
      <c r="B2784" s="16"/>
      <c r="C2784" s="16"/>
      <c r="D2784" s="124"/>
      <c r="E2784" s="12"/>
      <c r="F2784" s="14"/>
      <c r="G2784" s="14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</row>
    <row r="2785" spans="1:26" ht="15.75" customHeight="1">
      <c r="A2785" s="123"/>
      <c r="B2785" s="16"/>
      <c r="C2785" s="16"/>
      <c r="D2785" s="124"/>
      <c r="E2785" s="12"/>
      <c r="F2785" s="14"/>
      <c r="G2785" s="14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</row>
    <row r="2786" spans="1:26" ht="15.75" customHeight="1">
      <c r="A2786" s="123"/>
      <c r="B2786" s="16"/>
      <c r="C2786" s="16"/>
      <c r="D2786" s="124"/>
      <c r="E2786" s="12"/>
      <c r="F2786" s="14"/>
      <c r="G2786" s="14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</row>
    <row r="2787" spans="1:26" ht="15.75" customHeight="1">
      <c r="A2787" s="123"/>
      <c r="B2787" s="16"/>
      <c r="C2787" s="16"/>
      <c r="D2787" s="124"/>
      <c r="E2787" s="12"/>
      <c r="F2787" s="14"/>
      <c r="G2787" s="14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</row>
    <row r="2788" spans="1:26" ht="15.75" customHeight="1">
      <c r="A2788" s="123"/>
      <c r="B2788" s="16"/>
      <c r="C2788" s="16"/>
      <c r="D2788" s="124"/>
      <c r="E2788" s="12"/>
      <c r="F2788" s="14"/>
      <c r="G2788" s="14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</row>
    <row r="2789" spans="1:26" ht="15.75" customHeight="1">
      <c r="A2789" s="123"/>
      <c r="B2789" s="16"/>
      <c r="C2789" s="16"/>
      <c r="D2789" s="124"/>
      <c r="E2789" s="12"/>
      <c r="F2789" s="14"/>
      <c r="G2789" s="14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</row>
    <row r="2790" spans="1:26" ht="15.75" customHeight="1">
      <c r="A2790" s="123"/>
      <c r="B2790" s="16"/>
      <c r="C2790" s="16"/>
      <c r="D2790" s="124"/>
      <c r="E2790" s="12"/>
      <c r="F2790" s="14"/>
      <c r="G2790" s="14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</row>
    <row r="2791" spans="1:26" ht="15.75" customHeight="1">
      <c r="A2791" s="123"/>
      <c r="B2791" s="16"/>
      <c r="C2791" s="16"/>
      <c r="D2791" s="124"/>
      <c r="E2791" s="12"/>
      <c r="F2791" s="14"/>
      <c r="G2791" s="14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</row>
    <row r="2792" spans="1:26" ht="15.75" customHeight="1">
      <c r="A2792" s="123"/>
      <c r="B2792" s="16"/>
      <c r="C2792" s="16"/>
      <c r="D2792" s="124"/>
      <c r="E2792" s="12"/>
      <c r="F2792" s="14"/>
      <c r="G2792" s="14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</row>
    <row r="2793" spans="1:26" ht="15.75" customHeight="1">
      <c r="A2793" s="123"/>
      <c r="B2793" s="16"/>
      <c r="C2793" s="16"/>
      <c r="D2793" s="124"/>
      <c r="E2793" s="12"/>
      <c r="F2793" s="14"/>
      <c r="G2793" s="14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</row>
    <row r="2794" spans="1:26" ht="15.75" customHeight="1">
      <c r="A2794" s="123"/>
      <c r="B2794" s="16"/>
      <c r="C2794" s="16"/>
      <c r="D2794" s="124"/>
      <c r="E2794" s="12"/>
      <c r="F2794" s="14"/>
      <c r="G2794" s="14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</row>
    <row r="2795" spans="1:26" ht="15.75" customHeight="1">
      <c r="A2795" s="123"/>
      <c r="B2795" s="16"/>
      <c r="C2795" s="16"/>
      <c r="D2795" s="124"/>
      <c r="E2795" s="12"/>
      <c r="F2795" s="14"/>
      <c r="G2795" s="14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</row>
    <row r="2796" spans="1:26" ht="15.75" customHeight="1">
      <c r="A2796" s="123"/>
      <c r="B2796" s="16"/>
      <c r="C2796" s="16"/>
      <c r="D2796" s="124"/>
      <c r="E2796" s="12"/>
      <c r="F2796" s="14"/>
      <c r="G2796" s="14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</row>
    <row r="2797" spans="1:26" ht="15.75" customHeight="1">
      <c r="A2797" s="123"/>
      <c r="B2797" s="16"/>
      <c r="C2797" s="16"/>
      <c r="D2797" s="124"/>
      <c r="E2797" s="12"/>
      <c r="F2797" s="14"/>
      <c r="G2797" s="14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</row>
    <row r="2798" spans="1:26" ht="15.75" customHeight="1">
      <c r="A2798" s="123"/>
      <c r="B2798" s="16"/>
      <c r="C2798" s="16"/>
      <c r="D2798" s="124"/>
      <c r="E2798" s="12"/>
      <c r="F2798" s="14"/>
      <c r="G2798" s="14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</row>
    <row r="2799" spans="1:26" ht="15.75" customHeight="1">
      <c r="A2799" s="123"/>
      <c r="B2799" s="16"/>
      <c r="C2799" s="16"/>
      <c r="D2799" s="124"/>
      <c r="E2799" s="12"/>
      <c r="F2799" s="14"/>
      <c r="G2799" s="14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</row>
    <row r="2800" spans="1:26" ht="15.75" customHeight="1">
      <c r="A2800" s="123"/>
      <c r="B2800" s="16"/>
      <c r="C2800" s="16"/>
      <c r="D2800" s="124"/>
      <c r="E2800" s="12"/>
      <c r="F2800" s="14"/>
      <c r="G2800" s="14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</row>
    <row r="2801" spans="1:26" ht="15.75" customHeight="1">
      <c r="A2801" s="123"/>
      <c r="B2801" s="16"/>
      <c r="C2801" s="16"/>
      <c r="D2801" s="124"/>
      <c r="E2801" s="12"/>
      <c r="F2801" s="14"/>
      <c r="G2801" s="14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</row>
    <row r="2802" spans="1:26" ht="15.75" customHeight="1">
      <c r="A2802" s="123"/>
      <c r="B2802" s="16"/>
      <c r="C2802" s="16"/>
      <c r="D2802" s="124"/>
      <c r="E2802" s="12"/>
      <c r="F2802" s="14"/>
      <c r="G2802" s="14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</row>
    <row r="2803" spans="1:26" ht="15.75" customHeight="1">
      <c r="A2803" s="123"/>
      <c r="B2803" s="16"/>
      <c r="C2803" s="16"/>
      <c r="D2803" s="124"/>
      <c r="E2803" s="12"/>
      <c r="F2803" s="14"/>
      <c r="G2803" s="14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</row>
    <row r="2804" spans="1:26" ht="15.75" customHeight="1">
      <c r="A2804" s="123"/>
      <c r="B2804" s="16"/>
      <c r="C2804" s="16"/>
      <c r="D2804" s="124"/>
      <c r="E2804" s="12"/>
      <c r="F2804" s="14"/>
      <c r="G2804" s="14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</row>
    <row r="2805" spans="1:26" ht="15.75" customHeight="1">
      <c r="A2805" s="123"/>
      <c r="B2805" s="16"/>
      <c r="C2805" s="16"/>
      <c r="D2805" s="124"/>
      <c r="E2805" s="12"/>
      <c r="F2805" s="14"/>
      <c r="G2805" s="14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</row>
    <row r="2806" spans="1:26" ht="15.75" customHeight="1">
      <c r="A2806" s="123"/>
      <c r="B2806" s="16"/>
      <c r="C2806" s="16"/>
      <c r="D2806" s="124"/>
      <c r="E2806" s="12"/>
      <c r="F2806" s="14"/>
      <c r="G2806" s="14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</row>
    <row r="2807" spans="1:26" ht="15.75" customHeight="1">
      <c r="A2807" s="123"/>
      <c r="B2807" s="16"/>
      <c r="C2807" s="16"/>
      <c r="D2807" s="124"/>
      <c r="E2807" s="12"/>
      <c r="F2807" s="14"/>
      <c r="G2807" s="14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</row>
    <row r="2808" spans="1:26" ht="15.75" customHeight="1">
      <c r="A2808" s="123"/>
      <c r="B2808" s="16"/>
      <c r="C2808" s="16"/>
      <c r="D2808" s="124"/>
      <c r="E2808" s="12"/>
      <c r="F2808" s="14"/>
      <c r="G2808" s="14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</row>
    <row r="2809" spans="1:26" ht="15.75" customHeight="1">
      <c r="A2809" s="123"/>
      <c r="B2809" s="16"/>
      <c r="C2809" s="16"/>
      <c r="D2809" s="124"/>
      <c r="E2809" s="12"/>
      <c r="F2809" s="14"/>
      <c r="G2809" s="14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</row>
    <row r="2810" spans="1:26" ht="15.75" customHeight="1">
      <c r="A2810" s="123"/>
      <c r="B2810" s="16"/>
      <c r="C2810" s="16"/>
      <c r="D2810" s="124"/>
      <c r="E2810" s="12"/>
      <c r="F2810" s="14"/>
      <c r="G2810" s="14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</row>
    <row r="2811" spans="1:26" ht="15.75" customHeight="1">
      <c r="A2811" s="123"/>
      <c r="B2811" s="16"/>
      <c r="C2811" s="16"/>
      <c r="D2811" s="124"/>
      <c r="E2811" s="12"/>
      <c r="F2811" s="14"/>
      <c r="G2811" s="14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</row>
    <row r="2812" spans="1:26" ht="15.75" customHeight="1">
      <c r="A2812" s="123"/>
      <c r="B2812" s="16"/>
      <c r="C2812" s="16"/>
      <c r="D2812" s="124"/>
      <c r="E2812" s="12"/>
      <c r="F2812" s="14"/>
      <c r="G2812" s="14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</row>
    <row r="2813" spans="1:26" ht="15.75" customHeight="1">
      <c r="A2813" s="123"/>
      <c r="B2813" s="16"/>
      <c r="C2813" s="16"/>
      <c r="D2813" s="124"/>
      <c r="E2813" s="12"/>
      <c r="F2813" s="14"/>
      <c r="G2813" s="14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</row>
    <row r="2814" spans="1:26" ht="15.75" customHeight="1">
      <c r="A2814" s="123"/>
      <c r="B2814" s="16"/>
      <c r="C2814" s="16"/>
      <c r="D2814" s="124"/>
      <c r="E2814" s="12"/>
      <c r="F2814" s="14"/>
      <c r="G2814" s="14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</row>
    <row r="2815" spans="1:26" ht="15.75" customHeight="1">
      <c r="A2815" s="123"/>
      <c r="B2815" s="16"/>
      <c r="C2815" s="16"/>
      <c r="D2815" s="124"/>
      <c r="E2815" s="12"/>
      <c r="F2815" s="14"/>
      <c r="G2815" s="14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</row>
    <row r="2816" spans="1:26" ht="15.75" customHeight="1">
      <c r="A2816" s="123"/>
      <c r="B2816" s="16"/>
      <c r="C2816" s="16"/>
      <c r="D2816" s="124"/>
      <c r="E2816" s="12"/>
      <c r="F2816" s="14"/>
      <c r="G2816" s="14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</row>
    <row r="2817" spans="1:26" ht="15.75" customHeight="1">
      <c r="A2817" s="123"/>
      <c r="B2817" s="16"/>
      <c r="C2817" s="16"/>
      <c r="D2817" s="124"/>
      <c r="E2817" s="12"/>
      <c r="F2817" s="14"/>
      <c r="G2817" s="14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</row>
    <row r="2818" spans="1:26" ht="15.75" customHeight="1">
      <c r="A2818" s="123"/>
      <c r="B2818" s="16"/>
      <c r="C2818" s="16"/>
      <c r="D2818" s="124"/>
      <c r="E2818" s="12"/>
      <c r="F2818" s="14"/>
      <c r="G2818" s="14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</row>
    <row r="2819" spans="1:26" ht="15.75" customHeight="1">
      <c r="A2819" s="123"/>
      <c r="B2819" s="16"/>
      <c r="C2819" s="16"/>
      <c r="D2819" s="124"/>
      <c r="E2819" s="12"/>
      <c r="F2819" s="14"/>
      <c r="G2819" s="14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</row>
    <row r="2820" spans="1:26" ht="15.75" customHeight="1">
      <c r="A2820" s="123"/>
      <c r="B2820" s="16"/>
      <c r="C2820" s="16"/>
      <c r="D2820" s="124"/>
      <c r="E2820" s="12"/>
      <c r="F2820" s="14"/>
      <c r="G2820" s="14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</row>
    <row r="2821" spans="1:26" ht="15.75" customHeight="1">
      <c r="A2821" s="123"/>
      <c r="B2821" s="16"/>
      <c r="C2821" s="16"/>
      <c r="D2821" s="124"/>
      <c r="E2821" s="12"/>
      <c r="F2821" s="14"/>
      <c r="G2821" s="14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</row>
    <row r="2822" spans="1:26" ht="15.75" customHeight="1">
      <c r="A2822" s="123"/>
      <c r="B2822" s="16"/>
      <c r="C2822" s="16"/>
      <c r="D2822" s="124"/>
      <c r="E2822" s="12"/>
      <c r="F2822" s="14"/>
      <c r="G2822" s="14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</row>
    <row r="2823" spans="1:26" ht="15.75" customHeight="1">
      <c r="A2823" s="123"/>
      <c r="B2823" s="16"/>
      <c r="C2823" s="16"/>
      <c r="D2823" s="124"/>
      <c r="E2823" s="12"/>
      <c r="F2823" s="14"/>
      <c r="G2823" s="14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</row>
    <row r="2824" spans="1:26" ht="15.75" customHeight="1">
      <c r="A2824" s="123"/>
      <c r="B2824" s="16"/>
      <c r="C2824" s="16"/>
      <c r="D2824" s="124"/>
      <c r="E2824" s="12"/>
      <c r="F2824" s="14"/>
      <c r="G2824" s="14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</row>
    <row r="2825" spans="1:26" ht="15.75" customHeight="1">
      <c r="A2825" s="123"/>
      <c r="B2825" s="16"/>
      <c r="C2825" s="16"/>
      <c r="D2825" s="124"/>
      <c r="E2825" s="12"/>
      <c r="F2825" s="14"/>
      <c r="G2825" s="14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</row>
    <row r="2826" spans="1:26" ht="15.75" customHeight="1">
      <c r="A2826" s="123"/>
      <c r="B2826" s="16"/>
      <c r="C2826" s="16"/>
      <c r="D2826" s="124"/>
      <c r="E2826" s="12"/>
      <c r="F2826" s="14"/>
      <c r="G2826" s="14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</row>
    <row r="2827" spans="1:26" ht="15.75" customHeight="1">
      <c r="A2827" s="123"/>
      <c r="B2827" s="16"/>
      <c r="C2827" s="16"/>
      <c r="D2827" s="124"/>
      <c r="E2827" s="12"/>
      <c r="F2827" s="14"/>
      <c r="G2827" s="14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</row>
    <row r="2828" spans="1:26" ht="15.75" customHeight="1">
      <c r="A2828" s="123"/>
      <c r="B2828" s="16"/>
      <c r="C2828" s="16"/>
      <c r="D2828" s="124"/>
      <c r="E2828" s="12"/>
      <c r="F2828" s="14"/>
      <c r="G2828" s="14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</row>
    <row r="2829" spans="1:26" ht="15.75" customHeight="1">
      <c r="A2829" s="123"/>
      <c r="B2829" s="16"/>
      <c r="C2829" s="16"/>
      <c r="D2829" s="124"/>
      <c r="E2829" s="12"/>
      <c r="F2829" s="14"/>
      <c r="G2829" s="14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</row>
    <row r="2830" spans="1:26" ht="15.75" customHeight="1">
      <c r="A2830" s="123"/>
      <c r="B2830" s="16"/>
      <c r="C2830" s="16"/>
      <c r="D2830" s="124"/>
      <c r="E2830" s="12"/>
      <c r="F2830" s="14"/>
      <c r="G2830" s="14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</row>
    <row r="2831" spans="1:26" ht="15.75" customHeight="1">
      <c r="A2831" s="123"/>
      <c r="B2831" s="16"/>
      <c r="C2831" s="16"/>
      <c r="D2831" s="124"/>
      <c r="E2831" s="12"/>
      <c r="F2831" s="14"/>
      <c r="G2831" s="14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</row>
    <row r="2832" spans="1:26" ht="15.75" customHeight="1">
      <c r="A2832" s="123"/>
      <c r="B2832" s="16"/>
      <c r="C2832" s="16"/>
      <c r="D2832" s="124"/>
      <c r="E2832" s="12"/>
      <c r="F2832" s="14"/>
      <c r="G2832" s="14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</row>
    <row r="2833" spans="1:26" ht="15.75" customHeight="1">
      <c r="A2833" s="123"/>
      <c r="B2833" s="16"/>
      <c r="C2833" s="16"/>
      <c r="D2833" s="124"/>
      <c r="E2833" s="12"/>
      <c r="F2833" s="14"/>
      <c r="G2833" s="14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</row>
    <row r="2834" spans="1:26" ht="15.75" customHeight="1">
      <c r="A2834" s="123"/>
      <c r="B2834" s="16"/>
      <c r="C2834" s="16"/>
      <c r="D2834" s="124"/>
      <c r="E2834" s="12"/>
      <c r="F2834" s="14"/>
      <c r="G2834" s="14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</row>
    <row r="2835" spans="1:26" ht="15.75" customHeight="1">
      <c r="A2835" s="123"/>
      <c r="B2835" s="16"/>
      <c r="C2835" s="16"/>
      <c r="D2835" s="124"/>
      <c r="E2835" s="12"/>
      <c r="F2835" s="14"/>
      <c r="G2835" s="14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</row>
    <row r="2836" spans="1:26" ht="15.75" customHeight="1">
      <c r="A2836" s="123"/>
      <c r="B2836" s="16"/>
      <c r="C2836" s="16"/>
      <c r="D2836" s="124"/>
      <c r="E2836" s="12"/>
      <c r="F2836" s="14"/>
      <c r="G2836" s="14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</row>
    <row r="2837" spans="1:26" ht="15.75" customHeight="1">
      <c r="A2837" s="123"/>
      <c r="B2837" s="16"/>
      <c r="C2837" s="16"/>
      <c r="D2837" s="124"/>
      <c r="E2837" s="12"/>
      <c r="F2837" s="14"/>
      <c r="G2837" s="14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</row>
    <row r="2838" spans="1:26" ht="15.75" customHeight="1">
      <c r="A2838" s="123"/>
      <c r="B2838" s="16"/>
      <c r="C2838" s="16"/>
      <c r="D2838" s="124"/>
      <c r="E2838" s="12"/>
      <c r="F2838" s="14"/>
      <c r="G2838" s="14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</row>
    <row r="2839" spans="1:26" ht="15.75" customHeight="1">
      <c r="A2839" s="123"/>
      <c r="B2839" s="16"/>
      <c r="C2839" s="16"/>
      <c r="D2839" s="124"/>
      <c r="E2839" s="12"/>
      <c r="F2839" s="14"/>
      <c r="G2839" s="14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</row>
    <row r="2840" spans="1:26" ht="15.75" customHeight="1">
      <c r="A2840" s="123"/>
      <c r="B2840" s="16"/>
      <c r="C2840" s="16"/>
      <c r="D2840" s="124"/>
      <c r="E2840" s="12"/>
      <c r="F2840" s="14"/>
      <c r="G2840" s="14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</row>
    <row r="2841" spans="1:26" ht="15.75" customHeight="1">
      <c r="A2841" s="123"/>
      <c r="B2841" s="16"/>
      <c r="C2841" s="16"/>
      <c r="D2841" s="124"/>
      <c r="E2841" s="12"/>
      <c r="F2841" s="14"/>
      <c r="G2841" s="14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</row>
    <row r="2842" spans="1:26" ht="15.75" customHeight="1">
      <c r="A2842" s="123"/>
      <c r="B2842" s="16"/>
      <c r="C2842" s="16"/>
      <c r="D2842" s="124"/>
      <c r="E2842" s="12"/>
      <c r="F2842" s="14"/>
      <c r="G2842" s="14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</row>
    <row r="2843" spans="1:26" ht="15.75" customHeight="1">
      <c r="A2843" s="123"/>
      <c r="B2843" s="16"/>
      <c r="C2843" s="16"/>
      <c r="D2843" s="124"/>
      <c r="E2843" s="12"/>
      <c r="F2843" s="14"/>
      <c r="G2843" s="14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</row>
    <row r="2844" spans="1:26" ht="15.75" customHeight="1">
      <c r="A2844" s="123"/>
      <c r="B2844" s="16"/>
      <c r="C2844" s="16"/>
      <c r="D2844" s="124"/>
      <c r="E2844" s="12"/>
      <c r="F2844" s="14"/>
      <c r="G2844" s="14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</row>
    <row r="2845" spans="1:26" ht="15.75" customHeight="1">
      <c r="A2845" s="123"/>
      <c r="B2845" s="16"/>
      <c r="C2845" s="16"/>
      <c r="D2845" s="124"/>
      <c r="E2845" s="12"/>
      <c r="F2845" s="14"/>
      <c r="G2845" s="14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</row>
    <row r="2846" spans="1:26" ht="15.75" customHeight="1">
      <c r="A2846" s="123"/>
      <c r="B2846" s="16"/>
      <c r="C2846" s="16"/>
      <c r="D2846" s="124"/>
      <c r="E2846" s="12"/>
      <c r="F2846" s="14"/>
      <c r="G2846" s="14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</row>
    <row r="2847" spans="1:26" ht="15.75" customHeight="1">
      <c r="A2847" s="123"/>
      <c r="B2847" s="16"/>
      <c r="C2847" s="16"/>
      <c r="D2847" s="124"/>
      <c r="E2847" s="12"/>
      <c r="F2847" s="14"/>
      <c r="G2847" s="14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</row>
    <row r="2848" spans="1:26" ht="15.75" customHeight="1">
      <c r="A2848" s="123"/>
      <c r="B2848" s="16"/>
      <c r="C2848" s="16"/>
      <c r="D2848" s="124"/>
      <c r="E2848" s="12"/>
      <c r="F2848" s="14"/>
      <c r="G2848" s="14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</row>
    <row r="2849" spans="1:26" ht="15.75" customHeight="1">
      <c r="A2849" s="123"/>
      <c r="B2849" s="16"/>
      <c r="C2849" s="16"/>
      <c r="D2849" s="124"/>
      <c r="E2849" s="12"/>
      <c r="F2849" s="14"/>
      <c r="G2849" s="14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</row>
    <row r="2850" spans="1:26" ht="15.75" customHeight="1">
      <c r="A2850" s="123"/>
      <c r="B2850" s="16"/>
      <c r="C2850" s="16"/>
      <c r="D2850" s="124"/>
      <c r="E2850" s="12"/>
      <c r="F2850" s="14"/>
      <c r="G2850" s="14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</row>
    <row r="2851" spans="1:26" ht="15.75" customHeight="1">
      <c r="A2851" s="123"/>
      <c r="B2851" s="16"/>
      <c r="C2851" s="16"/>
      <c r="D2851" s="124"/>
      <c r="E2851" s="12"/>
      <c r="F2851" s="14"/>
      <c r="G2851" s="14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</row>
    <row r="2852" spans="1:26" ht="15.75" customHeight="1">
      <c r="A2852" s="123"/>
      <c r="B2852" s="16"/>
      <c r="C2852" s="16"/>
      <c r="D2852" s="124"/>
      <c r="E2852" s="12"/>
      <c r="F2852" s="14"/>
      <c r="G2852" s="14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</row>
    <row r="2853" spans="1:26" ht="15.75" customHeight="1">
      <c r="A2853" s="123"/>
      <c r="B2853" s="16"/>
      <c r="C2853" s="16"/>
      <c r="D2853" s="124"/>
      <c r="E2853" s="12"/>
      <c r="F2853" s="14"/>
      <c r="G2853" s="14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</row>
    <row r="2854" spans="1:26" ht="15.75" customHeight="1">
      <c r="A2854" s="123"/>
      <c r="B2854" s="16"/>
      <c r="C2854" s="16"/>
      <c r="D2854" s="124"/>
      <c r="E2854" s="12"/>
      <c r="F2854" s="14"/>
      <c r="G2854" s="14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</row>
    <row r="2855" spans="1:26" ht="15.75" customHeight="1">
      <c r="A2855" s="123"/>
      <c r="B2855" s="16"/>
      <c r="C2855" s="16"/>
      <c r="D2855" s="124"/>
      <c r="E2855" s="12"/>
      <c r="F2855" s="14"/>
      <c r="G2855" s="14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</row>
    <row r="2856" spans="1:26" ht="15.75" customHeight="1">
      <c r="A2856" s="123"/>
      <c r="B2856" s="16"/>
      <c r="C2856" s="16"/>
      <c r="D2856" s="124"/>
      <c r="E2856" s="12"/>
      <c r="F2856" s="14"/>
      <c r="G2856" s="14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</row>
    <row r="2857" spans="1:26" ht="15.75" customHeight="1">
      <c r="A2857" s="123"/>
      <c r="B2857" s="16"/>
      <c r="C2857" s="16"/>
      <c r="D2857" s="124"/>
      <c r="E2857" s="12"/>
      <c r="F2857" s="14"/>
      <c r="G2857" s="14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</row>
    <row r="2858" spans="1:26" ht="15.75" customHeight="1">
      <c r="A2858" s="123"/>
      <c r="B2858" s="16"/>
      <c r="C2858" s="16"/>
      <c r="D2858" s="124"/>
      <c r="E2858" s="12"/>
      <c r="F2858" s="14"/>
      <c r="G2858" s="14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</row>
    <row r="2859" spans="1:26" ht="15.75" customHeight="1">
      <c r="A2859" s="123"/>
      <c r="B2859" s="16"/>
      <c r="C2859" s="16"/>
      <c r="D2859" s="124"/>
      <c r="E2859" s="12"/>
      <c r="F2859" s="14"/>
      <c r="G2859" s="14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</row>
    <row r="2860" spans="1:26" ht="15.75" customHeight="1">
      <c r="A2860" s="123"/>
      <c r="B2860" s="16"/>
      <c r="C2860" s="16"/>
      <c r="D2860" s="124"/>
      <c r="E2860" s="12"/>
      <c r="F2860" s="14"/>
      <c r="G2860" s="14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</row>
    <row r="2861" spans="1:26" ht="15.75" customHeight="1">
      <c r="A2861" s="123"/>
      <c r="B2861" s="16"/>
      <c r="C2861" s="16"/>
      <c r="D2861" s="124"/>
      <c r="E2861" s="12"/>
      <c r="F2861" s="14"/>
      <c r="G2861" s="14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</row>
    <row r="2862" spans="1:26" ht="15.75" customHeight="1">
      <c r="A2862" s="123"/>
      <c r="B2862" s="16"/>
      <c r="C2862" s="16"/>
      <c r="D2862" s="124"/>
      <c r="E2862" s="12"/>
      <c r="F2862" s="14"/>
      <c r="G2862" s="14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</row>
    <row r="2863" spans="1:26" ht="15.75" customHeight="1">
      <c r="A2863" s="123"/>
      <c r="B2863" s="16"/>
      <c r="C2863" s="16"/>
      <c r="D2863" s="124"/>
      <c r="E2863" s="12"/>
      <c r="F2863" s="14"/>
      <c r="G2863" s="14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</row>
    <row r="2864" spans="1:26" ht="15.75" customHeight="1">
      <c r="A2864" s="123"/>
      <c r="B2864" s="16"/>
      <c r="C2864" s="16"/>
      <c r="D2864" s="124"/>
      <c r="E2864" s="12"/>
      <c r="F2864" s="14"/>
      <c r="G2864" s="14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</row>
    <row r="2865" spans="1:26" ht="15.75" customHeight="1">
      <c r="A2865" s="123"/>
      <c r="B2865" s="16"/>
      <c r="C2865" s="16"/>
      <c r="D2865" s="124"/>
      <c r="E2865" s="12"/>
      <c r="F2865" s="14"/>
      <c r="G2865" s="14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</row>
    <row r="2866" spans="1:26" ht="15.75" customHeight="1">
      <c r="A2866" s="123"/>
      <c r="B2866" s="16"/>
      <c r="C2866" s="16"/>
      <c r="D2866" s="124"/>
      <c r="E2866" s="12"/>
      <c r="F2866" s="14"/>
      <c r="G2866" s="14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</row>
    <row r="2867" spans="1:26" ht="15.75" customHeight="1">
      <c r="A2867" s="123"/>
      <c r="B2867" s="16"/>
      <c r="C2867" s="16"/>
      <c r="D2867" s="124"/>
      <c r="E2867" s="12"/>
      <c r="F2867" s="14"/>
      <c r="G2867" s="14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</row>
    <row r="2868" spans="1:26" ht="15.75" customHeight="1">
      <c r="A2868" s="123"/>
      <c r="B2868" s="16"/>
      <c r="C2868" s="16"/>
      <c r="D2868" s="124"/>
      <c r="E2868" s="12"/>
      <c r="F2868" s="14"/>
      <c r="G2868" s="14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</row>
    <row r="2869" spans="1:26" ht="15.75" customHeight="1">
      <c r="A2869" s="123"/>
      <c r="B2869" s="16"/>
      <c r="C2869" s="16"/>
      <c r="D2869" s="124"/>
      <c r="E2869" s="12"/>
      <c r="F2869" s="14"/>
      <c r="G2869" s="14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</row>
    <row r="2870" spans="1:26" ht="15.75" customHeight="1">
      <c r="A2870" s="123"/>
      <c r="B2870" s="16"/>
      <c r="C2870" s="16"/>
      <c r="D2870" s="124"/>
      <c r="E2870" s="12"/>
      <c r="F2870" s="14"/>
      <c r="G2870" s="14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</row>
    <row r="2871" spans="1:26" ht="15.75" customHeight="1">
      <c r="A2871" s="123"/>
      <c r="B2871" s="16"/>
      <c r="C2871" s="16"/>
      <c r="D2871" s="124"/>
      <c r="E2871" s="12"/>
      <c r="F2871" s="14"/>
      <c r="G2871" s="14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</row>
    <row r="2872" spans="1:26" ht="15.75" customHeight="1">
      <c r="A2872" s="123"/>
      <c r="B2872" s="16"/>
      <c r="C2872" s="16"/>
      <c r="D2872" s="124"/>
      <c r="E2872" s="12"/>
      <c r="F2872" s="14"/>
      <c r="G2872" s="14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</row>
    <row r="2873" spans="1:26" ht="15.75" customHeight="1">
      <c r="A2873" s="123"/>
      <c r="B2873" s="16"/>
      <c r="C2873" s="16"/>
      <c r="D2873" s="124"/>
      <c r="E2873" s="12"/>
      <c r="F2873" s="14"/>
      <c r="G2873" s="14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</row>
    <row r="2874" spans="1:26" ht="15.75" customHeight="1">
      <c r="A2874" s="123"/>
      <c r="B2874" s="16"/>
      <c r="C2874" s="16"/>
      <c r="D2874" s="124"/>
      <c r="E2874" s="12"/>
      <c r="F2874" s="14"/>
      <c r="G2874" s="14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</row>
    <row r="2875" spans="1:26" ht="15.75" customHeight="1">
      <c r="A2875" s="123"/>
      <c r="B2875" s="16"/>
      <c r="C2875" s="16"/>
      <c r="D2875" s="124"/>
      <c r="E2875" s="12"/>
      <c r="F2875" s="14"/>
      <c r="G2875" s="14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</row>
    <row r="2876" spans="1:26" ht="15.75" customHeight="1">
      <c r="A2876" s="123"/>
      <c r="B2876" s="16"/>
      <c r="C2876" s="16"/>
      <c r="D2876" s="124"/>
      <c r="E2876" s="12"/>
      <c r="F2876" s="14"/>
      <c r="G2876" s="14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</row>
    <row r="2877" spans="1:26" ht="15.75" customHeight="1">
      <c r="A2877" s="123"/>
      <c r="B2877" s="16"/>
      <c r="C2877" s="16"/>
      <c r="D2877" s="124"/>
      <c r="E2877" s="12"/>
      <c r="F2877" s="14"/>
      <c r="G2877" s="14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</row>
    <row r="2878" spans="1:26" ht="15.75" customHeight="1">
      <c r="A2878" s="123"/>
      <c r="B2878" s="16"/>
      <c r="C2878" s="16"/>
      <c r="D2878" s="124"/>
      <c r="E2878" s="12"/>
      <c r="F2878" s="14"/>
      <c r="G2878" s="14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</row>
    <row r="2879" spans="1:26" ht="15.75" customHeight="1">
      <c r="A2879" s="123"/>
      <c r="B2879" s="16"/>
      <c r="C2879" s="16"/>
      <c r="D2879" s="124"/>
      <c r="E2879" s="12"/>
      <c r="F2879" s="14"/>
      <c r="G2879" s="14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</row>
    <row r="2880" spans="1:26" ht="15.75" customHeight="1">
      <c r="A2880" s="123"/>
      <c r="B2880" s="16"/>
      <c r="C2880" s="16"/>
      <c r="D2880" s="124"/>
      <c r="E2880" s="12"/>
      <c r="F2880" s="14"/>
      <c r="G2880" s="14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</row>
    <row r="2881" spans="1:26" ht="15.75" customHeight="1">
      <c r="A2881" s="123"/>
      <c r="B2881" s="16"/>
      <c r="C2881" s="16"/>
      <c r="D2881" s="124"/>
      <c r="E2881" s="12"/>
      <c r="F2881" s="14"/>
      <c r="G2881" s="14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</row>
    <row r="2882" spans="1:26" ht="15.75" customHeight="1">
      <c r="A2882" s="123"/>
      <c r="B2882" s="16"/>
      <c r="C2882" s="16"/>
      <c r="D2882" s="124"/>
      <c r="E2882" s="12"/>
      <c r="F2882" s="14"/>
      <c r="G2882" s="14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</row>
    <row r="2883" spans="1:26" ht="15.75" customHeight="1">
      <c r="A2883" s="123"/>
      <c r="B2883" s="16"/>
      <c r="C2883" s="16"/>
      <c r="D2883" s="124"/>
      <c r="E2883" s="12"/>
      <c r="F2883" s="14"/>
      <c r="G2883" s="14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</row>
    <row r="2884" spans="1:26" ht="15.75" customHeight="1">
      <c r="A2884" s="123"/>
      <c r="B2884" s="16"/>
      <c r="C2884" s="16"/>
      <c r="D2884" s="124"/>
      <c r="E2884" s="12"/>
      <c r="F2884" s="14"/>
      <c r="G2884" s="14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</row>
    <row r="2885" spans="1:26" ht="15.75" customHeight="1">
      <c r="A2885" s="123"/>
      <c r="B2885" s="16"/>
      <c r="C2885" s="16"/>
      <c r="D2885" s="124"/>
      <c r="E2885" s="12"/>
      <c r="F2885" s="14"/>
      <c r="G2885" s="14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</row>
    <row r="2886" spans="1:26" ht="15.75" customHeight="1">
      <c r="A2886" s="123"/>
      <c r="B2886" s="16"/>
      <c r="C2886" s="16"/>
      <c r="D2886" s="124"/>
      <c r="E2886" s="12"/>
      <c r="F2886" s="14"/>
      <c r="G2886" s="14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</row>
    <row r="2887" spans="1:26" ht="15.75" customHeight="1">
      <c r="A2887" s="123"/>
      <c r="B2887" s="16"/>
      <c r="C2887" s="16"/>
      <c r="D2887" s="124"/>
      <c r="E2887" s="12"/>
      <c r="F2887" s="14"/>
      <c r="G2887" s="14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</row>
    <row r="2888" spans="1:26" ht="15.75" customHeight="1">
      <c r="A2888" s="123"/>
      <c r="B2888" s="16"/>
      <c r="C2888" s="16"/>
      <c r="D2888" s="124"/>
      <c r="E2888" s="12"/>
      <c r="F2888" s="14"/>
      <c r="G2888" s="14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</row>
    <row r="2889" spans="1:26" ht="15.75" customHeight="1">
      <c r="A2889" s="123"/>
      <c r="B2889" s="16"/>
      <c r="C2889" s="16"/>
      <c r="D2889" s="124"/>
      <c r="E2889" s="12"/>
      <c r="F2889" s="14"/>
      <c r="G2889" s="14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</row>
    <row r="2890" spans="1:26" ht="15.75" customHeight="1">
      <c r="A2890" s="123"/>
      <c r="B2890" s="16"/>
      <c r="C2890" s="16"/>
      <c r="D2890" s="124"/>
      <c r="E2890" s="12"/>
      <c r="F2890" s="14"/>
      <c r="G2890" s="14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</row>
    <row r="2891" spans="1:26" ht="15.75" customHeight="1">
      <c r="A2891" s="123"/>
      <c r="B2891" s="16"/>
      <c r="C2891" s="16"/>
      <c r="D2891" s="124"/>
      <c r="E2891" s="12"/>
      <c r="F2891" s="14"/>
      <c r="G2891" s="14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</row>
    <row r="2892" spans="1:26" ht="15.75" customHeight="1">
      <c r="A2892" s="123"/>
      <c r="B2892" s="16"/>
      <c r="C2892" s="16"/>
      <c r="D2892" s="124"/>
      <c r="E2892" s="12"/>
      <c r="F2892" s="14"/>
      <c r="G2892" s="14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</row>
    <row r="2893" spans="1:26" ht="15.75" customHeight="1">
      <c r="A2893" s="123"/>
      <c r="B2893" s="16"/>
      <c r="C2893" s="16"/>
      <c r="D2893" s="124"/>
      <c r="E2893" s="12"/>
      <c r="F2893" s="14"/>
      <c r="G2893" s="14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</row>
    <row r="2894" spans="1:26" ht="15.75" customHeight="1">
      <c r="A2894" s="123"/>
      <c r="B2894" s="16"/>
      <c r="C2894" s="16"/>
      <c r="D2894" s="124"/>
      <c r="E2894" s="12"/>
      <c r="F2894" s="14"/>
      <c r="G2894" s="14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</row>
    <row r="2895" spans="1:26" ht="15.75" customHeight="1">
      <c r="A2895" s="123"/>
      <c r="B2895" s="16"/>
      <c r="C2895" s="16"/>
      <c r="D2895" s="124"/>
      <c r="E2895" s="12"/>
      <c r="F2895" s="14"/>
      <c r="G2895" s="14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</row>
    <row r="2896" spans="1:26" ht="15.75" customHeight="1">
      <c r="A2896" s="123"/>
      <c r="B2896" s="16"/>
      <c r="C2896" s="16"/>
      <c r="D2896" s="124"/>
      <c r="E2896" s="12"/>
      <c r="F2896" s="14"/>
      <c r="G2896" s="14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</row>
    <row r="2897" spans="1:26" ht="15.75" customHeight="1">
      <c r="A2897" s="123"/>
      <c r="B2897" s="16"/>
      <c r="C2897" s="16"/>
      <c r="D2897" s="124"/>
      <c r="E2897" s="12"/>
      <c r="F2897" s="14"/>
      <c r="G2897" s="14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</row>
    <row r="2898" spans="1:26" ht="15.75" customHeight="1">
      <c r="A2898" s="123"/>
      <c r="B2898" s="16"/>
      <c r="C2898" s="16"/>
      <c r="D2898" s="124"/>
      <c r="E2898" s="12"/>
      <c r="F2898" s="14"/>
      <c r="G2898" s="14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</row>
    <row r="2899" spans="1:26" ht="15.75" customHeight="1">
      <c r="A2899" s="123"/>
      <c r="B2899" s="16"/>
      <c r="C2899" s="16"/>
      <c r="D2899" s="124"/>
      <c r="E2899" s="12"/>
      <c r="F2899" s="14"/>
      <c r="G2899" s="14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</row>
    <row r="2900" spans="1:26" ht="15.75" customHeight="1">
      <c r="A2900" s="123"/>
      <c r="B2900" s="16"/>
      <c r="C2900" s="16"/>
      <c r="D2900" s="124"/>
      <c r="E2900" s="12"/>
      <c r="F2900" s="14"/>
      <c r="G2900" s="14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</row>
    <row r="2901" spans="1:26" ht="15.75" customHeight="1">
      <c r="A2901" s="123"/>
      <c r="B2901" s="16"/>
      <c r="C2901" s="16"/>
      <c r="D2901" s="124"/>
      <c r="E2901" s="12"/>
      <c r="F2901" s="14"/>
      <c r="G2901" s="14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</row>
    <row r="2902" spans="1:26" ht="15.75" customHeight="1">
      <c r="A2902" s="123"/>
      <c r="B2902" s="16"/>
      <c r="C2902" s="16"/>
      <c r="D2902" s="124"/>
      <c r="E2902" s="12"/>
      <c r="F2902" s="14"/>
      <c r="G2902" s="14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</row>
    <row r="2903" spans="1:26" ht="15.75" customHeight="1">
      <c r="A2903" s="123"/>
      <c r="B2903" s="16"/>
      <c r="C2903" s="16"/>
      <c r="D2903" s="124"/>
      <c r="E2903" s="12"/>
      <c r="F2903" s="14"/>
      <c r="G2903" s="14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</row>
    <row r="2904" spans="1:26" ht="15.75" customHeight="1">
      <c r="A2904" s="123"/>
      <c r="B2904" s="16"/>
      <c r="C2904" s="16"/>
      <c r="D2904" s="124"/>
      <c r="E2904" s="12"/>
      <c r="F2904" s="14"/>
      <c r="G2904" s="14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</row>
    <row r="2905" spans="1:26" ht="15.75" customHeight="1">
      <c r="A2905" s="123"/>
      <c r="B2905" s="16"/>
      <c r="C2905" s="16"/>
      <c r="D2905" s="124"/>
      <c r="E2905" s="12"/>
      <c r="F2905" s="14"/>
      <c r="G2905" s="14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</row>
    <row r="2906" spans="1:26" ht="15.75" customHeight="1">
      <c r="A2906" s="123"/>
      <c r="B2906" s="16"/>
      <c r="C2906" s="16"/>
      <c r="D2906" s="124"/>
      <c r="E2906" s="12"/>
      <c r="F2906" s="14"/>
      <c r="G2906" s="14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</row>
    <row r="2907" spans="1:26" ht="15.75" customHeight="1">
      <c r="A2907" s="123"/>
      <c r="B2907" s="16"/>
      <c r="C2907" s="16"/>
      <c r="D2907" s="124"/>
      <c r="E2907" s="12"/>
      <c r="F2907" s="14"/>
      <c r="G2907" s="14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</row>
    <row r="2908" spans="1:26" ht="15.75" customHeight="1">
      <c r="A2908" s="123"/>
      <c r="B2908" s="16"/>
      <c r="C2908" s="16"/>
      <c r="D2908" s="124"/>
      <c r="E2908" s="12"/>
      <c r="F2908" s="14"/>
      <c r="G2908" s="14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</row>
    <row r="2909" spans="1:26" ht="15.75" customHeight="1">
      <c r="A2909" s="123"/>
      <c r="B2909" s="16"/>
      <c r="C2909" s="16"/>
      <c r="D2909" s="124"/>
      <c r="E2909" s="12"/>
      <c r="F2909" s="14"/>
      <c r="G2909" s="14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</row>
    <row r="2910" spans="1:26" ht="15.75" customHeight="1">
      <c r="A2910" s="123"/>
      <c r="B2910" s="16"/>
      <c r="C2910" s="16"/>
      <c r="D2910" s="124"/>
      <c r="E2910" s="12"/>
      <c r="F2910" s="14"/>
      <c r="G2910" s="14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</row>
    <row r="2911" spans="1:26" ht="15.75" customHeight="1">
      <c r="A2911" s="123"/>
      <c r="B2911" s="16"/>
      <c r="C2911" s="16"/>
      <c r="D2911" s="124"/>
      <c r="E2911" s="12"/>
      <c r="F2911" s="14"/>
      <c r="G2911" s="14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</row>
    <row r="2912" spans="1:26" ht="15.75" customHeight="1">
      <c r="A2912" s="123"/>
      <c r="B2912" s="16"/>
      <c r="C2912" s="16"/>
      <c r="D2912" s="124"/>
      <c r="E2912" s="12"/>
      <c r="F2912" s="14"/>
      <c r="G2912" s="14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</row>
    <row r="2913" spans="1:26" ht="15.75" customHeight="1">
      <c r="A2913" s="123"/>
      <c r="B2913" s="16"/>
      <c r="C2913" s="16"/>
      <c r="D2913" s="124"/>
      <c r="E2913" s="12"/>
      <c r="F2913" s="14"/>
      <c r="G2913" s="14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</row>
    <row r="2914" spans="1:26" ht="15.75" customHeight="1">
      <c r="A2914" s="123"/>
      <c r="B2914" s="16"/>
      <c r="C2914" s="16"/>
      <c r="D2914" s="124"/>
      <c r="E2914" s="12"/>
      <c r="F2914" s="14"/>
      <c r="G2914" s="14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</row>
    <row r="2915" spans="1:26" ht="15.75" customHeight="1">
      <c r="A2915" s="123"/>
      <c r="B2915" s="16"/>
      <c r="C2915" s="16"/>
      <c r="D2915" s="124"/>
      <c r="E2915" s="12"/>
      <c r="F2915" s="14"/>
      <c r="G2915" s="14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</row>
    <row r="2916" spans="1:26" ht="15.75" customHeight="1">
      <c r="A2916" s="123"/>
      <c r="B2916" s="16"/>
      <c r="C2916" s="16"/>
      <c r="D2916" s="124"/>
      <c r="E2916" s="12"/>
      <c r="F2916" s="14"/>
      <c r="G2916" s="14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</row>
    <row r="2917" spans="1:26" ht="15.75" customHeight="1">
      <c r="A2917" s="123"/>
      <c r="B2917" s="16"/>
      <c r="C2917" s="16"/>
      <c r="D2917" s="124"/>
      <c r="E2917" s="12"/>
      <c r="F2917" s="14"/>
      <c r="G2917" s="14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</row>
    <row r="2918" spans="1:26" ht="15.75" customHeight="1">
      <c r="A2918" s="123"/>
      <c r="B2918" s="16"/>
      <c r="C2918" s="16"/>
      <c r="D2918" s="124"/>
      <c r="E2918" s="12"/>
      <c r="F2918" s="14"/>
      <c r="G2918" s="14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</row>
    <row r="2919" spans="1:26" ht="15.75" customHeight="1">
      <c r="A2919" s="123"/>
      <c r="B2919" s="16"/>
      <c r="C2919" s="16"/>
      <c r="D2919" s="124"/>
      <c r="E2919" s="12"/>
      <c r="F2919" s="14"/>
      <c r="G2919" s="14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</row>
    <row r="2920" spans="1:26" ht="15.75" customHeight="1">
      <c r="A2920" s="123"/>
      <c r="B2920" s="16"/>
      <c r="C2920" s="16"/>
      <c r="D2920" s="124"/>
      <c r="E2920" s="12"/>
      <c r="F2920" s="14"/>
      <c r="G2920" s="14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</row>
    <row r="2921" spans="1:26" ht="15.75" customHeight="1">
      <c r="A2921" s="123"/>
      <c r="B2921" s="16"/>
      <c r="C2921" s="16"/>
      <c r="D2921" s="124"/>
      <c r="E2921" s="12"/>
      <c r="F2921" s="14"/>
      <c r="G2921" s="14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</row>
    <row r="2922" spans="1:26" ht="15.75" customHeight="1">
      <c r="A2922" s="123"/>
      <c r="B2922" s="16"/>
      <c r="C2922" s="16"/>
      <c r="D2922" s="124"/>
      <c r="E2922" s="12"/>
      <c r="F2922" s="14"/>
      <c r="G2922" s="14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</row>
    <row r="2923" spans="1:26" ht="15.75" customHeight="1">
      <c r="A2923" s="123"/>
      <c r="B2923" s="16"/>
      <c r="C2923" s="16"/>
      <c r="D2923" s="124"/>
      <c r="E2923" s="12"/>
      <c r="F2923" s="14"/>
      <c r="G2923" s="14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</row>
    <row r="2924" spans="1:26" ht="15.75" customHeight="1">
      <c r="A2924" s="123"/>
      <c r="B2924" s="16"/>
      <c r="C2924" s="16"/>
      <c r="D2924" s="124"/>
      <c r="E2924" s="12"/>
      <c r="F2924" s="14"/>
      <c r="G2924" s="14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</row>
    <row r="2925" spans="1:26" ht="15.75" customHeight="1">
      <c r="A2925" s="123"/>
      <c r="B2925" s="16"/>
      <c r="C2925" s="16"/>
      <c r="D2925" s="124"/>
      <c r="E2925" s="12"/>
      <c r="F2925" s="14"/>
      <c r="G2925" s="14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</row>
    <row r="2926" spans="1:26" ht="15.75" customHeight="1">
      <c r="A2926" s="123"/>
      <c r="B2926" s="16"/>
      <c r="C2926" s="16"/>
      <c r="D2926" s="124"/>
      <c r="E2926" s="12"/>
      <c r="F2926" s="14"/>
      <c r="G2926" s="14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</row>
    <row r="2927" spans="1:26" ht="15.75" customHeight="1">
      <c r="A2927" s="123"/>
      <c r="B2927" s="16"/>
      <c r="C2927" s="16"/>
      <c r="D2927" s="124"/>
      <c r="E2927" s="12"/>
      <c r="F2927" s="14"/>
      <c r="G2927" s="14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</row>
    <row r="2928" spans="1:26" ht="15.75" customHeight="1">
      <c r="A2928" s="123"/>
      <c r="B2928" s="16"/>
      <c r="C2928" s="16"/>
      <c r="D2928" s="124"/>
      <c r="E2928" s="12"/>
      <c r="F2928" s="14"/>
      <c r="G2928" s="14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</row>
    <row r="2929" spans="1:26" ht="15.75" customHeight="1">
      <c r="A2929" s="123"/>
      <c r="B2929" s="16"/>
      <c r="C2929" s="16"/>
      <c r="D2929" s="124"/>
      <c r="E2929" s="12"/>
      <c r="F2929" s="14"/>
      <c r="G2929" s="14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</row>
    <row r="2930" spans="1:26" ht="15.75" customHeight="1">
      <c r="A2930" s="123"/>
      <c r="B2930" s="16"/>
      <c r="C2930" s="16"/>
      <c r="D2930" s="124"/>
      <c r="E2930" s="12"/>
      <c r="F2930" s="14"/>
      <c r="G2930" s="14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</row>
    <row r="2931" spans="1:26" ht="15.75" customHeight="1">
      <c r="A2931" s="123"/>
      <c r="B2931" s="16"/>
      <c r="C2931" s="16"/>
      <c r="D2931" s="124"/>
      <c r="E2931" s="12"/>
      <c r="F2931" s="14"/>
      <c r="G2931" s="14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</row>
    <row r="2932" spans="1:26" ht="15.75" customHeight="1">
      <c r="A2932" s="123"/>
      <c r="B2932" s="16"/>
      <c r="C2932" s="16"/>
      <c r="D2932" s="124"/>
      <c r="E2932" s="12"/>
      <c r="F2932" s="14"/>
      <c r="G2932" s="14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</row>
    <row r="2933" spans="1:26" ht="15.75" customHeight="1">
      <c r="A2933" s="123"/>
      <c r="B2933" s="16"/>
      <c r="C2933" s="16"/>
      <c r="D2933" s="124"/>
      <c r="E2933" s="12"/>
      <c r="F2933" s="14"/>
      <c r="G2933" s="14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</row>
    <row r="2934" spans="1:26" ht="15.75" customHeight="1">
      <c r="A2934" s="123"/>
      <c r="B2934" s="16"/>
      <c r="C2934" s="16"/>
      <c r="D2934" s="124"/>
      <c r="E2934" s="12"/>
      <c r="F2934" s="14"/>
      <c r="G2934" s="14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</row>
    <row r="2935" spans="1:26" ht="15.75" customHeight="1">
      <c r="A2935" s="123"/>
      <c r="B2935" s="16"/>
      <c r="C2935" s="16"/>
      <c r="D2935" s="124"/>
      <c r="E2935" s="12"/>
      <c r="F2935" s="14"/>
      <c r="G2935" s="14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</row>
    <row r="2936" spans="1:26" ht="15.75" customHeight="1">
      <c r="A2936" s="123"/>
      <c r="B2936" s="16"/>
      <c r="C2936" s="16"/>
      <c r="D2936" s="124"/>
      <c r="E2936" s="12"/>
      <c r="F2936" s="14"/>
      <c r="G2936" s="14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</row>
    <row r="2937" spans="1:26" ht="15.75" customHeight="1">
      <c r="A2937" s="123"/>
      <c r="B2937" s="16"/>
      <c r="C2937" s="16"/>
      <c r="D2937" s="124"/>
      <c r="E2937" s="12"/>
      <c r="F2937" s="14"/>
      <c r="G2937" s="14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</row>
    <row r="2938" spans="1:26" ht="15.75" customHeight="1">
      <c r="A2938" s="123"/>
      <c r="B2938" s="16"/>
      <c r="C2938" s="16"/>
      <c r="D2938" s="124"/>
      <c r="E2938" s="12"/>
      <c r="F2938" s="14"/>
      <c r="G2938" s="14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</row>
    <row r="2939" spans="1:26" ht="15.75" customHeight="1">
      <c r="A2939" s="123"/>
      <c r="B2939" s="16"/>
      <c r="C2939" s="16"/>
      <c r="D2939" s="124"/>
      <c r="E2939" s="12"/>
      <c r="F2939" s="14"/>
      <c r="G2939" s="14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</row>
    <row r="2940" spans="1:26" ht="15.75" customHeight="1">
      <c r="A2940" s="123"/>
      <c r="B2940" s="16"/>
      <c r="C2940" s="16"/>
      <c r="D2940" s="124"/>
      <c r="E2940" s="12"/>
      <c r="F2940" s="14"/>
      <c r="G2940" s="14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</row>
    <row r="2941" spans="1:26" ht="15.75" customHeight="1">
      <c r="A2941" s="123"/>
      <c r="B2941" s="16"/>
      <c r="C2941" s="16"/>
      <c r="D2941" s="124"/>
      <c r="E2941" s="12"/>
      <c r="F2941" s="14"/>
      <c r="G2941" s="14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</row>
    <row r="2942" spans="1:26" ht="15.75" customHeight="1">
      <c r="A2942" s="123"/>
      <c r="B2942" s="16"/>
      <c r="C2942" s="16"/>
      <c r="D2942" s="124"/>
      <c r="E2942" s="12"/>
      <c r="F2942" s="14"/>
      <c r="G2942" s="14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</row>
    <row r="2943" spans="1:26" ht="15.75" customHeight="1">
      <c r="A2943" s="123"/>
      <c r="B2943" s="16"/>
      <c r="C2943" s="16"/>
      <c r="D2943" s="124"/>
      <c r="E2943" s="12"/>
      <c r="F2943" s="14"/>
      <c r="G2943" s="14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</row>
    <row r="2944" spans="1:26" ht="15.75" customHeight="1">
      <c r="A2944" s="123"/>
      <c r="B2944" s="16"/>
      <c r="C2944" s="16"/>
      <c r="D2944" s="124"/>
      <c r="E2944" s="12"/>
      <c r="F2944" s="14"/>
      <c r="G2944" s="14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</row>
    <row r="2945" spans="1:26" ht="15.75" customHeight="1">
      <c r="A2945" s="123"/>
      <c r="B2945" s="16"/>
      <c r="C2945" s="16"/>
      <c r="D2945" s="124"/>
      <c r="E2945" s="12"/>
      <c r="F2945" s="14"/>
      <c r="G2945" s="14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</row>
    <row r="2946" spans="1:26" ht="15.75" customHeight="1">
      <c r="A2946" s="123"/>
      <c r="B2946" s="16"/>
      <c r="C2946" s="16"/>
      <c r="D2946" s="124"/>
      <c r="E2946" s="12"/>
      <c r="F2946" s="14"/>
      <c r="G2946" s="14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</row>
    <row r="2947" spans="1:26" ht="15.75" customHeight="1">
      <c r="A2947" s="123"/>
      <c r="B2947" s="16"/>
      <c r="C2947" s="16"/>
      <c r="D2947" s="124"/>
      <c r="E2947" s="12"/>
      <c r="F2947" s="14"/>
      <c r="G2947" s="14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</row>
    <row r="2948" spans="1:26" ht="15.75" customHeight="1">
      <c r="A2948" s="123"/>
      <c r="B2948" s="16"/>
      <c r="C2948" s="16"/>
      <c r="D2948" s="124"/>
      <c r="E2948" s="12"/>
      <c r="F2948" s="14"/>
      <c r="G2948" s="14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</row>
    <row r="2949" spans="1:26" ht="15.75" customHeight="1">
      <c r="A2949" s="123"/>
      <c r="B2949" s="16"/>
      <c r="C2949" s="16"/>
      <c r="D2949" s="124"/>
      <c r="E2949" s="12"/>
      <c r="F2949" s="14"/>
      <c r="G2949" s="14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</row>
    <row r="2950" spans="1:26" ht="15.75" customHeight="1">
      <c r="A2950" s="123"/>
      <c r="B2950" s="16"/>
      <c r="C2950" s="16"/>
      <c r="D2950" s="124"/>
      <c r="E2950" s="12"/>
      <c r="F2950" s="14"/>
      <c r="G2950" s="14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</row>
    <row r="2951" spans="1:26" ht="15.75" customHeight="1">
      <c r="A2951" s="123"/>
      <c r="B2951" s="16"/>
      <c r="C2951" s="16"/>
      <c r="D2951" s="124"/>
      <c r="E2951" s="12"/>
      <c r="F2951" s="14"/>
      <c r="G2951" s="14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</row>
    <row r="2952" spans="1:26" ht="15.75" customHeight="1">
      <c r="A2952" s="123"/>
      <c r="B2952" s="16"/>
      <c r="C2952" s="16"/>
      <c r="D2952" s="124"/>
      <c r="E2952" s="12"/>
      <c r="F2952" s="14"/>
      <c r="G2952" s="14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</row>
    <row r="2953" spans="1:26" ht="15.75" customHeight="1">
      <c r="A2953" s="123"/>
      <c r="B2953" s="16"/>
      <c r="C2953" s="16"/>
      <c r="D2953" s="124"/>
      <c r="E2953" s="12"/>
      <c r="F2953" s="14"/>
      <c r="G2953" s="14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</row>
    <row r="2954" spans="1:26" ht="15.75" customHeight="1">
      <c r="A2954" s="123"/>
      <c r="B2954" s="16"/>
      <c r="C2954" s="16"/>
      <c r="D2954" s="124"/>
      <c r="E2954" s="12"/>
      <c r="F2954" s="14"/>
      <c r="G2954" s="14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</row>
    <row r="2955" spans="1:26" ht="15.75" customHeight="1">
      <c r="A2955" s="123"/>
      <c r="B2955" s="16"/>
      <c r="C2955" s="16"/>
      <c r="D2955" s="124"/>
      <c r="E2955" s="12"/>
      <c r="F2955" s="14"/>
      <c r="G2955" s="14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</row>
    <row r="2956" spans="1:26" ht="15.75" customHeight="1">
      <c r="A2956" s="123"/>
      <c r="B2956" s="16"/>
      <c r="C2956" s="16"/>
      <c r="D2956" s="124"/>
      <c r="E2956" s="12"/>
      <c r="F2956" s="14"/>
      <c r="G2956" s="14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</row>
    <row r="2957" spans="1:26" ht="15.75" customHeight="1">
      <c r="A2957" s="123"/>
      <c r="B2957" s="16"/>
      <c r="C2957" s="16"/>
      <c r="D2957" s="124"/>
      <c r="E2957" s="12"/>
      <c r="F2957" s="14"/>
      <c r="G2957" s="14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</row>
    <row r="2958" spans="1:26" ht="15.75" customHeight="1">
      <c r="A2958" s="123"/>
      <c r="B2958" s="16"/>
      <c r="C2958" s="16"/>
      <c r="D2958" s="124"/>
      <c r="E2958" s="12"/>
      <c r="F2958" s="14"/>
      <c r="G2958" s="14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</row>
    <row r="2959" spans="1:26" ht="15.75" customHeight="1">
      <c r="A2959" s="123"/>
      <c r="B2959" s="16"/>
      <c r="C2959" s="16"/>
      <c r="D2959" s="124"/>
      <c r="E2959" s="12"/>
      <c r="F2959" s="14"/>
      <c r="G2959" s="14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</row>
    <row r="2960" spans="1:26" ht="15.75" customHeight="1">
      <c r="A2960" s="123"/>
      <c r="B2960" s="16"/>
      <c r="C2960" s="16"/>
      <c r="D2960" s="124"/>
      <c r="E2960" s="12"/>
      <c r="F2960" s="14"/>
      <c r="G2960" s="14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</row>
    <row r="2961" spans="1:26" ht="15.75" customHeight="1">
      <c r="A2961" s="123"/>
      <c r="B2961" s="16"/>
      <c r="C2961" s="16"/>
      <c r="D2961" s="124"/>
      <c r="E2961" s="12"/>
      <c r="F2961" s="14"/>
      <c r="G2961" s="14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</row>
    <row r="2962" spans="1:26" ht="15.75" customHeight="1">
      <c r="A2962" s="123"/>
      <c r="B2962" s="16"/>
      <c r="C2962" s="16"/>
      <c r="D2962" s="124"/>
      <c r="E2962" s="12"/>
      <c r="F2962" s="14"/>
      <c r="G2962" s="14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</row>
    <row r="2963" spans="1:26" ht="15.75" customHeight="1">
      <c r="A2963" s="123"/>
      <c r="B2963" s="16"/>
      <c r="C2963" s="16"/>
      <c r="D2963" s="124"/>
      <c r="E2963" s="12"/>
      <c r="F2963" s="14"/>
      <c r="G2963" s="14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</row>
    <row r="2964" spans="1:26" ht="15.75" customHeight="1">
      <c r="A2964" s="123"/>
      <c r="B2964" s="16"/>
      <c r="C2964" s="16"/>
      <c r="D2964" s="124"/>
      <c r="E2964" s="12"/>
      <c r="F2964" s="14"/>
      <c r="G2964" s="14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</row>
    <row r="2965" spans="1:26" ht="15.75" customHeight="1">
      <c r="A2965" s="123"/>
      <c r="B2965" s="16"/>
      <c r="C2965" s="16"/>
      <c r="D2965" s="124"/>
      <c r="E2965" s="12"/>
      <c r="F2965" s="14"/>
      <c r="G2965" s="14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</row>
    <row r="2966" spans="1:26" ht="15.75" customHeight="1">
      <c r="A2966" s="123"/>
      <c r="B2966" s="16"/>
      <c r="C2966" s="16"/>
      <c r="D2966" s="124"/>
      <c r="E2966" s="12"/>
      <c r="F2966" s="14"/>
      <c r="G2966" s="14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</row>
    <row r="2967" spans="1:26" ht="15.75" customHeight="1">
      <c r="A2967" s="123"/>
      <c r="B2967" s="16"/>
      <c r="C2967" s="16"/>
      <c r="D2967" s="124"/>
      <c r="E2967" s="12"/>
      <c r="F2967" s="14"/>
      <c r="G2967" s="14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</row>
    <row r="2968" spans="1:26" ht="15.75" customHeight="1">
      <c r="A2968" s="123"/>
      <c r="B2968" s="16"/>
      <c r="C2968" s="16"/>
      <c r="D2968" s="124"/>
      <c r="E2968" s="12"/>
      <c r="F2968" s="14"/>
      <c r="G2968" s="14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</row>
    <row r="2969" spans="1:26" ht="15.75" customHeight="1">
      <c r="A2969" s="123"/>
      <c r="B2969" s="16"/>
      <c r="C2969" s="16"/>
      <c r="D2969" s="124"/>
      <c r="E2969" s="12"/>
      <c r="F2969" s="14"/>
      <c r="G2969" s="14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</row>
    <row r="2970" spans="1:26" ht="15.75" customHeight="1">
      <c r="A2970" s="123"/>
      <c r="B2970" s="16"/>
      <c r="C2970" s="16"/>
      <c r="D2970" s="124"/>
      <c r="E2970" s="12"/>
      <c r="F2970" s="14"/>
      <c r="G2970" s="14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</row>
    <row r="2971" spans="1:26" ht="15.75" customHeight="1">
      <c r="A2971" s="123"/>
      <c r="B2971" s="16"/>
      <c r="C2971" s="16"/>
      <c r="D2971" s="124"/>
      <c r="E2971" s="12"/>
      <c r="F2971" s="14"/>
      <c r="G2971" s="14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</row>
    <row r="2972" spans="1:26" ht="15.75" customHeight="1">
      <c r="A2972" s="123"/>
      <c r="B2972" s="16"/>
      <c r="C2972" s="16"/>
      <c r="D2972" s="124"/>
      <c r="E2972" s="12"/>
      <c r="F2972" s="14"/>
      <c r="G2972" s="14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</row>
    <row r="2973" spans="1:26" ht="15.75" customHeight="1">
      <c r="A2973" s="123"/>
      <c r="B2973" s="16"/>
      <c r="C2973" s="16"/>
      <c r="D2973" s="124"/>
      <c r="E2973" s="12"/>
      <c r="F2973" s="14"/>
      <c r="G2973" s="14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</row>
    <row r="2974" spans="1:26" ht="15.75" customHeight="1">
      <c r="A2974" s="123"/>
      <c r="B2974" s="16"/>
      <c r="C2974" s="16"/>
      <c r="D2974" s="124"/>
      <c r="E2974" s="12"/>
      <c r="F2974" s="14"/>
      <c r="G2974" s="14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</row>
    <row r="2975" spans="1:26" ht="15.75" customHeight="1">
      <c r="A2975" s="123"/>
      <c r="B2975" s="16"/>
      <c r="C2975" s="16"/>
      <c r="D2975" s="124"/>
      <c r="E2975" s="12"/>
      <c r="F2975" s="14"/>
      <c r="G2975" s="14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</row>
    <row r="2976" spans="1:26" ht="15.75" customHeight="1">
      <c r="A2976" s="123"/>
      <c r="B2976" s="16"/>
      <c r="C2976" s="16"/>
      <c r="D2976" s="124"/>
      <c r="E2976" s="12"/>
      <c r="F2976" s="14"/>
      <c r="G2976" s="14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</row>
    <row r="2977" spans="1:26" ht="15.75" customHeight="1">
      <c r="A2977" s="123"/>
      <c r="B2977" s="16"/>
      <c r="C2977" s="16"/>
      <c r="D2977" s="124"/>
      <c r="E2977" s="12"/>
      <c r="F2977" s="14"/>
      <c r="G2977" s="14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</row>
    <row r="2978" spans="1:26" ht="15.75" customHeight="1">
      <c r="A2978" s="123"/>
      <c r="B2978" s="16"/>
      <c r="C2978" s="16"/>
      <c r="D2978" s="124"/>
      <c r="E2978" s="12"/>
      <c r="F2978" s="14"/>
      <c r="G2978" s="14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</row>
    <row r="2979" spans="1:26" ht="15.75" customHeight="1">
      <c r="A2979" s="123"/>
      <c r="B2979" s="16"/>
      <c r="C2979" s="16"/>
      <c r="D2979" s="124"/>
      <c r="E2979" s="12"/>
      <c r="F2979" s="14"/>
      <c r="G2979" s="14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</row>
    <row r="2980" spans="1:26" ht="15.75" customHeight="1">
      <c r="A2980" s="123"/>
      <c r="B2980" s="16"/>
      <c r="C2980" s="16"/>
      <c r="D2980" s="124"/>
      <c r="E2980" s="12"/>
      <c r="F2980" s="14"/>
      <c r="G2980" s="14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</row>
    <row r="2981" spans="1:26" ht="15.75" customHeight="1">
      <c r="A2981" s="123"/>
      <c r="B2981" s="16"/>
      <c r="C2981" s="16"/>
      <c r="D2981" s="124"/>
      <c r="E2981" s="12"/>
      <c r="F2981" s="14"/>
      <c r="G2981" s="14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</row>
    <row r="2982" spans="1:26" ht="15.75" customHeight="1">
      <c r="A2982" s="123"/>
      <c r="B2982" s="16"/>
      <c r="C2982" s="16"/>
      <c r="D2982" s="124"/>
      <c r="E2982" s="12"/>
      <c r="F2982" s="14"/>
      <c r="G2982" s="14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</row>
    <row r="2983" spans="1:26" ht="15.75" customHeight="1">
      <c r="A2983" s="123"/>
      <c r="B2983" s="16"/>
      <c r="C2983" s="16"/>
      <c r="D2983" s="124"/>
      <c r="E2983" s="12"/>
      <c r="F2983" s="14"/>
      <c r="G2983" s="14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</row>
    <row r="2984" spans="1:26" ht="15.75" customHeight="1">
      <c r="A2984" s="123"/>
      <c r="B2984" s="16"/>
      <c r="C2984" s="16"/>
      <c r="D2984" s="124"/>
      <c r="E2984" s="12"/>
      <c r="F2984" s="14"/>
      <c r="G2984" s="14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</row>
    <row r="2985" spans="1:26" ht="15.75" customHeight="1">
      <c r="A2985" s="123"/>
      <c r="B2985" s="16"/>
      <c r="C2985" s="16"/>
      <c r="D2985" s="124"/>
      <c r="E2985" s="12"/>
      <c r="F2985" s="14"/>
      <c r="G2985" s="14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</row>
    <row r="2986" spans="1:26" ht="15.75" customHeight="1">
      <c r="A2986" s="123"/>
      <c r="B2986" s="16"/>
      <c r="C2986" s="16"/>
      <c r="D2986" s="124"/>
      <c r="E2986" s="12"/>
      <c r="F2986" s="14"/>
      <c r="G2986" s="14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</row>
    <row r="2987" spans="1:26" ht="15.75" customHeight="1">
      <c r="A2987" s="123"/>
      <c r="B2987" s="16"/>
      <c r="C2987" s="16"/>
      <c r="D2987" s="124"/>
      <c r="E2987" s="12"/>
      <c r="F2987" s="14"/>
      <c r="G2987" s="14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</row>
    <row r="2988" spans="1:26" ht="15.75" customHeight="1">
      <c r="A2988" s="123"/>
      <c r="B2988" s="16"/>
      <c r="C2988" s="16"/>
      <c r="D2988" s="124"/>
      <c r="E2988" s="12"/>
      <c r="F2988" s="14"/>
      <c r="G2988" s="14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</row>
    <row r="2989" spans="1:26" ht="15.75" customHeight="1">
      <c r="A2989" s="123"/>
      <c r="B2989" s="16"/>
      <c r="C2989" s="16"/>
      <c r="D2989" s="124"/>
      <c r="E2989" s="12"/>
      <c r="F2989" s="14"/>
      <c r="G2989" s="14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</row>
    <row r="2990" spans="1:26" ht="15.75" customHeight="1">
      <c r="A2990" s="123"/>
      <c r="B2990" s="16"/>
      <c r="C2990" s="16"/>
      <c r="D2990" s="124"/>
      <c r="E2990" s="12"/>
      <c r="F2990" s="14"/>
      <c r="G2990" s="14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</row>
    <row r="2991" spans="1:26" ht="15.75" customHeight="1">
      <c r="A2991" s="123"/>
      <c r="B2991" s="16"/>
      <c r="C2991" s="16"/>
      <c r="D2991" s="124"/>
      <c r="E2991" s="12"/>
      <c r="F2991" s="14"/>
      <c r="G2991" s="14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</row>
    <row r="2992" spans="1:26" ht="15.75" customHeight="1">
      <c r="A2992" s="123"/>
      <c r="B2992" s="16"/>
      <c r="C2992" s="16"/>
      <c r="D2992" s="124"/>
      <c r="E2992" s="12"/>
      <c r="F2992" s="14"/>
      <c r="G2992" s="14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</row>
    <row r="2993" spans="1:26" ht="15.75" customHeight="1">
      <c r="A2993" s="123"/>
      <c r="B2993" s="16"/>
      <c r="C2993" s="16"/>
      <c r="D2993" s="124"/>
      <c r="E2993" s="12"/>
      <c r="F2993" s="14"/>
      <c r="G2993" s="14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</row>
    <row r="2994" spans="1:26" ht="15.75" customHeight="1">
      <c r="A2994" s="123"/>
      <c r="B2994" s="16"/>
      <c r="C2994" s="16"/>
      <c r="D2994" s="124"/>
      <c r="E2994" s="12"/>
      <c r="F2994" s="14"/>
      <c r="G2994" s="14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</row>
    <row r="2995" spans="1:26" ht="15.75" customHeight="1">
      <c r="A2995" s="123"/>
      <c r="B2995" s="16"/>
      <c r="C2995" s="16"/>
      <c r="D2995" s="124"/>
      <c r="E2995" s="12"/>
      <c r="F2995" s="14"/>
      <c r="G2995" s="14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</row>
    <row r="2996" spans="1:26" ht="15.75" customHeight="1">
      <c r="A2996" s="123"/>
      <c r="B2996" s="16"/>
      <c r="C2996" s="16"/>
      <c r="D2996" s="124"/>
      <c r="E2996" s="12"/>
      <c r="F2996" s="14"/>
      <c r="G2996" s="14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</row>
    <row r="2997" spans="1:26" ht="15.75" customHeight="1">
      <c r="A2997" s="123"/>
      <c r="B2997" s="16"/>
      <c r="C2997" s="16"/>
      <c r="D2997" s="124"/>
      <c r="E2997" s="12"/>
      <c r="F2997" s="14"/>
      <c r="G2997" s="14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</row>
    <row r="2998" spans="1:26" ht="15.75" customHeight="1">
      <c r="A2998" s="123"/>
      <c r="B2998" s="16"/>
      <c r="C2998" s="16"/>
      <c r="D2998" s="124"/>
      <c r="E2998" s="12"/>
      <c r="F2998" s="14"/>
      <c r="G2998" s="14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</row>
    <row r="2999" spans="1:26" ht="15.75" customHeight="1">
      <c r="A2999" s="123"/>
      <c r="B2999" s="16"/>
      <c r="C2999" s="16"/>
      <c r="D2999" s="124"/>
      <c r="E2999" s="12"/>
      <c r="F2999" s="14"/>
      <c r="G2999" s="14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</row>
    <row r="3000" spans="1:26" ht="15.75" customHeight="1">
      <c r="A3000" s="123"/>
      <c r="B3000" s="16"/>
      <c r="C3000" s="16"/>
      <c r="D3000" s="124"/>
      <c r="E3000" s="12"/>
      <c r="F3000" s="14"/>
      <c r="G3000" s="14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</row>
    <row r="3001" spans="1:26" ht="15.75" customHeight="1">
      <c r="A3001" s="123"/>
      <c r="B3001" s="16"/>
      <c r="C3001" s="16"/>
      <c r="D3001" s="124"/>
      <c r="E3001" s="12"/>
      <c r="F3001" s="14"/>
      <c r="G3001" s="14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</row>
    <row r="3002" spans="1:26" ht="15.75" customHeight="1">
      <c r="A3002" s="123"/>
      <c r="B3002" s="16"/>
      <c r="C3002" s="16"/>
      <c r="D3002" s="124"/>
      <c r="E3002" s="12"/>
      <c r="F3002" s="14"/>
      <c r="G3002" s="14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</row>
    <row r="3003" spans="1:26" ht="15.75" customHeight="1">
      <c r="A3003" s="123"/>
      <c r="B3003" s="16"/>
      <c r="C3003" s="16"/>
      <c r="D3003" s="124"/>
      <c r="E3003" s="12"/>
      <c r="F3003" s="14"/>
      <c r="G3003" s="14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</row>
    <row r="3004" spans="1:26" ht="15.75" customHeight="1">
      <c r="A3004" s="123"/>
      <c r="B3004" s="16"/>
      <c r="C3004" s="16"/>
      <c r="D3004" s="124"/>
      <c r="E3004" s="12"/>
      <c r="F3004" s="14"/>
      <c r="G3004" s="14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</row>
    <row r="3005" spans="1:26" ht="15.75" customHeight="1">
      <c r="A3005" s="123"/>
      <c r="B3005" s="16"/>
      <c r="C3005" s="16"/>
      <c r="D3005" s="124"/>
      <c r="E3005" s="12"/>
      <c r="F3005" s="14"/>
      <c r="G3005" s="14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</row>
    <row r="3006" spans="1:26" ht="15.75" customHeight="1">
      <c r="A3006" s="123"/>
      <c r="B3006" s="16"/>
      <c r="C3006" s="16"/>
      <c r="D3006" s="124"/>
      <c r="E3006" s="12"/>
      <c r="F3006" s="14"/>
      <c r="G3006" s="14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</row>
    <row r="3007" spans="1:26" ht="15.75" customHeight="1">
      <c r="A3007" s="123"/>
      <c r="B3007" s="16"/>
      <c r="C3007" s="16"/>
      <c r="D3007" s="124"/>
      <c r="E3007" s="12"/>
      <c r="F3007" s="14"/>
      <c r="G3007" s="14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</row>
    <row r="3008" spans="1:26" ht="15.75" customHeight="1">
      <c r="A3008" s="123"/>
      <c r="B3008" s="16"/>
      <c r="C3008" s="16"/>
      <c r="D3008" s="124"/>
      <c r="E3008" s="12"/>
      <c r="F3008" s="14"/>
      <c r="G3008" s="14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</row>
    <row r="3009" spans="1:26" ht="15.75" customHeight="1">
      <c r="A3009" s="123"/>
      <c r="B3009" s="16"/>
      <c r="C3009" s="16"/>
      <c r="D3009" s="124"/>
      <c r="E3009" s="12"/>
      <c r="F3009" s="14"/>
      <c r="G3009" s="14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</row>
    <row r="3010" spans="1:26" ht="15.75" customHeight="1">
      <c r="A3010" s="123"/>
      <c r="B3010" s="16"/>
      <c r="C3010" s="16"/>
      <c r="D3010" s="124"/>
      <c r="E3010" s="12"/>
      <c r="F3010" s="14"/>
      <c r="G3010" s="14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</row>
    <row r="3011" spans="1:26" ht="15.75" customHeight="1">
      <c r="A3011" s="123"/>
      <c r="B3011" s="16"/>
      <c r="C3011" s="16"/>
      <c r="D3011" s="124"/>
      <c r="E3011" s="12"/>
      <c r="F3011" s="14"/>
      <c r="G3011" s="14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</row>
    <row r="3012" spans="1:26" ht="15.75" customHeight="1">
      <c r="A3012" s="123"/>
      <c r="B3012" s="16"/>
      <c r="C3012" s="16"/>
      <c r="D3012" s="124"/>
      <c r="E3012" s="12"/>
      <c r="F3012" s="14"/>
      <c r="G3012" s="14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</row>
    <row r="3013" spans="1:26" ht="15.75" customHeight="1">
      <c r="A3013" s="123"/>
      <c r="B3013" s="16"/>
      <c r="C3013" s="16"/>
      <c r="D3013" s="124"/>
      <c r="E3013" s="12"/>
      <c r="F3013" s="14"/>
      <c r="G3013" s="14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</row>
    <row r="3014" spans="1:26" ht="15.75" customHeight="1">
      <c r="A3014" s="123"/>
      <c r="B3014" s="16"/>
      <c r="C3014" s="16"/>
      <c r="D3014" s="124"/>
      <c r="E3014" s="12"/>
      <c r="F3014" s="14"/>
      <c r="G3014" s="14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</row>
    <row r="3015" spans="1:26" ht="15.75" customHeight="1">
      <c r="A3015" s="123"/>
      <c r="B3015" s="16"/>
      <c r="C3015" s="16"/>
      <c r="D3015" s="124"/>
      <c r="E3015" s="12"/>
      <c r="F3015" s="14"/>
      <c r="G3015" s="14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</row>
    <row r="3016" spans="1:26" ht="15.75" customHeight="1">
      <c r="A3016" s="123"/>
      <c r="B3016" s="16"/>
      <c r="C3016" s="16"/>
      <c r="D3016" s="124"/>
      <c r="E3016" s="12"/>
      <c r="F3016" s="14"/>
      <c r="G3016" s="14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</row>
    <row r="3017" spans="1:26" ht="15.75" customHeight="1">
      <c r="A3017" s="123"/>
      <c r="B3017" s="16"/>
      <c r="C3017" s="16"/>
      <c r="D3017" s="124"/>
      <c r="E3017" s="12"/>
      <c r="F3017" s="14"/>
      <c r="G3017" s="14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</row>
    <row r="3018" spans="1:26" ht="15.75" customHeight="1">
      <c r="A3018" s="123"/>
      <c r="B3018" s="16"/>
      <c r="C3018" s="16"/>
      <c r="D3018" s="124"/>
      <c r="E3018" s="12"/>
      <c r="F3018" s="14"/>
      <c r="G3018" s="14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</row>
    <row r="3019" spans="1:26" ht="15.75" customHeight="1">
      <c r="A3019" s="123"/>
      <c r="B3019" s="16"/>
      <c r="C3019" s="16"/>
      <c r="D3019" s="124"/>
      <c r="E3019" s="12"/>
      <c r="F3019" s="14"/>
      <c r="G3019" s="14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</row>
    <row r="3020" spans="1:26" ht="15.75" customHeight="1">
      <c r="A3020" s="123"/>
      <c r="B3020" s="16"/>
      <c r="C3020" s="16"/>
      <c r="D3020" s="124"/>
      <c r="E3020" s="12"/>
      <c r="F3020" s="14"/>
      <c r="G3020" s="14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</row>
  </sheetData>
  <autoFilter ref="A4:Z1114">
    <filterColumn colId="0">
      <filters>
        <dateGroupItem year="2019" month="5" dateTimeGrouping="month"/>
      </filters>
    </filterColumn>
  </autoFilter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8"/>
  <sheetViews>
    <sheetView workbookViewId="0">
      <pane ySplit="4" topLeftCell="A5" activePane="bottomLeft" state="frozen"/>
      <selection pane="bottomLeft" activeCell="C23" sqref="C23"/>
    </sheetView>
  </sheetViews>
  <sheetFormatPr baseColWidth="10" defaultColWidth="14.42578125" defaultRowHeight="15" customHeight="1"/>
  <cols>
    <col min="1" max="1" width="10.7109375" customWidth="1"/>
    <col min="2" max="2" width="56.140625" customWidth="1"/>
    <col min="3" max="4" width="27.5703125" customWidth="1"/>
    <col min="5" max="6" width="22.42578125" customWidth="1"/>
    <col min="7" max="28" width="10.7109375" customWidth="1"/>
  </cols>
  <sheetData>
    <row r="1" spans="1:7" ht="26.25">
      <c r="A1" s="1" t="s">
        <v>0</v>
      </c>
      <c r="B1" s="3"/>
      <c r="C1" s="3"/>
      <c r="D1" s="3"/>
      <c r="E1" s="4"/>
      <c r="F1" s="4"/>
    </row>
    <row r="2" spans="1:7" ht="15.75">
      <c r="A2" s="7" t="s">
        <v>1</v>
      </c>
      <c r="B2" s="9" t="s">
        <v>1617</v>
      </c>
      <c r="C2" s="9"/>
      <c r="D2" s="9"/>
      <c r="E2" s="11"/>
      <c r="F2" s="11"/>
    </row>
    <row r="3" spans="1:7" ht="15.75">
      <c r="A3" s="7"/>
      <c r="B3" s="9"/>
      <c r="C3" s="9"/>
      <c r="D3" s="9"/>
      <c r="E3" s="11"/>
      <c r="F3" s="11"/>
    </row>
    <row r="4" spans="1:7">
      <c r="A4" s="13" t="s">
        <v>3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15" t="s">
        <v>11</v>
      </c>
    </row>
    <row r="5" spans="1:7">
      <c r="A5" s="137"/>
      <c r="B5" s="27" t="s">
        <v>11</v>
      </c>
      <c r="C5" s="104"/>
      <c r="D5" s="100"/>
      <c r="E5" s="138"/>
      <c r="F5" s="138"/>
      <c r="G5" s="45">
        <v>55449.02</v>
      </c>
    </row>
    <row r="6" spans="1:7">
      <c r="A6" s="62"/>
      <c r="E6" s="12"/>
      <c r="F6" s="12"/>
    </row>
    <row r="7" spans="1:7">
      <c r="A7" s="62"/>
      <c r="E7" s="12"/>
      <c r="F7" s="12"/>
    </row>
    <row r="8" spans="1:7">
      <c r="A8" s="62"/>
      <c r="E8" s="12"/>
      <c r="F8" s="12"/>
    </row>
    <row r="9" spans="1:7">
      <c r="A9" s="62"/>
      <c r="E9" s="12"/>
      <c r="F9" s="12"/>
    </row>
    <row r="10" spans="1:7">
      <c r="A10" s="62"/>
      <c r="E10" s="12"/>
      <c r="F10" s="12"/>
    </row>
    <row r="11" spans="1:7">
      <c r="A11" s="62"/>
      <c r="E11" s="12"/>
      <c r="F11" s="12"/>
    </row>
    <row r="12" spans="1:7">
      <c r="A12" s="62"/>
      <c r="E12" s="12"/>
      <c r="F12" s="12"/>
    </row>
    <row r="13" spans="1:7">
      <c r="A13" s="62"/>
      <c r="E13" s="12"/>
      <c r="F13" s="12"/>
    </row>
    <row r="14" spans="1:7">
      <c r="A14" s="62"/>
      <c r="E14" s="12"/>
      <c r="F14" s="12"/>
    </row>
    <row r="15" spans="1:7">
      <c r="A15" s="62"/>
      <c r="E15" s="12"/>
      <c r="F15" s="12"/>
    </row>
    <row r="16" spans="1:7">
      <c r="A16" s="62"/>
      <c r="E16" s="12"/>
      <c r="F16" s="12"/>
    </row>
    <row r="17" spans="1:6">
      <c r="A17" s="62"/>
      <c r="E17" s="12"/>
      <c r="F17" s="12"/>
    </row>
    <row r="18" spans="1:6">
      <c r="A18" s="62"/>
      <c r="E18" s="12"/>
      <c r="F18" s="12"/>
    </row>
    <row r="19" spans="1:6" ht="15.75" customHeight="1">
      <c r="A19" s="62"/>
      <c r="E19" s="12"/>
      <c r="F19" s="12"/>
    </row>
    <row r="20" spans="1:6" ht="15.75" customHeight="1">
      <c r="A20" s="62"/>
      <c r="E20" s="12"/>
      <c r="F20" s="12"/>
    </row>
    <row r="21" spans="1:6" ht="15.75" customHeight="1">
      <c r="A21" s="62"/>
      <c r="E21" s="12"/>
      <c r="F21" s="12"/>
    </row>
    <row r="22" spans="1:6" ht="15.75" customHeight="1">
      <c r="A22" s="62"/>
      <c r="E22" s="12"/>
      <c r="F22" s="12"/>
    </row>
    <row r="23" spans="1:6" ht="15.75" customHeight="1">
      <c r="A23" s="62"/>
      <c r="E23" s="12"/>
      <c r="F23" s="12"/>
    </row>
    <row r="24" spans="1:6" ht="15.75" customHeight="1">
      <c r="A24" s="62"/>
      <c r="E24" s="12"/>
      <c r="F24" s="12"/>
    </row>
    <row r="25" spans="1:6" ht="15.75" customHeight="1">
      <c r="A25" s="62"/>
      <c r="E25" s="12"/>
      <c r="F25" s="12"/>
    </row>
    <row r="26" spans="1:6" ht="15.75" customHeight="1">
      <c r="A26" s="62"/>
      <c r="E26" s="12"/>
      <c r="F26" s="12"/>
    </row>
    <row r="27" spans="1:6" ht="15.75" customHeight="1">
      <c r="A27" s="62"/>
      <c r="E27" s="12"/>
      <c r="F27" s="12"/>
    </row>
    <row r="28" spans="1:6" ht="15.75" customHeight="1">
      <c r="A28" s="62"/>
      <c r="E28" s="12"/>
      <c r="F28" s="12"/>
    </row>
    <row r="29" spans="1:6" ht="15.75" customHeight="1">
      <c r="A29" s="62"/>
      <c r="E29" s="12"/>
      <c r="F29" s="12"/>
    </row>
    <row r="30" spans="1:6" ht="15.75" customHeight="1">
      <c r="A30" s="62"/>
      <c r="E30" s="12"/>
      <c r="F30" s="12"/>
    </row>
    <row r="31" spans="1:6" ht="15.75" customHeight="1">
      <c r="A31" s="62"/>
      <c r="E31" s="12"/>
      <c r="F31" s="12"/>
    </row>
    <row r="32" spans="1:6" ht="15.75" customHeight="1">
      <c r="A32" s="62"/>
      <c r="E32" s="12"/>
      <c r="F32" s="12"/>
    </row>
    <row r="33" spans="1:6" ht="15.75" customHeight="1">
      <c r="A33" s="62"/>
      <c r="E33" s="12"/>
      <c r="F33" s="12"/>
    </row>
    <row r="34" spans="1:6" ht="15.75" customHeight="1">
      <c r="A34" s="62"/>
      <c r="E34" s="12"/>
      <c r="F34" s="12"/>
    </row>
    <row r="35" spans="1:6" ht="15.75" customHeight="1">
      <c r="A35" s="62"/>
      <c r="E35" s="12"/>
      <c r="F35" s="12"/>
    </row>
    <row r="36" spans="1:6" ht="15.75" customHeight="1">
      <c r="A36" s="62"/>
      <c r="E36" s="12"/>
      <c r="F36" s="12"/>
    </row>
    <row r="37" spans="1:6" ht="15.75" customHeight="1">
      <c r="A37" s="62"/>
      <c r="E37" s="12"/>
      <c r="F37" s="12"/>
    </row>
    <row r="38" spans="1:6" ht="15.75" customHeight="1">
      <c r="A38" s="62"/>
      <c r="E38" s="12"/>
      <c r="F38" s="12"/>
    </row>
    <row r="39" spans="1:6" ht="15.75" customHeight="1">
      <c r="A39" s="62"/>
      <c r="E39" s="12"/>
      <c r="F39" s="12"/>
    </row>
    <row r="40" spans="1:6" ht="15.75" customHeight="1">
      <c r="A40" s="62"/>
      <c r="E40" s="12"/>
      <c r="F40" s="12"/>
    </row>
    <row r="41" spans="1:6" ht="15.75" customHeight="1">
      <c r="A41" s="62"/>
      <c r="E41" s="12"/>
      <c r="F41" s="12"/>
    </row>
    <row r="42" spans="1:6" ht="15.75" customHeight="1">
      <c r="A42" s="62"/>
      <c r="E42" s="12"/>
      <c r="F42" s="12"/>
    </row>
    <row r="43" spans="1:6" ht="15.75" customHeight="1">
      <c r="A43" s="62"/>
      <c r="E43" s="12"/>
      <c r="F43" s="12"/>
    </row>
    <row r="44" spans="1:6" ht="15.75" customHeight="1">
      <c r="A44" s="62"/>
      <c r="E44" s="12"/>
      <c r="F44" s="12"/>
    </row>
    <row r="45" spans="1:6" ht="15.75" customHeight="1">
      <c r="A45" s="62"/>
      <c r="E45" s="12"/>
      <c r="F45" s="12"/>
    </row>
    <row r="46" spans="1:6" ht="15.75" customHeight="1">
      <c r="A46" s="62"/>
      <c r="E46" s="12"/>
      <c r="F46" s="12"/>
    </row>
    <row r="47" spans="1:6" ht="15.75" customHeight="1">
      <c r="A47" s="62"/>
      <c r="E47" s="12"/>
      <c r="F47" s="12"/>
    </row>
    <row r="48" spans="1:6" ht="15.75" customHeight="1">
      <c r="A48" s="62"/>
      <c r="E48" s="12"/>
      <c r="F48" s="12"/>
    </row>
    <row r="49" spans="1:6" ht="15.75" customHeight="1">
      <c r="A49" s="62"/>
      <c r="E49" s="12"/>
      <c r="F49" s="12"/>
    </row>
    <row r="50" spans="1:6" ht="15.75" customHeight="1">
      <c r="A50" s="62"/>
      <c r="E50" s="12"/>
      <c r="F50" s="12"/>
    </row>
    <row r="51" spans="1:6" ht="15.75" customHeight="1">
      <c r="A51" s="62"/>
      <c r="E51" s="12"/>
      <c r="F51" s="12"/>
    </row>
    <row r="52" spans="1:6" ht="15.75" customHeight="1">
      <c r="A52" s="62"/>
      <c r="E52" s="12"/>
      <c r="F52" s="12"/>
    </row>
    <row r="53" spans="1:6" ht="15.75" customHeight="1">
      <c r="A53" s="62"/>
      <c r="E53" s="12"/>
      <c r="F53" s="12"/>
    </row>
    <row r="54" spans="1:6" ht="15.75" customHeight="1">
      <c r="A54" s="62"/>
      <c r="E54" s="12"/>
      <c r="F54" s="12"/>
    </row>
    <row r="55" spans="1:6" ht="15.75" customHeight="1">
      <c r="A55" s="62"/>
      <c r="E55" s="12"/>
      <c r="F55" s="12"/>
    </row>
    <row r="56" spans="1:6" ht="15.75" customHeight="1">
      <c r="A56" s="62"/>
      <c r="E56" s="12"/>
      <c r="F56" s="12"/>
    </row>
    <row r="57" spans="1:6" ht="15.75" customHeight="1">
      <c r="A57" s="62"/>
      <c r="E57" s="12"/>
      <c r="F57" s="12"/>
    </row>
    <row r="58" spans="1:6" ht="15.75" customHeight="1">
      <c r="A58" s="62"/>
      <c r="E58" s="12"/>
      <c r="F58" s="12"/>
    </row>
    <row r="59" spans="1:6" ht="15.75" customHeight="1">
      <c r="A59" s="62"/>
      <c r="E59" s="12"/>
      <c r="F59" s="12"/>
    </row>
    <row r="60" spans="1:6" ht="15.75" customHeight="1">
      <c r="A60" s="62"/>
      <c r="E60" s="12"/>
      <c r="F60" s="12"/>
    </row>
    <row r="61" spans="1:6" ht="15.75" customHeight="1">
      <c r="A61" s="62"/>
      <c r="E61" s="12"/>
      <c r="F61" s="12"/>
    </row>
    <row r="62" spans="1:6" ht="15.75" customHeight="1">
      <c r="A62" s="62"/>
      <c r="E62" s="12"/>
      <c r="F62" s="12"/>
    </row>
    <row r="63" spans="1:6" ht="15.75" customHeight="1">
      <c r="A63" s="62"/>
      <c r="E63" s="12"/>
      <c r="F63" s="12"/>
    </row>
    <row r="64" spans="1:6" ht="15.75" customHeight="1">
      <c r="A64" s="62"/>
      <c r="E64" s="12"/>
      <c r="F64" s="12"/>
    </row>
    <row r="65" spans="1:6" ht="15.75" customHeight="1">
      <c r="A65" s="62"/>
      <c r="E65" s="12"/>
      <c r="F65" s="12"/>
    </row>
    <row r="66" spans="1:6" ht="15.75" customHeight="1">
      <c r="A66" s="62"/>
      <c r="E66" s="12"/>
      <c r="F66" s="12"/>
    </row>
    <row r="67" spans="1:6" ht="15.75" customHeight="1">
      <c r="A67" s="62"/>
      <c r="E67" s="12"/>
      <c r="F67" s="12"/>
    </row>
    <row r="68" spans="1:6" ht="15.75" customHeight="1">
      <c r="A68" s="62"/>
      <c r="E68" s="12"/>
      <c r="F68" s="12"/>
    </row>
    <row r="69" spans="1:6" ht="15.75" customHeight="1">
      <c r="A69" s="62"/>
      <c r="E69" s="12"/>
      <c r="F69" s="12"/>
    </row>
    <row r="70" spans="1:6" ht="15.75" customHeight="1">
      <c r="A70" s="62"/>
      <c r="E70" s="12"/>
      <c r="F70" s="12"/>
    </row>
    <row r="71" spans="1:6" ht="15.75" customHeight="1">
      <c r="A71" s="62"/>
      <c r="E71" s="12"/>
      <c r="F71" s="12"/>
    </row>
    <row r="72" spans="1:6" ht="15.75" customHeight="1">
      <c r="A72" s="62"/>
      <c r="E72" s="12"/>
      <c r="F72" s="12"/>
    </row>
    <row r="73" spans="1:6" ht="15.75" customHeight="1">
      <c r="A73" s="62"/>
      <c r="E73" s="12"/>
      <c r="F73" s="12"/>
    </row>
    <row r="74" spans="1:6" ht="15.75" customHeight="1">
      <c r="A74" s="62"/>
      <c r="E74" s="12"/>
      <c r="F74" s="12"/>
    </row>
    <row r="75" spans="1:6" ht="15.75" customHeight="1">
      <c r="A75" s="62"/>
      <c r="E75" s="12"/>
      <c r="F75" s="12"/>
    </row>
    <row r="76" spans="1:6" ht="15.75" customHeight="1">
      <c r="A76" s="62"/>
      <c r="E76" s="12"/>
      <c r="F76" s="12"/>
    </row>
    <row r="77" spans="1:6" ht="15.75" customHeight="1">
      <c r="A77" s="62"/>
      <c r="E77" s="12"/>
      <c r="F77" s="12"/>
    </row>
    <row r="78" spans="1:6" ht="15.75" customHeight="1">
      <c r="A78" s="62"/>
      <c r="E78" s="12"/>
      <c r="F78" s="12"/>
    </row>
    <row r="79" spans="1:6" ht="15.75" customHeight="1">
      <c r="A79" s="62"/>
      <c r="E79" s="12"/>
      <c r="F79" s="12"/>
    </row>
    <row r="80" spans="1:6" ht="15.75" customHeight="1">
      <c r="A80" s="62"/>
      <c r="E80" s="12"/>
      <c r="F80" s="12"/>
    </row>
    <row r="81" spans="1:6" ht="15.75" customHeight="1">
      <c r="A81" s="62"/>
      <c r="E81" s="12"/>
      <c r="F81" s="12"/>
    </row>
    <row r="82" spans="1:6" ht="15.75" customHeight="1">
      <c r="A82" s="62"/>
      <c r="E82" s="12"/>
      <c r="F82" s="12"/>
    </row>
    <row r="83" spans="1:6" ht="15.75" customHeight="1">
      <c r="A83" s="62"/>
      <c r="E83" s="12"/>
      <c r="F83" s="12"/>
    </row>
    <row r="84" spans="1:6" ht="15.75" customHeight="1">
      <c r="A84" s="62"/>
      <c r="E84" s="12"/>
      <c r="F84" s="12"/>
    </row>
    <row r="85" spans="1:6" ht="15.75" customHeight="1">
      <c r="A85" s="62"/>
      <c r="E85" s="12"/>
      <c r="F85" s="12"/>
    </row>
    <row r="86" spans="1:6" ht="15.75" customHeight="1">
      <c r="A86" s="62"/>
      <c r="E86" s="12"/>
      <c r="F86" s="12"/>
    </row>
    <row r="87" spans="1:6" ht="15.75" customHeight="1">
      <c r="A87" s="62"/>
      <c r="E87" s="12"/>
      <c r="F87" s="12"/>
    </row>
    <row r="88" spans="1:6" ht="15.75" customHeight="1">
      <c r="A88" s="62"/>
      <c r="E88" s="12"/>
      <c r="F88" s="12"/>
    </row>
    <row r="89" spans="1:6" ht="15.75" customHeight="1">
      <c r="A89" s="62"/>
      <c r="E89" s="12"/>
      <c r="F89" s="12"/>
    </row>
    <row r="90" spans="1:6" ht="15.75" customHeight="1">
      <c r="A90" s="62"/>
      <c r="E90" s="12"/>
      <c r="F90" s="12"/>
    </row>
    <row r="91" spans="1:6" ht="15.75" customHeight="1">
      <c r="A91" s="62"/>
      <c r="E91" s="12"/>
      <c r="F91" s="12"/>
    </row>
    <row r="92" spans="1:6" ht="15.75" customHeight="1">
      <c r="A92" s="62"/>
      <c r="E92" s="12"/>
      <c r="F92" s="12"/>
    </row>
    <row r="93" spans="1:6" ht="15.75" customHeight="1">
      <c r="A93" s="62"/>
      <c r="E93" s="12"/>
      <c r="F93" s="12"/>
    </row>
    <row r="94" spans="1:6" ht="15.75" customHeight="1">
      <c r="A94" s="62"/>
      <c r="E94" s="12"/>
      <c r="F94" s="12"/>
    </row>
    <row r="95" spans="1:6" ht="15.75" customHeight="1">
      <c r="A95" s="62"/>
      <c r="E95" s="12"/>
      <c r="F95" s="12"/>
    </row>
    <row r="96" spans="1:6" ht="15.75" customHeight="1">
      <c r="A96" s="62"/>
      <c r="E96" s="12"/>
      <c r="F96" s="12"/>
    </row>
    <row r="97" spans="1:6" ht="15.75" customHeight="1">
      <c r="A97" s="62"/>
      <c r="E97" s="12"/>
      <c r="F97" s="12"/>
    </row>
    <row r="98" spans="1:6" ht="15.75" customHeight="1">
      <c r="A98" s="62"/>
      <c r="E98" s="12"/>
      <c r="F98" s="12"/>
    </row>
    <row r="99" spans="1:6" ht="15.75" customHeight="1">
      <c r="A99" s="62"/>
      <c r="E99" s="12"/>
      <c r="F99" s="12"/>
    </row>
    <row r="100" spans="1:6" ht="15.75" customHeight="1">
      <c r="A100" s="62"/>
      <c r="E100" s="12"/>
      <c r="F100" s="12"/>
    </row>
    <row r="101" spans="1:6" ht="15.75" customHeight="1">
      <c r="A101" s="62"/>
      <c r="E101" s="12"/>
      <c r="F101" s="12"/>
    </row>
    <row r="102" spans="1:6" ht="15.75" customHeight="1">
      <c r="A102" s="62"/>
      <c r="E102" s="12"/>
      <c r="F102" s="12"/>
    </row>
    <row r="103" spans="1:6" ht="15.75" customHeight="1">
      <c r="A103" s="62"/>
      <c r="E103" s="12"/>
      <c r="F103" s="12"/>
    </row>
    <row r="104" spans="1:6" ht="15.75" customHeight="1">
      <c r="A104" s="62"/>
      <c r="E104" s="12"/>
      <c r="F104" s="12"/>
    </row>
    <row r="105" spans="1:6" ht="15.75" customHeight="1">
      <c r="A105" s="62"/>
      <c r="E105" s="12"/>
      <c r="F105" s="12"/>
    </row>
    <row r="106" spans="1:6" ht="15.75" customHeight="1">
      <c r="A106" s="62"/>
      <c r="E106" s="12"/>
      <c r="F106" s="12"/>
    </row>
    <row r="107" spans="1:6" ht="15.75" customHeight="1">
      <c r="A107" s="62"/>
      <c r="E107" s="12"/>
      <c r="F107" s="12"/>
    </row>
    <row r="108" spans="1:6" ht="15.75" customHeight="1">
      <c r="A108" s="62"/>
      <c r="E108" s="12"/>
      <c r="F108" s="12"/>
    </row>
    <row r="109" spans="1:6" ht="15.75" customHeight="1">
      <c r="A109" s="62"/>
      <c r="E109" s="12"/>
      <c r="F109" s="12"/>
    </row>
    <row r="110" spans="1:6" ht="15.75" customHeight="1">
      <c r="A110" s="62"/>
      <c r="E110" s="12"/>
      <c r="F110" s="12"/>
    </row>
    <row r="111" spans="1:6" ht="15.75" customHeight="1">
      <c r="A111" s="62"/>
      <c r="E111" s="12"/>
      <c r="F111" s="12"/>
    </row>
    <row r="112" spans="1:6" ht="15.75" customHeight="1">
      <c r="A112" s="62"/>
      <c r="E112" s="12"/>
      <c r="F112" s="12"/>
    </row>
    <row r="113" spans="1:6" ht="15.75" customHeight="1">
      <c r="A113" s="62"/>
      <c r="E113" s="12"/>
      <c r="F113" s="12"/>
    </row>
    <row r="114" spans="1:6" ht="15.75" customHeight="1">
      <c r="A114" s="62"/>
      <c r="E114" s="12"/>
      <c r="F114" s="12"/>
    </row>
    <row r="115" spans="1:6" ht="15.75" customHeight="1">
      <c r="A115" s="62"/>
      <c r="E115" s="12"/>
      <c r="F115" s="12"/>
    </row>
    <row r="116" spans="1:6" ht="15.75" customHeight="1">
      <c r="A116" s="62"/>
      <c r="E116" s="12"/>
      <c r="F116" s="12"/>
    </row>
    <row r="117" spans="1:6" ht="15.75" customHeight="1">
      <c r="A117" s="62"/>
      <c r="E117" s="12"/>
      <c r="F117" s="12"/>
    </row>
    <row r="118" spans="1:6" ht="15.75" customHeight="1">
      <c r="A118" s="62"/>
      <c r="E118" s="12"/>
      <c r="F118" s="12"/>
    </row>
    <row r="119" spans="1:6" ht="15.75" customHeight="1">
      <c r="A119" s="62"/>
      <c r="E119" s="12"/>
      <c r="F119" s="12"/>
    </row>
    <row r="120" spans="1:6" ht="15.75" customHeight="1">
      <c r="A120" s="62"/>
      <c r="E120" s="12"/>
      <c r="F120" s="12"/>
    </row>
    <row r="121" spans="1:6" ht="15.75" customHeight="1">
      <c r="A121" s="62"/>
      <c r="E121" s="12"/>
      <c r="F121" s="12"/>
    </row>
    <row r="122" spans="1:6" ht="15.75" customHeight="1">
      <c r="A122" s="62"/>
      <c r="E122" s="12"/>
      <c r="F122" s="12"/>
    </row>
    <row r="123" spans="1:6" ht="15.75" customHeight="1">
      <c r="A123" s="62"/>
      <c r="E123" s="12"/>
      <c r="F123" s="12"/>
    </row>
    <row r="124" spans="1:6" ht="15.75" customHeight="1">
      <c r="A124" s="62"/>
      <c r="E124" s="12"/>
      <c r="F124" s="12"/>
    </row>
    <row r="125" spans="1:6" ht="15.75" customHeight="1">
      <c r="A125" s="62"/>
      <c r="E125" s="12"/>
      <c r="F125" s="12"/>
    </row>
    <row r="126" spans="1:6" ht="15.75" customHeight="1">
      <c r="A126" s="62"/>
      <c r="E126" s="12"/>
      <c r="F126" s="12"/>
    </row>
    <row r="127" spans="1:6" ht="15.75" customHeight="1">
      <c r="A127" s="62"/>
      <c r="E127" s="12"/>
      <c r="F127" s="12"/>
    </row>
    <row r="128" spans="1:6" ht="15.75" customHeight="1">
      <c r="A128" s="62"/>
      <c r="E128" s="12"/>
      <c r="F128" s="12"/>
    </row>
    <row r="129" spans="1:6" ht="15.75" customHeight="1">
      <c r="A129" s="62"/>
      <c r="E129" s="12"/>
      <c r="F129" s="12"/>
    </row>
    <row r="130" spans="1:6" ht="15.75" customHeight="1">
      <c r="A130" s="62"/>
      <c r="E130" s="12"/>
      <c r="F130" s="12"/>
    </row>
    <row r="131" spans="1:6" ht="15.75" customHeight="1">
      <c r="A131" s="62"/>
      <c r="E131" s="12"/>
      <c r="F131" s="12"/>
    </row>
    <row r="132" spans="1:6" ht="15.75" customHeight="1">
      <c r="A132" s="62"/>
      <c r="E132" s="12"/>
      <c r="F132" s="12"/>
    </row>
    <row r="133" spans="1:6" ht="15.75" customHeight="1">
      <c r="A133" s="62"/>
      <c r="E133" s="12"/>
      <c r="F133" s="12"/>
    </row>
    <row r="134" spans="1:6" ht="15.75" customHeight="1">
      <c r="A134" s="62"/>
      <c r="E134" s="12"/>
      <c r="F134" s="12"/>
    </row>
    <row r="135" spans="1:6" ht="15.75" customHeight="1">
      <c r="A135" s="62"/>
      <c r="E135" s="12"/>
      <c r="F135" s="12"/>
    </row>
    <row r="136" spans="1:6" ht="15.75" customHeight="1">
      <c r="A136" s="62"/>
      <c r="E136" s="12"/>
      <c r="F136" s="12"/>
    </row>
    <row r="137" spans="1:6" ht="15.75" customHeight="1">
      <c r="A137" s="62"/>
      <c r="E137" s="12"/>
      <c r="F137" s="12"/>
    </row>
    <row r="138" spans="1:6" ht="15.75" customHeight="1">
      <c r="A138" s="62"/>
      <c r="E138" s="12"/>
      <c r="F138" s="12"/>
    </row>
    <row r="139" spans="1:6" ht="15.75" customHeight="1">
      <c r="A139" s="62"/>
      <c r="E139" s="12"/>
      <c r="F139" s="12"/>
    </row>
    <row r="140" spans="1:6" ht="15.75" customHeight="1">
      <c r="A140" s="62"/>
      <c r="E140" s="12"/>
      <c r="F140" s="12"/>
    </row>
    <row r="141" spans="1:6" ht="15.75" customHeight="1">
      <c r="A141" s="62"/>
      <c r="E141" s="12"/>
      <c r="F141" s="12"/>
    </row>
    <row r="142" spans="1:6" ht="15.75" customHeight="1">
      <c r="A142" s="62"/>
      <c r="E142" s="12"/>
      <c r="F142" s="12"/>
    </row>
    <row r="143" spans="1:6" ht="15.75" customHeight="1">
      <c r="A143" s="62"/>
      <c r="E143" s="12"/>
      <c r="F143" s="12"/>
    </row>
    <row r="144" spans="1:6" ht="15.75" customHeight="1">
      <c r="A144" s="62"/>
      <c r="E144" s="12"/>
      <c r="F144" s="12"/>
    </row>
    <row r="145" spans="1:6" ht="15.75" customHeight="1">
      <c r="A145" s="62"/>
      <c r="E145" s="12"/>
      <c r="F145" s="12"/>
    </row>
    <row r="146" spans="1:6" ht="15.75" customHeight="1">
      <c r="A146" s="62"/>
      <c r="E146" s="12"/>
      <c r="F146" s="12"/>
    </row>
    <row r="147" spans="1:6" ht="15.75" customHeight="1">
      <c r="A147" s="62"/>
      <c r="E147" s="12"/>
      <c r="F147" s="12"/>
    </row>
    <row r="148" spans="1:6" ht="15.75" customHeight="1">
      <c r="A148" s="62"/>
      <c r="E148" s="12"/>
      <c r="F148" s="12"/>
    </row>
    <row r="149" spans="1:6" ht="15.75" customHeight="1">
      <c r="A149" s="62"/>
      <c r="E149" s="12"/>
      <c r="F149" s="12"/>
    </row>
    <row r="150" spans="1:6" ht="15.75" customHeight="1">
      <c r="A150" s="62"/>
      <c r="E150" s="12"/>
      <c r="F150" s="12"/>
    </row>
    <row r="151" spans="1:6" ht="15.75" customHeight="1">
      <c r="A151" s="62"/>
      <c r="E151" s="12"/>
      <c r="F151" s="12"/>
    </row>
    <row r="152" spans="1:6" ht="15.75" customHeight="1">
      <c r="A152" s="62"/>
      <c r="E152" s="12"/>
      <c r="F152" s="12"/>
    </row>
    <row r="153" spans="1:6" ht="15.75" customHeight="1">
      <c r="A153" s="62"/>
      <c r="E153" s="12"/>
      <c r="F153" s="12"/>
    </row>
    <row r="154" spans="1:6" ht="15.75" customHeight="1">
      <c r="A154" s="62"/>
      <c r="E154" s="12"/>
      <c r="F154" s="12"/>
    </row>
    <row r="155" spans="1:6" ht="15.75" customHeight="1">
      <c r="A155" s="62"/>
      <c r="E155" s="12"/>
      <c r="F155" s="12"/>
    </row>
    <row r="156" spans="1:6" ht="15.75" customHeight="1">
      <c r="A156" s="62"/>
      <c r="E156" s="12"/>
      <c r="F156" s="12"/>
    </row>
    <row r="157" spans="1:6" ht="15.75" customHeight="1">
      <c r="A157" s="62"/>
      <c r="E157" s="12"/>
      <c r="F157" s="12"/>
    </row>
    <row r="158" spans="1:6" ht="15.75" customHeight="1">
      <c r="A158" s="62"/>
      <c r="E158" s="12"/>
      <c r="F158" s="12"/>
    </row>
    <row r="159" spans="1:6" ht="15.75" customHeight="1">
      <c r="A159" s="62"/>
      <c r="E159" s="12"/>
      <c r="F159" s="12"/>
    </row>
    <row r="160" spans="1:6" ht="15.75" customHeight="1">
      <c r="A160" s="62"/>
      <c r="E160" s="12"/>
      <c r="F160" s="12"/>
    </row>
    <row r="161" spans="1:6" ht="15.75" customHeight="1">
      <c r="A161" s="62"/>
      <c r="E161" s="12"/>
      <c r="F161" s="12"/>
    </row>
    <row r="162" spans="1:6" ht="15.75" customHeight="1">
      <c r="A162" s="62"/>
      <c r="E162" s="12"/>
      <c r="F162" s="12"/>
    </row>
    <row r="163" spans="1:6" ht="15.75" customHeight="1">
      <c r="A163" s="62"/>
      <c r="E163" s="12"/>
      <c r="F163" s="12"/>
    </row>
    <row r="164" spans="1:6" ht="15.75" customHeight="1">
      <c r="A164" s="62"/>
      <c r="E164" s="12"/>
      <c r="F164" s="12"/>
    </row>
    <row r="165" spans="1:6" ht="15.75" customHeight="1">
      <c r="A165" s="62"/>
      <c r="E165" s="12"/>
      <c r="F165" s="12"/>
    </row>
    <row r="166" spans="1:6" ht="15.75" customHeight="1">
      <c r="A166" s="62"/>
      <c r="E166" s="12"/>
      <c r="F166" s="12"/>
    </row>
    <row r="167" spans="1:6" ht="15.75" customHeight="1">
      <c r="A167" s="62"/>
      <c r="E167" s="12"/>
      <c r="F167" s="12"/>
    </row>
    <row r="168" spans="1:6" ht="15.75" customHeight="1">
      <c r="A168" s="62"/>
      <c r="E168" s="12"/>
      <c r="F168" s="12"/>
    </row>
    <row r="169" spans="1:6" ht="15.75" customHeight="1">
      <c r="A169" s="62"/>
      <c r="E169" s="12"/>
      <c r="F169" s="12"/>
    </row>
    <row r="170" spans="1:6" ht="15.75" customHeight="1">
      <c r="A170" s="62"/>
      <c r="E170" s="12"/>
      <c r="F170" s="12"/>
    </row>
    <row r="171" spans="1:6" ht="15.75" customHeight="1">
      <c r="A171" s="62"/>
      <c r="E171" s="12"/>
      <c r="F171" s="12"/>
    </row>
    <row r="172" spans="1:6" ht="15.75" customHeight="1">
      <c r="A172" s="62"/>
      <c r="E172" s="12"/>
      <c r="F172" s="12"/>
    </row>
    <row r="173" spans="1:6" ht="15.75" customHeight="1">
      <c r="A173" s="62"/>
      <c r="E173" s="12"/>
      <c r="F173" s="12"/>
    </row>
    <row r="174" spans="1:6" ht="15.75" customHeight="1">
      <c r="A174" s="62"/>
      <c r="E174" s="12"/>
      <c r="F174" s="12"/>
    </row>
    <row r="175" spans="1:6" ht="15.75" customHeight="1">
      <c r="A175" s="62"/>
      <c r="E175" s="12"/>
      <c r="F175" s="12"/>
    </row>
    <row r="176" spans="1:6" ht="15.75" customHeight="1">
      <c r="A176" s="62"/>
      <c r="E176" s="12"/>
      <c r="F176" s="12"/>
    </row>
    <row r="177" spans="1:6" ht="15.75" customHeight="1">
      <c r="A177" s="62"/>
      <c r="E177" s="12"/>
      <c r="F177" s="12"/>
    </row>
    <row r="178" spans="1:6" ht="15.75" customHeight="1">
      <c r="A178" s="62"/>
      <c r="E178" s="12"/>
      <c r="F178" s="12"/>
    </row>
    <row r="179" spans="1:6" ht="15.75" customHeight="1">
      <c r="A179" s="62"/>
      <c r="E179" s="12"/>
      <c r="F179" s="12"/>
    </row>
    <row r="180" spans="1:6" ht="15.75" customHeight="1">
      <c r="A180" s="62"/>
      <c r="E180" s="12"/>
      <c r="F180" s="12"/>
    </row>
    <row r="181" spans="1:6" ht="15.75" customHeight="1">
      <c r="A181" s="62"/>
      <c r="E181" s="12"/>
      <c r="F181" s="12"/>
    </row>
    <row r="182" spans="1:6" ht="15.75" customHeight="1">
      <c r="A182" s="62"/>
      <c r="E182" s="12"/>
      <c r="F182" s="12"/>
    </row>
    <row r="183" spans="1:6" ht="15.75" customHeight="1">
      <c r="A183" s="62"/>
      <c r="E183" s="12"/>
      <c r="F183" s="12"/>
    </row>
    <row r="184" spans="1:6" ht="15.75" customHeight="1">
      <c r="A184" s="62"/>
      <c r="E184" s="12"/>
      <c r="F184" s="12"/>
    </row>
    <row r="185" spans="1:6" ht="15.75" customHeight="1">
      <c r="A185" s="62"/>
      <c r="E185" s="12"/>
      <c r="F185" s="12"/>
    </row>
    <row r="186" spans="1:6" ht="15.75" customHeight="1">
      <c r="A186" s="62"/>
      <c r="E186" s="12"/>
      <c r="F186" s="12"/>
    </row>
    <row r="187" spans="1:6" ht="15.75" customHeight="1">
      <c r="A187" s="62"/>
      <c r="E187" s="12"/>
      <c r="F187" s="12"/>
    </row>
    <row r="188" spans="1:6" ht="15.75" customHeight="1">
      <c r="A188" s="62"/>
      <c r="E188" s="12"/>
      <c r="F188" s="12"/>
    </row>
    <row r="189" spans="1:6" ht="15.75" customHeight="1">
      <c r="A189" s="62"/>
      <c r="E189" s="12"/>
      <c r="F189" s="12"/>
    </row>
    <row r="190" spans="1:6" ht="15.75" customHeight="1">
      <c r="A190" s="62"/>
      <c r="E190" s="12"/>
      <c r="F190" s="12"/>
    </row>
    <row r="191" spans="1:6" ht="15.75" customHeight="1">
      <c r="A191" s="62"/>
      <c r="E191" s="12"/>
      <c r="F191" s="12"/>
    </row>
    <row r="192" spans="1:6" ht="15.75" customHeight="1">
      <c r="A192" s="62"/>
      <c r="E192" s="12"/>
      <c r="F192" s="12"/>
    </row>
    <row r="193" spans="1:6" ht="15.75" customHeight="1">
      <c r="A193" s="62"/>
      <c r="E193" s="12"/>
      <c r="F193" s="12"/>
    </row>
    <row r="194" spans="1:6" ht="15.75" customHeight="1">
      <c r="A194" s="62"/>
      <c r="E194" s="12"/>
      <c r="F194" s="12"/>
    </row>
    <row r="195" spans="1:6" ht="15.75" customHeight="1">
      <c r="A195" s="62"/>
      <c r="E195" s="12"/>
      <c r="F195" s="12"/>
    </row>
    <row r="196" spans="1:6" ht="15.75" customHeight="1">
      <c r="A196" s="62"/>
      <c r="E196" s="12"/>
      <c r="F196" s="12"/>
    </row>
    <row r="197" spans="1:6" ht="15.75" customHeight="1">
      <c r="A197" s="62"/>
      <c r="E197" s="12"/>
      <c r="F197" s="12"/>
    </row>
    <row r="198" spans="1:6" ht="15.75" customHeight="1">
      <c r="A198" s="62"/>
      <c r="E198" s="12"/>
      <c r="F198" s="12"/>
    </row>
    <row r="199" spans="1:6" ht="15.75" customHeight="1">
      <c r="A199" s="62"/>
      <c r="E199" s="12"/>
      <c r="F199" s="12"/>
    </row>
    <row r="200" spans="1:6" ht="15.75" customHeight="1">
      <c r="A200" s="62"/>
      <c r="E200" s="12"/>
      <c r="F200" s="12"/>
    </row>
    <row r="201" spans="1:6" ht="15.75" customHeight="1">
      <c r="A201" s="62"/>
      <c r="E201" s="12"/>
      <c r="F201" s="12"/>
    </row>
    <row r="202" spans="1:6" ht="15.75" customHeight="1">
      <c r="A202" s="62"/>
      <c r="E202" s="12"/>
      <c r="F202" s="12"/>
    </row>
    <row r="203" spans="1:6" ht="15.75" customHeight="1">
      <c r="A203" s="62"/>
      <c r="E203" s="12"/>
      <c r="F203" s="12"/>
    </row>
    <row r="204" spans="1:6" ht="15.75" customHeight="1">
      <c r="A204" s="62"/>
      <c r="E204" s="12"/>
      <c r="F204" s="12"/>
    </row>
    <row r="205" spans="1:6" ht="15.75" customHeight="1">
      <c r="A205" s="62"/>
      <c r="E205" s="12"/>
      <c r="F205" s="12"/>
    </row>
    <row r="206" spans="1:6" ht="15.75" customHeight="1">
      <c r="A206" s="62"/>
      <c r="E206" s="12"/>
      <c r="F206" s="12"/>
    </row>
    <row r="207" spans="1:6" ht="15.75" customHeight="1">
      <c r="A207" s="62"/>
      <c r="E207" s="12"/>
      <c r="F207" s="12"/>
    </row>
    <row r="208" spans="1:6" ht="15.75" customHeight="1">
      <c r="A208" s="62"/>
      <c r="E208" s="12"/>
      <c r="F208" s="12"/>
    </row>
    <row r="209" spans="1:6" ht="15.75" customHeight="1">
      <c r="A209" s="62"/>
      <c r="E209" s="12"/>
      <c r="F209" s="12"/>
    </row>
    <row r="210" spans="1:6" ht="15.75" customHeight="1">
      <c r="A210" s="62"/>
      <c r="E210" s="12"/>
      <c r="F210" s="12"/>
    </row>
    <row r="211" spans="1:6" ht="15.75" customHeight="1">
      <c r="A211" s="62"/>
      <c r="E211" s="12"/>
      <c r="F211" s="12"/>
    </row>
    <row r="212" spans="1:6" ht="15.75" customHeight="1">
      <c r="A212" s="62"/>
      <c r="E212" s="12"/>
      <c r="F212" s="12"/>
    </row>
    <row r="213" spans="1:6" ht="15.75" customHeight="1">
      <c r="A213" s="62"/>
      <c r="E213" s="12"/>
      <c r="F213" s="12"/>
    </row>
    <row r="214" spans="1:6" ht="15.75" customHeight="1">
      <c r="A214" s="62"/>
      <c r="E214" s="12"/>
      <c r="F214" s="12"/>
    </row>
    <row r="215" spans="1:6" ht="15.75" customHeight="1">
      <c r="A215" s="62"/>
      <c r="E215" s="12"/>
      <c r="F215" s="12"/>
    </row>
    <row r="216" spans="1:6" ht="15.75" customHeight="1">
      <c r="A216" s="62"/>
      <c r="E216" s="12"/>
      <c r="F216" s="12"/>
    </row>
    <row r="217" spans="1:6" ht="15.75" customHeight="1">
      <c r="A217" s="62"/>
      <c r="E217" s="12"/>
      <c r="F217" s="12"/>
    </row>
    <row r="218" spans="1:6" ht="15.75" customHeight="1">
      <c r="A218" s="62"/>
      <c r="E218" s="12"/>
      <c r="F218" s="12"/>
    </row>
    <row r="219" spans="1:6" ht="15.75" customHeight="1">
      <c r="A219" s="62"/>
      <c r="E219" s="12"/>
      <c r="F219" s="12"/>
    </row>
    <row r="220" spans="1:6" ht="15.75" customHeight="1">
      <c r="A220" s="62"/>
      <c r="E220" s="12"/>
      <c r="F220" s="12"/>
    </row>
    <row r="221" spans="1:6" ht="15.75" customHeight="1">
      <c r="A221" s="62"/>
      <c r="E221" s="12"/>
      <c r="F221" s="12"/>
    </row>
    <row r="222" spans="1:6" ht="15.75" customHeight="1">
      <c r="A222" s="62"/>
      <c r="E222" s="12"/>
      <c r="F222" s="12"/>
    </row>
    <row r="223" spans="1:6" ht="15.75" customHeight="1">
      <c r="A223" s="62"/>
      <c r="E223" s="12"/>
      <c r="F223" s="12"/>
    </row>
    <row r="224" spans="1:6" ht="15.75" customHeight="1">
      <c r="A224" s="62"/>
      <c r="E224" s="12"/>
      <c r="F224" s="12"/>
    </row>
    <row r="225" spans="1:6" ht="15.75" customHeight="1">
      <c r="A225" s="62"/>
      <c r="E225" s="12"/>
      <c r="F225" s="12"/>
    </row>
    <row r="226" spans="1:6" ht="15.75" customHeight="1">
      <c r="A226" s="62"/>
      <c r="E226" s="12"/>
      <c r="F226" s="12"/>
    </row>
    <row r="227" spans="1:6" ht="15.75" customHeight="1">
      <c r="A227" s="62"/>
      <c r="E227" s="12"/>
      <c r="F227" s="12"/>
    </row>
    <row r="228" spans="1:6" ht="15.75" customHeight="1">
      <c r="A228" s="62"/>
      <c r="E228" s="12"/>
      <c r="F228" s="12"/>
    </row>
    <row r="229" spans="1:6" ht="15.75" customHeight="1">
      <c r="A229" s="62"/>
      <c r="E229" s="12"/>
      <c r="F229" s="12"/>
    </row>
    <row r="230" spans="1:6" ht="15.75" customHeight="1">
      <c r="A230" s="62"/>
      <c r="E230" s="12"/>
      <c r="F230" s="12"/>
    </row>
    <row r="231" spans="1:6" ht="15.75" customHeight="1">
      <c r="A231" s="62"/>
      <c r="E231" s="12"/>
      <c r="F231" s="12"/>
    </row>
    <row r="232" spans="1:6" ht="15.75" customHeight="1">
      <c r="A232" s="62"/>
      <c r="E232" s="12"/>
      <c r="F232" s="12"/>
    </row>
    <row r="233" spans="1:6" ht="15.75" customHeight="1">
      <c r="A233" s="62"/>
      <c r="E233" s="12"/>
      <c r="F233" s="12"/>
    </row>
    <row r="234" spans="1:6" ht="15.75" customHeight="1">
      <c r="A234" s="62"/>
      <c r="E234" s="12"/>
      <c r="F234" s="12"/>
    </row>
    <row r="235" spans="1:6" ht="15.75" customHeight="1">
      <c r="A235" s="62"/>
      <c r="E235" s="12"/>
      <c r="F235" s="12"/>
    </row>
    <row r="236" spans="1:6" ht="15.75" customHeight="1">
      <c r="A236" s="62"/>
      <c r="E236" s="12"/>
      <c r="F236" s="12"/>
    </row>
    <row r="237" spans="1:6" ht="15.75" customHeight="1">
      <c r="A237" s="62"/>
      <c r="E237" s="12"/>
      <c r="F237" s="12"/>
    </row>
    <row r="238" spans="1:6" ht="15.75" customHeight="1">
      <c r="A238" s="62"/>
      <c r="E238" s="12"/>
      <c r="F238" s="12"/>
    </row>
    <row r="239" spans="1:6" ht="15.75" customHeight="1">
      <c r="A239" s="62"/>
      <c r="E239" s="12"/>
      <c r="F239" s="12"/>
    </row>
    <row r="240" spans="1:6" ht="15.75" customHeight="1">
      <c r="A240" s="62"/>
      <c r="E240" s="12"/>
      <c r="F240" s="12"/>
    </row>
    <row r="241" spans="1:6" ht="15.75" customHeight="1">
      <c r="A241" s="62"/>
      <c r="E241" s="12"/>
      <c r="F241" s="12"/>
    </row>
    <row r="242" spans="1:6" ht="15.75" customHeight="1">
      <c r="A242" s="62"/>
      <c r="E242" s="12"/>
      <c r="F242" s="12"/>
    </row>
    <row r="243" spans="1:6" ht="15.75" customHeight="1">
      <c r="A243" s="62"/>
      <c r="E243" s="12"/>
      <c r="F243" s="12"/>
    </row>
    <row r="244" spans="1:6" ht="15.75" customHeight="1">
      <c r="A244" s="62"/>
      <c r="E244" s="12"/>
      <c r="F244" s="12"/>
    </row>
    <row r="245" spans="1:6" ht="15.75" customHeight="1">
      <c r="A245" s="62"/>
      <c r="E245" s="12"/>
      <c r="F245" s="12"/>
    </row>
    <row r="246" spans="1:6" ht="15.75" customHeight="1">
      <c r="A246" s="62"/>
      <c r="E246" s="12"/>
      <c r="F246" s="12"/>
    </row>
    <row r="247" spans="1:6" ht="15.75" customHeight="1">
      <c r="A247" s="62"/>
      <c r="E247" s="12"/>
      <c r="F247" s="12"/>
    </row>
    <row r="248" spans="1:6" ht="15.75" customHeight="1">
      <c r="A248" s="62"/>
      <c r="E248" s="12"/>
      <c r="F248" s="12"/>
    </row>
    <row r="249" spans="1:6" ht="15.75" customHeight="1">
      <c r="A249" s="62"/>
      <c r="E249" s="12"/>
      <c r="F249" s="12"/>
    </row>
    <row r="250" spans="1:6" ht="15.75" customHeight="1">
      <c r="A250" s="62"/>
      <c r="E250" s="12"/>
      <c r="F250" s="12"/>
    </row>
    <row r="251" spans="1:6" ht="15.75" customHeight="1">
      <c r="A251" s="62"/>
      <c r="E251" s="12"/>
      <c r="F251" s="12"/>
    </row>
    <row r="252" spans="1:6" ht="15.75" customHeight="1">
      <c r="A252" s="62"/>
      <c r="E252" s="12"/>
      <c r="F252" s="12"/>
    </row>
    <row r="253" spans="1:6" ht="15.75" customHeight="1">
      <c r="A253" s="62"/>
      <c r="E253" s="12"/>
      <c r="F253" s="12"/>
    </row>
    <row r="254" spans="1:6" ht="15.75" customHeight="1">
      <c r="A254" s="62"/>
      <c r="E254" s="12"/>
      <c r="F254" s="12"/>
    </row>
    <row r="255" spans="1:6" ht="15.75" customHeight="1">
      <c r="A255" s="62"/>
      <c r="E255" s="12"/>
      <c r="F255" s="12"/>
    </row>
    <row r="256" spans="1:6" ht="15.75" customHeight="1">
      <c r="A256" s="62"/>
      <c r="E256" s="12"/>
      <c r="F256" s="12"/>
    </row>
    <row r="257" spans="1:6" ht="15.75" customHeight="1">
      <c r="A257" s="62"/>
      <c r="E257" s="12"/>
      <c r="F257" s="12"/>
    </row>
    <row r="258" spans="1:6" ht="15.75" customHeight="1">
      <c r="A258" s="62"/>
      <c r="E258" s="12"/>
      <c r="F258" s="12"/>
    </row>
    <row r="259" spans="1:6" ht="15.75" customHeight="1">
      <c r="A259" s="62"/>
      <c r="E259" s="12"/>
      <c r="F259" s="12"/>
    </row>
    <row r="260" spans="1:6" ht="15.75" customHeight="1">
      <c r="A260" s="62"/>
      <c r="E260" s="12"/>
      <c r="F260" s="12"/>
    </row>
    <row r="261" spans="1:6" ht="15.75" customHeight="1">
      <c r="A261" s="62"/>
      <c r="E261" s="12"/>
      <c r="F261" s="12"/>
    </row>
    <row r="262" spans="1:6" ht="15.75" customHeight="1">
      <c r="A262" s="62"/>
      <c r="E262" s="12"/>
      <c r="F262" s="12"/>
    </row>
    <row r="263" spans="1:6" ht="15.75" customHeight="1">
      <c r="A263" s="62"/>
      <c r="E263" s="12"/>
      <c r="F263" s="12"/>
    </row>
    <row r="264" spans="1:6" ht="15.75" customHeight="1">
      <c r="A264" s="62"/>
      <c r="E264" s="12"/>
      <c r="F264" s="12"/>
    </row>
    <row r="265" spans="1:6" ht="15.75" customHeight="1">
      <c r="A265" s="62"/>
      <c r="E265" s="12"/>
      <c r="F265" s="12"/>
    </row>
    <row r="266" spans="1:6" ht="15.75" customHeight="1">
      <c r="A266" s="62"/>
      <c r="E266" s="12"/>
      <c r="F266" s="12"/>
    </row>
    <row r="267" spans="1:6" ht="15.75" customHeight="1">
      <c r="A267" s="62"/>
      <c r="E267" s="12"/>
      <c r="F267" s="12"/>
    </row>
    <row r="268" spans="1:6" ht="15.75" customHeight="1">
      <c r="A268" s="62"/>
      <c r="E268" s="12"/>
      <c r="F268" s="12"/>
    </row>
    <row r="269" spans="1:6" ht="15.75" customHeight="1">
      <c r="A269" s="62"/>
      <c r="E269" s="12"/>
      <c r="F269" s="12"/>
    </row>
    <row r="270" spans="1:6" ht="15.75" customHeight="1">
      <c r="A270" s="62"/>
      <c r="E270" s="12"/>
      <c r="F270" s="12"/>
    </row>
    <row r="271" spans="1:6" ht="15.75" customHeight="1">
      <c r="A271" s="62"/>
      <c r="E271" s="12"/>
      <c r="F271" s="12"/>
    </row>
    <row r="272" spans="1:6" ht="15.75" customHeight="1">
      <c r="A272" s="62"/>
      <c r="E272" s="12"/>
      <c r="F272" s="12"/>
    </row>
    <row r="273" spans="1:6" ht="15.75" customHeight="1">
      <c r="A273" s="62"/>
      <c r="E273" s="12"/>
      <c r="F273" s="12"/>
    </row>
    <row r="274" spans="1:6" ht="15.75" customHeight="1">
      <c r="A274" s="62"/>
      <c r="E274" s="12"/>
      <c r="F274" s="12"/>
    </row>
    <row r="275" spans="1:6" ht="15.75" customHeight="1">
      <c r="A275" s="62"/>
      <c r="E275" s="12"/>
      <c r="F275" s="12"/>
    </row>
    <row r="276" spans="1:6" ht="15.75" customHeight="1">
      <c r="A276" s="62"/>
      <c r="E276" s="12"/>
      <c r="F276" s="12"/>
    </row>
    <row r="277" spans="1:6" ht="15.75" customHeight="1">
      <c r="A277" s="62"/>
      <c r="E277" s="12"/>
      <c r="F277" s="12"/>
    </row>
    <row r="278" spans="1:6" ht="15.75" customHeight="1">
      <c r="A278" s="62"/>
      <c r="E278" s="12"/>
      <c r="F278" s="12"/>
    </row>
    <row r="279" spans="1:6" ht="15.75" customHeight="1">
      <c r="A279" s="62"/>
      <c r="E279" s="12"/>
      <c r="F279" s="12"/>
    </row>
    <row r="280" spans="1:6" ht="15.75" customHeight="1">
      <c r="A280" s="62"/>
      <c r="E280" s="12"/>
      <c r="F280" s="12"/>
    </row>
    <row r="281" spans="1:6" ht="15.75" customHeight="1">
      <c r="A281" s="62"/>
      <c r="E281" s="12"/>
      <c r="F281" s="12"/>
    </row>
    <row r="282" spans="1:6" ht="15.75" customHeight="1">
      <c r="A282" s="62"/>
      <c r="E282" s="12"/>
      <c r="F282" s="12"/>
    </row>
    <row r="283" spans="1:6" ht="15.75" customHeight="1">
      <c r="A283" s="62"/>
      <c r="E283" s="12"/>
      <c r="F283" s="12"/>
    </row>
    <row r="284" spans="1:6" ht="15.75" customHeight="1">
      <c r="A284" s="62"/>
      <c r="E284" s="12"/>
      <c r="F284" s="12"/>
    </row>
    <row r="285" spans="1:6" ht="15.75" customHeight="1">
      <c r="A285" s="62"/>
      <c r="E285" s="12"/>
      <c r="F285" s="12"/>
    </row>
    <row r="286" spans="1:6" ht="15.75" customHeight="1">
      <c r="A286" s="62"/>
      <c r="E286" s="12"/>
      <c r="F286" s="12"/>
    </row>
    <row r="287" spans="1:6" ht="15.75" customHeight="1">
      <c r="A287" s="62"/>
      <c r="E287" s="12"/>
      <c r="F287" s="12"/>
    </row>
    <row r="288" spans="1:6" ht="15.75" customHeight="1">
      <c r="A288" s="62"/>
      <c r="E288" s="12"/>
      <c r="F288" s="12"/>
    </row>
    <row r="289" spans="1:6" ht="15.75" customHeight="1">
      <c r="A289" s="62"/>
      <c r="E289" s="12"/>
      <c r="F289" s="12"/>
    </row>
    <row r="290" spans="1:6" ht="15.75" customHeight="1">
      <c r="A290" s="62"/>
      <c r="E290" s="12"/>
      <c r="F290" s="12"/>
    </row>
    <row r="291" spans="1:6" ht="15.75" customHeight="1">
      <c r="A291" s="62"/>
      <c r="E291" s="12"/>
      <c r="F291" s="12"/>
    </row>
    <row r="292" spans="1:6" ht="15.75" customHeight="1">
      <c r="A292" s="62"/>
      <c r="E292" s="12"/>
      <c r="F292" s="12"/>
    </row>
    <row r="293" spans="1:6" ht="15.75" customHeight="1">
      <c r="A293" s="62"/>
      <c r="E293" s="12"/>
      <c r="F293" s="12"/>
    </row>
    <row r="294" spans="1:6" ht="15.75" customHeight="1">
      <c r="A294" s="62"/>
      <c r="E294" s="12"/>
      <c r="F294" s="12"/>
    </row>
    <row r="295" spans="1:6" ht="15.75" customHeight="1">
      <c r="A295" s="62"/>
      <c r="E295" s="12"/>
      <c r="F295" s="12"/>
    </row>
    <row r="296" spans="1:6" ht="15.75" customHeight="1">
      <c r="A296" s="62"/>
      <c r="E296" s="12"/>
      <c r="F296" s="12"/>
    </row>
    <row r="297" spans="1:6" ht="15.75" customHeight="1">
      <c r="A297" s="62"/>
      <c r="E297" s="12"/>
      <c r="F297" s="12"/>
    </row>
    <row r="298" spans="1:6" ht="15.75" customHeight="1">
      <c r="A298" s="62"/>
      <c r="E298" s="12"/>
      <c r="F298" s="12"/>
    </row>
    <row r="299" spans="1:6" ht="15.75" customHeight="1">
      <c r="A299" s="62"/>
      <c r="E299" s="12"/>
      <c r="F299" s="12"/>
    </row>
    <row r="300" spans="1:6" ht="15.75" customHeight="1">
      <c r="A300" s="62"/>
      <c r="E300" s="12"/>
      <c r="F300" s="12"/>
    </row>
    <row r="301" spans="1:6" ht="15.75" customHeight="1">
      <c r="A301" s="62"/>
      <c r="E301" s="12"/>
      <c r="F301" s="12"/>
    </row>
    <row r="302" spans="1:6" ht="15.75" customHeight="1">
      <c r="A302" s="62"/>
      <c r="E302" s="12"/>
      <c r="F302" s="12"/>
    </row>
    <row r="303" spans="1:6" ht="15.75" customHeight="1">
      <c r="A303" s="62"/>
      <c r="E303" s="12"/>
      <c r="F303" s="12"/>
    </row>
    <row r="304" spans="1:6" ht="15.75" customHeight="1">
      <c r="A304" s="62"/>
      <c r="E304" s="12"/>
      <c r="F304" s="12"/>
    </row>
    <row r="305" spans="1:6" ht="15.75" customHeight="1">
      <c r="A305" s="62"/>
      <c r="E305" s="12"/>
      <c r="F305" s="12"/>
    </row>
    <row r="306" spans="1:6" ht="15.75" customHeight="1">
      <c r="A306" s="62"/>
      <c r="E306" s="12"/>
      <c r="F306" s="12"/>
    </row>
    <row r="307" spans="1:6" ht="15.75" customHeight="1">
      <c r="A307" s="62"/>
      <c r="E307" s="12"/>
      <c r="F307" s="12"/>
    </row>
    <row r="308" spans="1:6" ht="15.75" customHeight="1">
      <c r="A308" s="62"/>
      <c r="E308" s="12"/>
      <c r="F308" s="12"/>
    </row>
    <row r="309" spans="1:6" ht="15.75" customHeight="1">
      <c r="A309" s="62"/>
      <c r="E309" s="12"/>
      <c r="F309" s="12"/>
    </row>
    <row r="310" spans="1:6" ht="15.75" customHeight="1">
      <c r="A310" s="62"/>
      <c r="E310" s="12"/>
      <c r="F310" s="12"/>
    </row>
    <row r="311" spans="1:6" ht="15.75" customHeight="1">
      <c r="A311" s="62"/>
      <c r="E311" s="12"/>
      <c r="F311" s="12"/>
    </row>
    <row r="312" spans="1:6" ht="15.75" customHeight="1">
      <c r="A312" s="62"/>
      <c r="E312" s="12"/>
      <c r="F312" s="12"/>
    </row>
    <row r="313" spans="1:6" ht="15.75" customHeight="1">
      <c r="A313" s="62"/>
      <c r="E313" s="12"/>
      <c r="F313" s="12"/>
    </row>
    <row r="314" spans="1:6" ht="15.75" customHeight="1">
      <c r="A314" s="62"/>
      <c r="E314" s="12"/>
      <c r="F314" s="12"/>
    </row>
    <row r="315" spans="1:6" ht="15.75" customHeight="1">
      <c r="A315" s="62"/>
      <c r="E315" s="12"/>
      <c r="F315" s="12"/>
    </row>
    <row r="316" spans="1:6" ht="15.75" customHeight="1">
      <c r="A316" s="62"/>
      <c r="E316" s="12"/>
      <c r="F316" s="12"/>
    </row>
    <row r="317" spans="1:6" ht="15.75" customHeight="1">
      <c r="A317" s="62"/>
      <c r="E317" s="12"/>
      <c r="F317" s="12"/>
    </row>
    <row r="318" spans="1:6" ht="15.75" customHeight="1">
      <c r="A318" s="62"/>
      <c r="E318" s="12"/>
      <c r="F318" s="12"/>
    </row>
    <row r="319" spans="1:6" ht="15.75" customHeight="1">
      <c r="A319" s="62"/>
      <c r="E319" s="12"/>
      <c r="F319" s="12"/>
    </row>
    <row r="320" spans="1:6" ht="15.75" customHeight="1">
      <c r="A320" s="62"/>
      <c r="E320" s="12"/>
      <c r="F320" s="12"/>
    </row>
    <row r="321" spans="1:6" ht="15.75" customHeight="1">
      <c r="A321" s="62"/>
      <c r="E321" s="12"/>
      <c r="F321" s="12"/>
    </row>
    <row r="322" spans="1:6" ht="15.75" customHeight="1">
      <c r="A322" s="62"/>
      <c r="E322" s="12"/>
      <c r="F322" s="12"/>
    </row>
    <row r="323" spans="1:6" ht="15.75" customHeight="1">
      <c r="A323" s="62"/>
      <c r="E323" s="12"/>
      <c r="F323" s="12"/>
    </row>
    <row r="324" spans="1:6" ht="15.75" customHeight="1">
      <c r="A324" s="62"/>
      <c r="E324" s="12"/>
      <c r="F324" s="12"/>
    </row>
    <row r="325" spans="1:6" ht="15.75" customHeight="1">
      <c r="A325" s="62"/>
      <c r="E325" s="12"/>
      <c r="F325" s="12"/>
    </row>
    <row r="326" spans="1:6" ht="15.75" customHeight="1">
      <c r="A326" s="62"/>
      <c r="E326" s="12"/>
      <c r="F326" s="12"/>
    </row>
    <row r="327" spans="1:6" ht="15.75" customHeight="1">
      <c r="A327" s="62"/>
      <c r="E327" s="12"/>
      <c r="F327" s="12"/>
    </row>
    <row r="328" spans="1:6" ht="15.75" customHeight="1">
      <c r="A328" s="62"/>
      <c r="E328" s="12"/>
      <c r="F328" s="12"/>
    </row>
    <row r="329" spans="1:6" ht="15.75" customHeight="1">
      <c r="A329" s="62"/>
      <c r="E329" s="12"/>
      <c r="F329" s="12"/>
    </row>
    <row r="330" spans="1:6" ht="15.75" customHeight="1">
      <c r="A330" s="62"/>
      <c r="E330" s="12"/>
      <c r="F330" s="12"/>
    </row>
    <row r="331" spans="1:6" ht="15.75" customHeight="1">
      <c r="A331" s="62"/>
      <c r="E331" s="12"/>
      <c r="F331" s="12"/>
    </row>
    <row r="332" spans="1:6" ht="15.75" customHeight="1">
      <c r="A332" s="62"/>
      <c r="E332" s="12"/>
      <c r="F332" s="12"/>
    </row>
    <row r="333" spans="1:6" ht="15.75" customHeight="1">
      <c r="A333" s="62"/>
      <c r="E333" s="12"/>
      <c r="F333" s="12"/>
    </row>
    <row r="334" spans="1:6" ht="15.75" customHeight="1">
      <c r="A334" s="62"/>
      <c r="E334" s="12"/>
      <c r="F334" s="12"/>
    </row>
    <row r="335" spans="1:6" ht="15.75" customHeight="1">
      <c r="A335" s="62"/>
      <c r="E335" s="12"/>
      <c r="F335" s="12"/>
    </row>
    <row r="336" spans="1:6" ht="15.75" customHeight="1">
      <c r="A336" s="62"/>
      <c r="E336" s="12"/>
      <c r="F336" s="12"/>
    </row>
    <row r="337" spans="1:6" ht="15.75" customHeight="1">
      <c r="A337" s="62"/>
      <c r="E337" s="12"/>
      <c r="F337" s="12"/>
    </row>
    <row r="338" spans="1:6" ht="15.75" customHeight="1">
      <c r="A338" s="62"/>
      <c r="E338" s="12"/>
      <c r="F338" s="12"/>
    </row>
    <row r="339" spans="1:6" ht="15.75" customHeight="1">
      <c r="A339" s="62"/>
      <c r="E339" s="12"/>
      <c r="F339" s="12"/>
    </row>
    <row r="340" spans="1:6" ht="15.75" customHeight="1">
      <c r="A340" s="62"/>
      <c r="E340" s="12"/>
      <c r="F340" s="12"/>
    </row>
    <row r="341" spans="1:6" ht="15.75" customHeight="1">
      <c r="A341" s="62"/>
      <c r="E341" s="12"/>
      <c r="F341" s="12"/>
    </row>
    <row r="342" spans="1:6" ht="15.75" customHeight="1">
      <c r="A342" s="62"/>
      <c r="E342" s="12"/>
      <c r="F342" s="12"/>
    </row>
    <row r="343" spans="1:6" ht="15.75" customHeight="1">
      <c r="A343" s="62"/>
      <c r="E343" s="12"/>
      <c r="F343" s="12"/>
    </row>
    <row r="344" spans="1:6" ht="15.75" customHeight="1">
      <c r="A344" s="62"/>
      <c r="E344" s="12"/>
      <c r="F344" s="12"/>
    </row>
    <row r="345" spans="1:6" ht="15.75" customHeight="1">
      <c r="A345" s="62"/>
      <c r="E345" s="12"/>
      <c r="F345" s="12"/>
    </row>
    <row r="346" spans="1:6" ht="15.75" customHeight="1">
      <c r="A346" s="62"/>
      <c r="E346" s="12"/>
      <c r="F346" s="12"/>
    </row>
    <row r="347" spans="1:6" ht="15.75" customHeight="1">
      <c r="A347" s="62"/>
      <c r="E347" s="12"/>
      <c r="F347" s="12"/>
    </row>
    <row r="348" spans="1:6" ht="15.75" customHeight="1">
      <c r="A348" s="62"/>
      <c r="E348" s="12"/>
      <c r="F348" s="12"/>
    </row>
    <row r="349" spans="1:6" ht="15.75" customHeight="1">
      <c r="A349" s="62"/>
      <c r="E349" s="12"/>
      <c r="F349" s="12"/>
    </row>
    <row r="350" spans="1:6" ht="15.75" customHeight="1">
      <c r="A350" s="62"/>
      <c r="E350" s="12"/>
      <c r="F350" s="12"/>
    </row>
    <row r="351" spans="1:6" ht="15.75" customHeight="1">
      <c r="A351" s="62"/>
      <c r="E351" s="12"/>
      <c r="F351" s="12"/>
    </row>
    <row r="352" spans="1:6" ht="15.75" customHeight="1">
      <c r="A352" s="62"/>
      <c r="E352" s="12"/>
      <c r="F352" s="12"/>
    </row>
    <row r="353" spans="1:6" ht="15.75" customHeight="1">
      <c r="A353" s="62"/>
      <c r="E353" s="12"/>
      <c r="F353" s="12"/>
    </row>
    <row r="354" spans="1:6" ht="15.75" customHeight="1">
      <c r="A354" s="62"/>
      <c r="E354" s="12"/>
      <c r="F354" s="12"/>
    </row>
    <row r="355" spans="1:6" ht="15.75" customHeight="1">
      <c r="A355" s="62"/>
      <c r="E355" s="12"/>
      <c r="F355" s="12"/>
    </row>
    <row r="356" spans="1:6" ht="15.75" customHeight="1">
      <c r="A356" s="62"/>
      <c r="E356" s="12"/>
      <c r="F356" s="12"/>
    </row>
    <row r="357" spans="1:6" ht="15.75" customHeight="1">
      <c r="A357" s="62"/>
      <c r="E357" s="12"/>
      <c r="F357" s="12"/>
    </row>
    <row r="358" spans="1:6" ht="15.75" customHeight="1">
      <c r="A358" s="62"/>
      <c r="E358" s="12"/>
      <c r="F358" s="12"/>
    </row>
    <row r="359" spans="1:6" ht="15.75" customHeight="1">
      <c r="A359" s="62"/>
      <c r="E359" s="12"/>
      <c r="F359" s="12"/>
    </row>
    <row r="360" spans="1:6" ht="15.75" customHeight="1">
      <c r="A360" s="62"/>
      <c r="E360" s="12"/>
      <c r="F360" s="12"/>
    </row>
    <row r="361" spans="1:6" ht="15.75" customHeight="1">
      <c r="A361" s="62"/>
      <c r="E361" s="12"/>
      <c r="F361" s="12"/>
    </row>
    <row r="362" spans="1:6" ht="15.75" customHeight="1">
      <c r="A362" s="62"/>
      <c r="E362" s="12"/>
      <c r="F362" s="12"/>
    </row>
    <row r="363" spans="1:6" ht="15.75" customHeight="1">
      <c r="A363" s="62"/>
      <c r="E363" s="12"/>
      <c r="F363" s="12"/>
    </row>
    <row r="364" spans="1:6" ht="15.75" customHeight="1">
      <c r="A364" s="62"/>
      <c r="E364" s="12"/>
      <c r="F364" s="12"/>
    </row>
    <row r="365" spans="1:6" ht="15.75" customHeight="1">
      <c r="A365" s="62"/>
      <c r="E365" s="12"/>
      <c r="F365" s="12"/>
    </row>
    <row r="366" spans="1:6" ht="15.75" customHeight="1">
      <c r="A366" s="62"/>
      <c r="E366" s="12"/>
      <c r="F366" s="12"/>
    </row>
    <row r="367" spans="1:6" ht="15.75" customHeight="1">
      <c r="A367" s="62"/>
      <c r="E367" s="12"/>
      <c r="F367" s="12"/>
    </row>
    <row r="368" spans="1:6" ht="15.75" customHeight="1">
      <c r="A368" s="62"/>
      <c r="E368" s="12"/>
      <c r="F368" s="12"/>
    </row>
    <row r="369" spans="1:6" ht="15.75" customHeight="1">
      <c r="A369" s="62"/>
      <c r="E369" s="12"/>
      <c r="F369" s="12"/>
    </row>
    <row r="370" spans="1:6" ht="15.75" customHeight="1">
      <c r="A370" s="62"/>
      <c r="E370" s="12"/>
      <c r="F370" s="12"/>
    </row>
    <row r="371" spans="1:6" ht="15.75" customHeight="1">
      <c r="A371" s="62"/>
      <c r="E371" s="12"/>
      <c r="F371" s="12"/>
    </row>
    <row r="372" spans="1:6" ht="15.75" customHeight="1">
      <c r="A372" s="62"/>
      <c r="E372" s="12"/>
      <c r="F372" s="12"/>
    </row>
    <row r="373" spans="1:6" ht="15.75" customHeight="1">
      <c r="A373" s="62"/>
      <c r="E373" s="12"/>
      <c r="F373" s="12"/>
    </row>
    <row r="374" spans="1:6" ht="15.75" customHeight="1">
      <c r="A374" s="62"/>
      <c r="E374" s="12"/>
      <c r="F374" s="12"/>
    </row>
    <row r="375" spans="1:6" ht="15.75" customHeight="1">
      <c r="A375" s="62"/>
      <c r="E375" s="12"/>
      <c r="F375" s="12"/>
    </row>
    <row r="376" spans="1:6" ht="15.75" customHeight="1">
      <c r="A376" s="62"/>
      <c r="E376" s="12"/>
      <c r="F376" s="12"/>
    </row>
    <row r="377" spans="1:6" ht="15.75" customHeight="1">
      <c r="A377" s="62"/>
      <c r="E377" s="12"/>
      <c r="F377" s="12"/>
    </row>
    <row r="378" spans="1:6" ht="15.75" customHeight="1">
      <c r="A378" s="62"/>
      <c r="E378" s="12"/>
      <c r="F378" s="12"/>
    </row>
    <row r="379" spans="1:6" ht="15.75" customHeight="1">
      <c r="A379" s="62"/>
      <c r="E379" s="12"/>
      <c r="F379" s="12"/>
    </row>
    <row r="380" spans="1:6" ht="15.75" customHeight="1">
      <c r="A380" s="62"/>
      <c r="E380" s="12"/>
      <c r="F380" s="12"/>
    </row>
    <row r="381" spans="1:6" ht="15.75" customHeight="1">
      <c r="A381" s="62"/>
      <c r="E381" s="12"/>
      <c r="F381" s="12"/>
    </row>
    <row r="382" spans="1:6" ht="15.75" customHeight="1">
      <c r="A382" s="62"/>
      <c r="E382" s="12"/>
      <c r="F382" s="12"/>
    </row>
    <row r="383" spans="1:6" ht="15.75" customHeight="1">
      <c r="A383" s="62"/>
      <c r="E383" s="12"/>
      <c r="F383" s="12"/>
    </row>
    <row r="384" spans="1:6" ht="15.75" customHeight="1">
      <c r="A384" s="62"/>
      <c r="E384" s="12"/>
      <c r="F384" s="12"/>
    </row>
    <row r="385" spans="1:6" ht="15.75" customHeight="1">
      <c r="A385" s="62"/>
      <c r="E385" s="12"/>
      <c r="F385" s="12"/>
    </row>
    <row r="386" spans="1:6" ht="15.75" customHeight="1">
      <c r="A386" s="62"/>
      <c r="E386" s="12"/>
      <c r="F386" s="12"/>
    </row>
    <row r="387" spans="1:6" ht="15.75" customHeight="1">
      <c r="A387" s="62"/>
      <c r="E387" s="12"/>
      <c r="F387" s="12"/>
    </row>
    <row r="388" spans="1:6" ht="15.75" customHeight="1">
      <c r="A388" s="62"/>
      <c r="E388" s="12"/>
      <c r="F388" s="12"/>
    </row>
    <row r="389" spans="1:6" ht="15.75" customHeight="1">
      <c r="A389" s="62"/>
      <c r="E389" s="12"/>
      <c r="F389" s="12"/>
    </row>
    <row r="390" spans="1:6" ht="15.75" customHeight="1">
      <c r="A390" s="62"/>
      <c r="E390" s="12"/>
      <c r="F390" s="12"/>
    </row>
    <row r="391" spans="1:6" ht="15.75" customHeight="1">
      <c r="A391" s="62"/>
      <c r="E391" s="12"/>
      <c r="F391" s="12"/>
    </row>
    <row r="392" spans="1:6" ht="15.75" customHeight="1">
      <c r="A392" s="62"/>
      <c r="E392" s="12"/>
      <c r="F392" s="12"/>
    </row>
    <row r="393" spans="1:6" ht="15.75" customHeight="1">
      <c r="A393" s="62"/>
      <c r="E393" s="12"/>
      <c r="F393" s="12"/>
    </row>
    <row r="394" spans="1:6" ht="15.75" customHeight="1">
      <c r="A394" s="62"/>
      <c r="E394" s="12"/>
      <c r="F394" s="12"/>
    </row>
    <row r="395" spans="1:6" ht="15.75" customHeight="1">
      <c r="A395" s="62"/>
      <c r="E395" s="12"/>
      <c r="F395" s="12"/>
    </row>
    <row r="396" spans="1:6" ht="15.75" customHeight="1">
      <c r="A396" s="62"/>
      <c r="E396" s="12"/>
      <c r="F396" s="12"/>
    </row>
    <row r="397" spans="1:6" ht="15.75" customHeight="1">
      <c r="A397" s="62"/>
      <c r="E397" s="12"/>
      <c r="F397" s="12"/>
    </row>
    <row r="398" spans="1:6" ht="15.75" customHeight="1">
      <c r="A398" s="62"/>
      <c r="E398" s="12"/>
      <c r="F398" s="12"/>
    </row>
    <row r="399" spans="1:6" ht="15.75" customHeight="1">
      <c r="A399" s="62"/>
      <c r="E399" s="12"/>
      <c r="F399" s="12"/>
    </row>
    <row r="400" spans="1:6" ht="15.75" customHeight="1">
      <c r="A400" s="62"/>
      <c r="E400" s="12"/>
      <c r="F400" s="12"/>
    </row>
    <row r="401" spans="1:6" ht="15.75" customHeight="1">
      <c r="A401" s="62"/>
      <c r="E401" s="12"/>
      <c r="F401" s="12"/>
    </row>
    <row r="402" spans="1:6" ht="15.75" customHeight="1">
      <c r="A402" s="62"/>
      <c r="E402" s="12"/>
      <c r="F402" s="12"/>
    </row>
    <row r="403" spans="1:6" ht="15.75" customHeight="1">
      <c r="A403" s="62"/>
      <c r="E403" s="12"/>
      <c r="F403" s="12"/>
    </row>
    <row r="404" spans="1:6" ht="15.75" customHeight="1">
      <c r="A404" s="62"/>
      <c r="E404" s="12"/>
      <c r="F404" s="12"/>
    </row>
    <row r="405" spans="1:6" ht="15.75" customHeight="1">
      <c r="A405" s="62"/>
      <c r="E405" s="12"/>
      <c r="F405" s="12"/>
    </row>
    <row r="406" spans="1:6" ht="15.75" customHeight="1">
      <c r="A406" s="62"/>
      <c r="E406" s="12"/>
      <c r="F406" s="12"/>
    </row>
    <row r="407" spans="1:6" ht="15.75" customHeight="1">
      <c r="A407" s="62"/>
      <c r="E407" s="12"/>
      <c r="F407" s="12"/>
    </row>
    <row r="408" spans="1:6" ht="15.75" customHeight="1">
      <c r="A408" s="62"/>
      <c r="E408" s="12"/>
      <c r="F408" s="12"/>
    </row>
    <row r="409" spans="1:6" ht="15.75" customHeight="1">
      <c r="A409" s="62"/>
      <c r="E409" s="12"/>
      <c r="F409" s="12"/>
    </row>
    <row r="410" spans="1:6" ht="15.75" customHeight="1">
      <c r="A410" s="62"/>
      <c r="E410" s="12"/>
      <c r="F410" s="12"/>
    </row>
    <row r="411" spans="1:6" ht="15.75" customHeight="1">
      <c r="A411" s="62"/>
      <c r="E411" s="12"/>
      <c r="F411" s="12"/>
    </row>
    <row r="412" spans="1:6" ht="15.75" customHeight="1">
      <c r="A412" s="62"/>
      <c r="E412" s="12"/>
      <c r="F412" s="12"/>
    </row>
    <row r="413" spans="1:6" ht="15.75" customHeight="1">
      <c r="A413" s="62"/>
      <c r="E413" s="12"/>
      <c r="F413" s="12"/>
    </row>
    <row r="414" spans="1:6" ht="15.75" customHeight="1">
      <c r="A414" s="62"/>
      <c r="E414" s="12"/>
      <c r="F414" s="12"/>
    </row>
    <row r="415" spans="1:6" ht="15.75" customHeight="1">
      <c r="A415" s="62"/>
      <c r="E415" s="12"/>
      <c r="F415" s="12"/>
    </row>
    <row r="416" spans="1:6" ht="15.75" customHeight="1">
      <c r="A416" s="62"/>
      <c r="E416" s="12"/>
      <c r="F416" s="12"/>
    </row>
    <row r="417" spans="1:6" ht="15.75" customHeight="1">
      <c r="A417" s="62"/>
      <c r="E417" s="12"/>
      <c r="F417" s="12"/>
    </row>
    <row r="418" spans="1:6" ht="15.75" customHeight="1">
      <c r="A418" s="62"/>
      <c r="E418" s="12"/>
      <c r="F418" s="12"/>
    </row>
    <row r="419" spans="1:6" ht="15.75" customHeight="1">
      <c r="A419" s="62"/>
      <c r="E419" s="12"/>
      <c r="F419" s="12"/>
    </row>
    <row r="420" spans="1:6" ht="15.75" customHeight="1">
      <c r="A420" s="62"/>
      <c r="E420" s="12"/>
      <c r="F420" s="12"/>
    </row>
    <row r="421" spans="1:6" ht="15.75" customHeight="1">
      <c r="A421" s="62"/>
      <c r="E421" s="12"/>
      <c r="F421" s="12"/>
    </row>
    <row r="422" spans="1:6" ht="15.75" customHeight="1">
      <c r="A422" s="62"/>
      <c r="E422" s="12"/>
      <c r="F422" s="12"/>
    </row>
    <row r="423" spans="1:6" ht="15.75" customHeight="1">
      <c r="A423" s="62"/>
      <c r="E423" s="12"/>
      <c r="F423" s="12"/>
    </row>
    <row r="424" spans="1:6" ht="15.75" customHeight="1">
      <c r="A424" s="62"/>
      <c r="E424" s="12"/>
      <c r="F424" s="12"/>
    </row>
    <row r="425" spans="1:6" ht="15.75" customHeight="1">
      <c r="A425" s="62"/>
      <c r="E425" s="12"/>
      <c r="F425" s="12"/>
    </row>
    <row r="426" spans="1:6" ht="15.75" customHeight="1">
      <c r="A426" s="62"/>
      <c r="E426" s="12"/>
      <c r="F426" s="12"/>
    </row>
    <row r="427" spans="1:6" ht="15.75" customHeight="1">
      <c r="A427" s="62"/>
      <c r="E427" s="12"/>
      <c r="F427" s="12"/>
    </row>
    <row r="428" spans="1:6" ht="15.75" customHeight="1">
      <c r="A428" s="62"/>
      <c r="E428" s="12"/>
      <c r="F428" s="12"/>
    </row>
    <row r="429" spans="1:6" ht="15.75" customHeight="1">
      <c r="A429" s="62"/>
      <c r="E429" s="12"/>
      <c r="F429" s="12"/>
    </row>
    <row r="430" spans="1:6" ht="15.75" customHeight="1">
      <c r="A430" s="62"/>
      <c r="E430" s="12"/>
      <c r="F430" s="12"/>
    </row>
    <row r="431" spans="1:6" ht="15.75" customHeight="1">
      <c r="A431" s="62"/>
      <c r="E431" s="12"/>
      <c r="F431" s="12"/>
    </row>
    <row r="432" spans="1:6" ht="15.75" customHeight="1">
      <c r="A432" s="62"/>
      <c r="E432" s="12"/>
      <c r="F432" s="12"/>
    </row>
    <row r="433" spans="1:6" ht="15.75" customHeight="1">
      <c r="A433" s="62"/>
      <c r="E433" s="12"/>
      <c r="F433" s="12"/>
    </row>
    <row r="434" spans="1:6" ht="15.75" customHeight="1">
      <c r="A434" s="62"/>
      <c r="E434" s="12"/>
      <c r="F434" s="12"/>
    </row>
    <row r="435" spans="1:6" ht="15.75" customHeight="1">
      <c r="A435" s="62"/>
      <c r="E435" s="12"/>
      <c r="F435" s="12"/>
    </row>
    <row r="436" spans="1:6" ht="15.75" customHeight="1">
      <c r="A436" s="62"/>
      <c r="E436" s="12"/>
      <c r="F436" s="12"/>
    </row>
    <row r="437" spans="1:6" ht="15.75" customHeight="1">
      <c r="A437" s="62"/>
      <c r="E437" s="12"/>
      <c r="F437" s="12"/>
    </row>
    <row r="438" spans="1:6" ht="15.75" customHeight="1">
      <c r="A438" s="62"/>
      <c r="E438" s="12"/>
      <c r="F438" s="12"/>
    </row>
    <row r="439" spans="1:6" ht="15.75" customHeight="1">
      <c r="A439" s="62"/>
      <c r="E439" s="12"/>
      <c r="F439" s="12"/>
    </row>
    <row r="440" spans="1:6" ht="15.75" customHeight="1">
      <c r="A440" s="62"/>
      <c r="E440" s="12"/>
      <c r="F440" s="12"/>
    </row>
    <row r="441" spans="1:6" ht="15.75" customHeight="1">
      <c r="A441" s="62"/>
      <c r="E441" s="12"/>
      <c r="F441" s="12"/>
    </row>
    <row r="442" spans="1:6" ht="15.75" customHeight="1">
      <c r="A442" s="62"/>
      <c r="E442" s="12"/>
      <c r="F442" s="12"/>
    </row>
    <row r="443" spans="1:6" ht="15.75" customHeight="1">
      <c r="A443" s="62"/>
      <c r="E443" s="12"/>
      <c r="F443" s="12"/>
    </row>
    <row r="444" spans="1:6" ht="15.75" customHeight="1">
      <c r="A444" s="62"/>
      <c r="E444" s="12"/>
      <c r="F444" s="12"/>
    </row>
    <row r="445" spans="1:6" ht="15.75" customHeight="1">
      <c r="A445" s="62"/>
      <c r="E445" s="12"/>
      <c r="F445" s="12"/>
    </row>
    <row r="446" spans="1:6" ht="15.75" customHeight="1">
      <c r="A446" s="62"/>
      <c r="E446" s="12"/>
      <c r="F446" s="12"/>
    </row>
    <row r="447" spans="1:6" ht="15.75" customHeight="1">
      <c r="A447" s="62"/>
      <c r="E447" s="12"/>
      <c r="F447" s="12"/>
    </row>
    <row r="448" spans="1:6" ht="15.75" customHeight="1">
      <c r="A448" s="62"/>
      <c r="E448" s="12"/>
      <c r="F448" s="12"/>
    </row>
    <row r="449" spans="1:6" ht="15.75" customHeight="1">
      <c r="A449" s="62"/>
      <c r="E449" s="12"/>
      <c r="F449" s="12"/>
    </row>
    <row r="450" spans="1:6" ht="15.75" customHeight="1">
      <c r="A450" s="62"/>
      <c r="E450" s="12"/>
      <c r="F450" s="12"/>
    </row>
    <row r="451" spans="1:6" ht="15.75" customHeight="1">
      <c r="A451" s="62"/>
      <c r="E451" s="12"/>
      <c r="F451" s="12"/>
    </row>
    <row r="452" spans="1:6" ht="15.75" customHeight="1">
      <c r="A452" s="62"/>
      <c r="E452" s="12"/>
      <c r="F452" s="12"/>
    </row>
    <row r="453" spans="1:6" ht="15.75" customHeight="1">
      <c r="A453" s="62"/>
      <c r="E453" s="12"/>
      <c r="F453" s="12"/>
    </row>
    <row r="454" spans="1:6" ht="15.75" customHeight="1">
      <c r="A454" s="62"/>
      <c r="E454" s="12"/>
      <c r="F454" s="12"/>
    </row>
    <row r="455" spans="1:6" ht="15.75" customHeight="1">
      <c r="A455" s="62"/>
      <c r="E455" s="12"/>
      <c r="F455" s="12"/>
    </row>
    <row r="456" spans="1:6" ht="15.75" customHeight="1">
      <c r="A456" s="62"/>
      <c r="E456" s="12"/>
      <c r="F456" s="12"/>
    </row>
    <row r="457" spans="1:6" ht="15.75" customHeight="1">
      <c r="A457" s="62"/>
      <c r="E457" s="12"/>
      <c r="F457" s="12"/>
    </row>
    <row r="458" spans="1:6" ht="15.75" customHeight="1">
      <c r="A458" s="62"/>
      <c r="E458" s="12"/>
      <c r="F458" s="12"/>
    </row>
    <row r="459" spans="1:6" ht="15.75" customHeight="1">
      <c r="A459" s="62"/>
      <c r="E459" s="12"/>
      <c r="F459" s="12"/>
    </row>
    <row r="460" spans="1:6" ht="15.75" customHeight="1">
      <c r="A460" s="62"/>
      <c r="E460" s="12"/>
      <c r="F460" s="12"/>
    </row>
    <row r="461" spans="1:6" ht="15.75" customHeight="1">
      <c r="A461" s="62"/>
      <c r="E461" s="12"/>
      <c r="F461" s="12"/>
    </row>
    <row r="462" spans="1:6" ht="15.75" customHeight="1">
      <c r="A462" s="62"/>
      <c r="E462" s="12"/>
      <c r="F462" s="12"/>
    </row>
    <row r="463" spans="1:6" ht="15.75" customHeight="1">
      <c r="A463" s="62"/>
      <c r="E463" s="12"/>
      <c r="F463" s="12"/>
    </row>
    <row r="464" spans="1:6" ht="15.75" customHeight="1">
      <c r="A464" s="62"/>
      <c r="E464" s="12"/>
      <c r="F464" s="12"/>
    </row>
    <row r="465" spans="1:6" ht="15.75" customHeight="1">
      <c r="A465" s="62"/>
      <c r="E465" s="12"/>
      <c r="F465" s="12"/>
    </row>
    <row r="466" spans="1:6" ht="15.75" customHeight="1">
      <c r="A466" s="62"/>
      <c r="E466" s="12"/>
      <c r="F466" s="12"/>
    </row>
    <row r="467" spans="1:6" ht="15.75" customHeight="1">
      <c r="A467" s="62"/>
      <c r="E467" s="12"/>
      <c r="F467" s="12"/>
    </row>
    <row r="468" spans="1:6" ht="15.75" customHeight="1">
      <c r="A468" s="62"/>
      <c r="E468" s="12"/>
      <c r="F468" s="12"/>
    </row>
    <row r="469" spans="1:6" ht="15.75" customHeight="1">
      <c r="A469" s="62"/>
      <c r="E469" s="12"/>
      <c r="F469" s="12"/>
    </row>
    <row r="470" spans="1:6" ht="15.75" customHeight="1">
      <c r="A470" s="62"/>
      <c r="E470" s="12"/>
      <c r="F470" s="12"/>
    </row>
    <row r="471" spans="1:6" ht="15.75" customHeight="1">
      <c r="A471" s="62"/>
      <c r="E471" s="12"/>
      <c r="F471" s="12"/>
    </row>
    <row r="472" spans="1:6" ht="15.75" customHeight="1">
      <c r="A472" s="62"/>
      <c r="E472" s="12"/>
      <c r="F472" s="12"/>
    </row>
    <row r="473" spans="1:6" ht="15.75" customHeight="1">
      <c r="A473" s="62"/>
      <c r="E473" s="12"/>
      <c r="F473" s="12"/>
    </row>
    <row r="474" spans="1:6" ht="15.75" customHeight="1">
      <c r="A474" s="62"/>
      <c r="E474" s="12"/>
      <c r="F474" s="12"/>
    </row>
    <row r="475" spans="1:6" ht="15.75" customHeight="1">
      <c r="A475" s="62"/>
      <c r="E475" s="12"/>
      <c r="F475" s="12"/>
    </row>
    <row r="476" spans="1:6" ht="15.75" customHeight="1">
      <c r="A476" s="62"/>
      <c r="E476" s="12"/>
      <c r="F476" s="12"/>
    </row>
    <row r="477" spans="1:6" ht="15.75" customHeight="1">
      <c r="A477" s="62"/>
      <c r="E477" s="12"/>
      <c r="F477" s="12"/>
    </row>
    <row r="478" spans="1:6" ht="15.75" customHeight="1">
      <c r="A478" s="62"/>
      <c r="E478" s="12"/>
      <c r="F478" s="12"/>
    </row>
    <row r="479" spans="1:6" ht="15.75" customHeight="1">
      <c r="A479" s="62"/>
      <c r="E479" s="12"/>
      <c r="F479" s="12"/>
    </row>
    <row r="480" spans="1:6" ht="15.75" customHeight="1">
      <c r="A480" s="62"/>
      <c r="E480" s="12"/>
      <c r="F480" s="12"/>
    </row>
    <row r="481" spans="1:6" ht="15.75" customHeight="1">
      <c r="A481" s="62"/>
      <c r="E481" s="12"/>
      <c r="F481" s="12"/>
    </row>
    <row r="482" spans="1:6" ht="15.75" customHeight="1">
      <c r="A482" s="62"/>
      <c r="E482" s="12"/>
      <c r="F482" s="12"/>
    </row>
    <row r="483" spans="1:6" ht="15.75" customHeight="1">
      <c r="A483" s="62"/>
      <c r="E483" s="12"/>
      <c r="F483" s="12"/>
    </row>
    <row r="484" spans="1:6" ht="15.75" customHeight="1">
      <c r="A484" s="62"/>
      <c r="E484" s="12"/>
      <c r="F484" s="12"/>
    </row>
    <row r="485" spans="1:6" ht="15.75" customHeight="1">
      <c r="A485" s="62"/>
      <c r="E485" s="12"/>
      <c r="F485" s="12"/>
    </row>
    <row r="486" spans="1:6" ht="15.75" customHeight="1">
      <c r="A486" s="62"/>
      <c r="E486" s="12"/>
      <c r="F486" s="12"/>
    </row>
    <row r="487" spans="1:6" ht="15.75" customHeight="1">
      <c r="A487" s="62"/>
      <c r="E487" s="12"/>
      <c r="F487" s="12"/>
    </row>
    <row r="488" spans="1:6" ht="15.75" customHeight="1">
      <c r="A488" s="62"/>
      <c r="E488" s="12"/>
      <c r="F488" s="12"/>
    </row>
    <row r="489" spans="1:6" ht="15.75" customHeight="1">
      <c r="A489" s="62"/>
      <c r="E489" s="12"/>
      <c r="F489" s="12"/>
    </row>
    <row r="490" spans="1:6" ht="15.75" customHeight="1">
      <c r="A490" s="62"/>
      <c r="E490" s="12"/>
      <c r="F490" s="12"/>
    </row>
    <row r="491" spans="1:6" ht="15.75" customHeight="1">
      <c r="A491" s="62"/>
      <c r="E491" s="12"/>
      <c r="F491" s="12"/>
    </row>
    <row r="492" spans="1:6" ht="15.75" customHeight="1">
      <c r="A492" s="62"/>
      <c r="E492" s="12"/>
      <c r="F492" s="12"/>
    </row>
    <row r="493" spans="1:6" ht="15.75" customHeight="1">
      <c r="A493" s="62"/>
      <c r="E493" s="12"/>
      <c r="F493" s="12"/>
    </row>
    <row r="494" spans="1:6" ht="15.75" customHeight="1">
      <c r="A494" s="62"/>
      <c r="E494" s="12"/>
      <c r="F494" s="12"/>
    </row>
    <row r="495" spans="1:6" ht="15.75" customHeight="1">
      <c r="A495" s="62"/>
      <c r="E495" s="12"/>
      <c r="F495" s="12"/>
    </row>
    <row r="496" spans="1:6" ht="15.75" customHeight="1">
      <c r="A496" s="62"/>
      <c r="E496" s="12"/>
      <c r="F496" s="12"/>
    </row>
    <row r="497" spans="1:6" ht="15.75" customHeight="1">
      <c r="A497" s="62"/>
      <c r="E497" s="12"/>
      <c r="F497" s="12"/>
    </row>
    <row r="498" spans="1:6" ht="15.75" customHeight="1">
      <c r="A498" s="62"/>
      <c r="E498" s="12"/>
      <c r="F498" s="12"/>
    </row>
    <row r="499" spans="1:6" ht="15.75" customHeight="1">
      <c r="A499" s="62"/>
      <c r="E499" s="12"/>
      <c r="F499" s="12"/>
    </row>
    <row r="500" spans="1:6" ht="15.75" customHeight="1">
      <c r="A500" s="62"/>
      <c r="E500" s="12"/>
      <c r="F500" s="12"/>
    </row>
    <row r="501" spans="1:6" ht="15.75" customHeight="1">
      <c r="A501" s="62"/>
      <c r="E501" s="12"/>
      <c r="F501" s="12"/>
    </row>
    <row r="502" spans="1:6" ht="15.75" customHeight="1">
      <c r="A502" s="62"/>
      <c r="E502" s="12"/>
      <c r="F502" s="12"/>
    </row>
    <row r="503" spans="1:6" ht="15.75" customHeight="1">
      <c r="A503" s="62"/>
      <c r="E503" s="12"/>
      <c r="F503" s="12"/>
    </row>
    <row r="504" spans="1:6" ht="15.75" customHeight="1">
      <c r="A504" s="62"/>
      <c r="E504" s="12"/>
      <c r="F504" s="12"/>
    </row>
    <row r="505" spans="1:6" ht="15.75" customHeight="1">
      <c r="A505" s="62"/>
      <c r="E505" s="12"/>
      <c r="F505" s="12"/>
    </row>
    <row r="506" spans="1:6" ht="15.75" customHeight="1">
      <c r="A506" s="62"/>
      <c r="E506" s="12"/>
      <c r="F506" s="12"/>
    </row>
    <row r="507" spans="1:6" ht="15.75" customHeight="1">
      <c r="A507" s="62"/>
      <c r="E507" s="12"/>
      <c r="F507" s="12"/>
    </row>
    <row r="508" spans="1:6" ht="15.75" customHeight="1">
      <c r="A508" s="62"/>
      <c r="E508" s="12"/>
      <c r="F508" s="12"/>
    </row>
    <row r="509" spans="1:6" ht="15.75" customHeight="1">
      <c r="A509" s="62"/>
      <c r="E509" s="12"/>
      <c r="F509" s="12"/>
    </row>
    <row r="510" spans="1:6" ht="15.75" customHeight="1">
      <c r="A510" s="62"/>
      <c r="E510" s="12"/>
      <c r="F510" s="12"/>
    </row>
    <row r="511" spans="1:6" ht="15.75" customHeight="1">
      <c r="A511" s="62"/>
      <c r="E511" s="12"/>
      <c r="F511" s="12"/>
    </row>
    <row r="512" spans="1:6" ht="15.75" customHeight="1">
      <c r="A512" s="62"/>
      <c r="E512" s="12"/>
      <c r="F512" s="12"/>
    </row>
    <row r="513" spans="1:6" ht="15.75" customHeight="1">
      <c r="A513" s="62"/>
      <c r="E513" s="12"/>
      <c r="F513" s="12"/>
    </row>
    <row r="514" spans="1:6" ht="15.75" customHeight="1">
      <c r="A514" s="62"/>
      <c r="E514" s="12"/>
      <c r="F514" s="12"/>
    </row>
    <row r="515" spans="1:6" ht="15.75" customHeight="1">
      <c r="A515" s="62"/>
      <c r="E515" s="12"/>
      <c r="F515" s="12"/>
    </row>
    <row r="516" spans="1:6" ht="15.75" customHeight="1">
      <c r="A516" s="62"/>
      <c r="E516" s="12"/>
      <c r="F516" s="12"/>
    </row>
    <row r="517" spans="1:6" ht="15.75" customHeight="1">
      <c r="A517" s="62"/>
      <c r="E517" s="12"/>
      <c r="F517" s="12"/>
    </row>
    <row r="518" spans="1:6" ht="15.75" customHeight="1">
      <c r="A518" s="62"/>
      <c r="E518" s="12"/>
      <c r="F518" s="12"/>
    </row>
    <row r="519" spans="1:6" ht="15.75" customHeight="1">
      <c r="A519" s="62"/>
      <c r="E519" s="12"/>
      <c r="F519" s="12"/>
    </row>
    <row r="520" spans="1:6" ht="15.75" customHeight="1">
      <c r="A520" s="62"/>
      <c r="E520" s="12"/>
      <c r="F520" s="12"/>
    </row>
    <row r="521" spans="1:6" ht="15.75" customHeight="1">
      <c r="A521" s="62"/>
      <c r="E521" s="12"/>
      <c r="F521" s="12"/>
    </row>
    <row r="522" spans="1:6" ht="15.75" customHeight="1">
      <c r="A522" s="62"/>
      <c r="E522" s="12"/>
      <c r="F522" s="12"/>
    </row>
    <row r="523" spans="1:6" ht="15.75" customHeight="1">
      <c r="A523" s="62"/>
      <c r="E523" s="12"/>
      <c r="F523" s="12"/>
    </row>
    <row r="524" spans="1:6" ht="15.75" customHeight="1">
      <c r="A524" s="62"/>
      <c r="E524" s="12"/>
      <c r="F524" s="12"/>
    </row>
    <row r="525" spans="1:6" ht="15.75" customHeight="1">
      <c r="A525" s="62"/>
      <c r="E525" s="12"/>
      <c r="F525" s="12"/>
    </row>
    <row r="526" spans="1:6" ht="15.75" customHeight="1">
      <c r="A526" s="62"/>
      <c r="E526" s="12"/>
      <c r="F526" s="12"/>
    </row>
    <row r="527" spans="1:6" ht="15.75" customHeight="1">
      <c r="A527" s="62"/>
      <c r="E527" s="12"/>
      <c r="F527" s="12"/>
    </row>
    <row r="528" spans="1:6" ht="15.75" customHeight="1">
      <c r="A528" s="62"/>
      <c r="E528" s="12"/>
      <c r="F528" s="12"/>
    </row>
    <row r="529" spans="1:6" ht="15.75" customHeight="1">
      <c r="A529" s="62"/>
      <c r="E529" s="12"/>
      <c r="F529" s="12"/>
    </row>
    <row r="530" spans="1:6" ht="15.75" customHeight="1">
      <c r="A530" s="62"/>
      <c r="E530" s="12"/>
      <c r="F530" s="12"/>
    </row>
    <row r="531" spans="1:6" ht="15.75" customHeight="1">
      <c r="A531" s="62"/>
      <c r="E531" s="12"/>
      <c r="F531" s="12"/>
    </row>
    <row r="532" spans="1:6" ht="15.75" customHeight="1">
      <c r="A532" s="62"/>
      <c r="E532" s="12"/>
      <c r="F532" s="12"/>
    </row>
    <row r="533" spans="1:6" ht="15.75" customHeight="1">
      <c r="A533" s="62"/>
      <c r="E533" s="12"/>
      <c r="F533" s="12"/>
    </row>
    <row r="534" spans="1:6" ht="15.75" customHeight="1">
      <c r="A534" s="62"/>
      <c r="E534" s="12"/>
      <c r="F534" s="12"/>
    </row>
    <row r="535" spans="1:6" ht="15.75" customHeight="1">
      <c r="A535" s="62"/>
      <c r="E535" s="12"/>
      <c r="F535" s="12"/>
    </row>
    <row r="536" spans="1:6" ht="15.75" customHeight="1">
      <c r="A536" s="62"/>
      <c r="E536" s="12"/>
      <c r="F536" s="12"/>
    </row>
    <row r="537" spans="1:6" ht="15.75" customHeight="1">
      <c r="A537" s="62"/>
      <c r="E537" s="12"/>
      <c r="F537" s="12"/>
    </row>
    <row r="538" spans="1:6" ht="15.75" customHeight="1">
      <c r="A538" s="62"/>
      <c r="E538" s="12"/>
      <c r="F538" s="12"/>
    </row>
    <row r="539" spans="1:6" ht="15.75" customHeight="1">
      <c r="A539" s="62"/>
      <c r="E539" s="12"/>
      <c r="F539" s="12"/>
    </row>
    <row r="540" spans="1:6" ht="15.75" customHeight="1">
      <c r="A540" s="62"/>
      <c r="E540" s="12"/>
      <c r="F540" s="12"/>
    </row>
    <row r="541" spans="1:6" ht="15.75" customHeight="1">
      <c r="A541" s="62"/>
      <c r="E541" s="12"/>
      <c r="F541" s="12"/>
    </row>
    <row r="542" spans="1:6" ht="15.75" customHeight="1">
      <c r="A542" s="62"/>
      <c r="E542" s="12"/>
      <c r="F542" s="12"/>
    </row>
    <row r="543" spans="1:6" ht="15.75" customHeight="1">
      <c r="A543" s="62"/>
      <c r="E543" s="12"/>
      <c r="F543" s="12"/>
    </row>
    <row r="544" spans="1:6" ht="15.75" customHeight="1">
      <c r="A544" s="62"/>
      <c r="E544" s="12"/>
      <c r="F544" s="12"/>
    </row>
    <row r="545" spans="1:6" ht="15.75" customHeight="1">
      <c r="A545" s="62"/>
      <c r="E545" s="12"/>
      <c r="F545" s="12"/>
    </row>
    <row r="546" spans="1:6" ht="15.75" customHeight="1">
      <c r="A546" s="62"/>
      <c r="E546" s="12"/>
      <c r="F546" s="12"/>
    </row>
    <row r="547" spans="1:6" ht="15.75" customHeight="1">
      <c r="A547" s="62"/>
      <c r="E547" s="12"/>
      <c r="F547" s="12"/>
    </row>
    <row r="548" spans="1:6" ht="15.75" customHeight="1">
      <c r="A548" s="62"/>
      <c r="E548" s="12"/>
      <c r="F548" s="12"/>
    </row>
    <row r="549" spans="1:6" ht="15.75" customHeight="1">
      <c r="A549" s="62"/>
      <c r="E549" s="12"/>
      <c r="F549" s="12"/>
    </row>
    <row r="550" spans="1:6" ht="15.75" customHeight="1">
      <c r="A550" s="62"/>
      <c r="E550" s="12"/>
      <c r="F550" s="12"/>
    </row>
    <row r="551" spans="1:6" ht="15.75" customHeight="1">
      <c r="A551" s="62"/>
      <c r="E551" s="12"/>
      <c r="F551" s="12"/>
    </row>
    <row r="552" spans="1:6" ht="15.75" customHeight="1">
      <c r="A552" s="62"/>
      <c r="E552" s="12"/>
      <c r="F552" s="12"/>
    </row>
    <row r="553" spans="1:6" ht="15.75" customHeight="1">
      <c r="A553" s="62"/>
      <c r="E553" s="12"/>
      <c r="F553" s="12"/>
    </row>
    <row r="554" spans="1:6" ht="15.75" customHeight="1">
      <c r="A554" s="62"/>
      <c r="E554" s="12"/>
      <c r="F554" s="12"/>
    </row>
    <row r="555" spans="1:6" ht="15.75" customHeight="1">
      <c r="A555" s="62"/>
      <c r="E555" s="12"/>
      <c r="F555" s="12"/>
    </row>
    <row r="556" spans="1:6" ht="15.75" customHeight="1">
      <c r="A556" s="62"/>
      <c r="E556" s="12"/>
      <c r="F556" s="12"/>
    </row>
    <row r="557" spans="1:6" ht="15.75" customHeight="1">
      <c r="A557" s="62"/>
      <c r="E557" s="12"/>
      <c r="F557" s="12"/>
    </row>
    <row r="558" spans="1:6" ht="15.75" customHeight="1">
      <c r="A558" s="62"/>
      <c r="E558" s="12"/>
      <c r="F558" s="12"/>
    </row>
    <row r="559" spans="1:6" ht="15.75" customHeight="1">
      <c r="A559" s="62"/>
      <c r="E559" s="12"/>
      <c r="F559" s="12"/>
    </row>
    <row r="560" spans="1:6" ht="15.75" customHeight="1">
      <c r="A560" s="62"/>
      <c r="E560" s="12"/>
      <c r="F560" s="12"/>
    </row>
    <row r="561" spans="1:6" ht="15.75" customHeight="1">
      <c r="A561" s="62"/>
      <c r="E561" s="12"/>
      <c r="F561" s="12"/>
    </row>
    <row r="562" spans="1:6" ht="15.75" customHeight="1">
      <c r="A562" s="62"/>
      <c r="E562" s="12"/>
      <c r="F562" s="12"/>
    </row>
    <row r="563" spans="1:6" ht="15.75" customHeight="1">
      <c r="A563" s="62"/>
      <c r="E563" s="12"/>
      <c r="F563" s="12"/>
    </row>
    <row r="564" spans="1:6" ht="15.75" customHeight="1">
      <c r="A564" s="62"/>
      <c r="E564" s="12"/>
      <c r="F564" s="12"/>
    </row>
    <row r="565" spans="1:6" ht="15.75" customHeight="1">
      <c r="A565" s="62"/>
      <c r="E565" s="12"/>
      <c r="F565" s="12"/>
    </row>
    <row r="566" spans="1:6" ht="15.75" customHeight="1">
      <c r="A566" s="62"/>
      <c r="E566" s="12"/>
      <c r="F566" s="12"/>
    </row>
    <row r="567" spans="1:6" ht="15.75" customHeight="1">
      <c r="A567" s="62"/>
      <c r="E567" s="12"/>
      <c r="F567" s="12"/>
    </row>
    <row r="568" spans="1:6" ht="15.75" customHeight="1">
      <c r="A568" s="62"/>
      <c r="E568" s="12"/>
      <c r="F568" s="12"/>
    </row>
    <row r="569" spans="1:6" ht="15.75" customHeight="1">
      <c r="A569" s="62"/>
      <c r="E569" s="12"/>
      <c r="F569" s="12"/>
    </row>
    <row r="570" spans="1:6" ht="15.75" customHeight="1">
      <c r="A570" s="62"/>
      <c r="E570" s="12"/>
      <c r="F570" s="12"/>
    </row>
    <row r="571" spans="1:6" ht="15.75" customHeight="1">
      <c r="A571" s="62"/>
      <c r="E571" s="12"/>
      <c r="F571" s="12"/>
    </row>
    <row r="572" spans="1:6" ht="15.75" customHeight="1">
      <c r="A572" s="62"/>
      <c r="E572" s="12"/>
      <c r="F572" s="12"/>
    </row>
    <row r="573" spans="1:6" ht="15.75" customHeight="1">
      <c r="A573" s="62"/>
      <c r="E573" s="12"/>
      <c r="F573" s="12"/>
    </row>
    <row r="574" spans="1:6" ht="15.75" customHeight="1">
      <c r="A574" s="62"/>
      <c r="E574" s="12"/>
      <c r="F574" s="12"/>
    </row>
    <row r="575" spans="1:6" ht="15.75" customHeight="1">
      <c r="A575" s="62"/>
      <c r="E575" s="12"/>
      <c r="F575" s="12"/>
    </row>
    <row r="576" spans="1:6" ht="15.75" customHeight="1">
      <c r="A576" s="62"/>
      <c r="E576" s="12"/>
      <c r="F576" s="12"/>
    </row>
    <row r="577" spans="1:6" ht="15.75" customHeight="1">
      <c r="A577" s="62"/>
      <c r="E577" s="12"/>
      <c r="F577" s="12"/>
    </row>
    <row r="578" spans="1:6" ht="15.75" customHeight="1">
      <c r="A578" s="62"/>
      <c r="E578" s="12"/>
      <c r="F578" s="12"/>
    </row>
    <row r="579" spans="1:6" ht="15.75" customHeight="1">
      <c r="A579" s="62"/>
      <c r="E579" s="12"/>
      <c r="F579" s="12"/>
    </row>
    <row r="580" spans="1:6" ht="15.75" customHeight="1">
      <c r="A580" s="62"/>
      <c r="E580" s="12"/>
      <c r="F580" s="12"/>
    </row>
    <row r="581" spans="1:6" ht="15.75" customHeight="1">
      <c r="A581" s="62"/>
      <c r="E581" s="12"/>
      <c r="F581" s="12"/>
    </row>
    <row r="582" spans="1:6" ht="15.75" customHeight="1">
      <c r="A582" s="62"/>
      <c r="E582" s="12"/>
      <c r="F582" s="12"/>
    </row>
    <row r="583" spans="1:6" ht="15.75" customHeight="1">
      <c r="A583" s="62"/>
      <c r="E583" s="12"/>
      <c r="F583" s="12"/>
    </row>
    <row r="584" spans="1:6" ht="15.75" customHeight="1">
      <c r="A584" s="62"/>
      <c r="E584" s="12"/>
      <c r="F584" s="12"/>
    </row>
    <row r="585" spans="1:6" ht="15.75" customHeight="1">
      <c r="A585" s="62"/>
      <c r="E585" s="12"/>
      <c r="F585" s="12"/>
    </row>
    <row r="586" spans="1:6" ht="15.75" customHeight="1">
      <c r="A586" s="62"/>
      <c r="E586" s="12"/>
      <c r="F586" s="12"/>
    </row>
    <row r="587" spans="1:6" ht="15.75" customHeight="1">
      <c r="A587" s="62"/>
      <c r="E587" s="12"/>
      <c r="F587" s="12"/>
    </row>
    <row r="588" spans="1:6" ht="15.75" customHeight="1">
      <c r="A588" s="62"/>
      <c r="E588" s="12"/>
      <c r="F588" s="12"/>
    </row>
    <row r="589" spans="1:6" ht="15.75" customHeight="1">
      <c r="A589" s="62"/>
      <c r="E589" s="12"/>
      <c r="F589" s="12"/>
    </row>
    <row r="590" spans="1:6" ht="15.75" customHeight="1">
      <c r="A590" s="62"/>
      <c r="E590" s="12"/>
      <c r="F590" s="12"/>
    </row>
    <row r="591" spans="1:6" ht="15.75" customHeight="1">
      <c r="A591" s="62"/>
      <c r="E591" s="12"/>
      <c r="F591" s="12"/>
    </row>
    <row r="592" spans="1:6" ht="15.75" customHeight="1">
      <c r="A592" s="62"/>
      <c r="E592" s="12"/>
      <c r="F592" s="12"/>
    </row>
    <row r="593" spans="1:6" ht="15.75" customHeight="1">
      <c r="A593" s="62"/>
      <c r="E593" s="12"/>
      <c r="F593" s="12"/>
    </row>
    <row r="594" spans="1:6" ht="15.75" customHeight="1">
      <c r="A594" s="62"/>
      <c r="E594" s="12"/>
      <c r="F594" s="12"/>
    </row>
    <row r="595" spans="1:6" ht="15.75" customHeight="1">
      <c r="A595" s="62"/>
      <c r="E595" s="12"/>
      <c r="F595" s="12"/>
    </row>
    <row r="596" spans="1:6" ht="15.75" customHeight="1">
      <c r="A596" s="62"/>
      <c r="E596" s="12"/>
      <c r="F596" s="12"/>
    </row>
    <row r="597" spans="1:6" ht="15.75" customHeight="1">
      <c r="A597" s="62"/>
      <c r="E597" s="12"/>
      <c r="F597" s="12"/>
    </row>
    <row r="598" spans="1:6" ht="15.75" customHeight="1">
      <c r="A598" s="62"/>
      <c r="E598" s="12"/>
      <c r="F598" s="12"/>
    </row>
    <row r="599" spans="1:6" ht="15.75" customHeight="1">
      <c r="A599" s="62"/>
      <c r="E599" s="12"/>
      <c r="F599" s="12"/>
    </row>
    <row r="600" spans="1:6" ht="15.75" customHeight="1">
      <c r="A600" s="62"/>
      <c r="E600" s="12"/>
      <c r="F600" s="12"/>
    </row>
    <row r="601" spans="1:6" ht="15.75" customHeight="1">
      <c r="A601" s="62"/>
      <c r="E601" s="12"/>
      <c r="F601" s="12"/>
    </row>
    <row r="602" spans="1:6" ht="15.75" customHeight="1">
      <c r="A602" s="62"/>
      <c r="E602" s="12"/>
      <c r="F602" s="12"/>
    </row>
    <row r="603" spans="1:6" ht="15.75" customHeight="1">
      <c r="A603" s="62"/>
      <c r="E603" s="12"/>
      <c r="F603" s="12"/>
    </row>
    <row r="604" spans="1:6" ht="15.75" customHeight="1">
      <c r="A604" s="62"/>
      <c r="E604" s="12"/>
      <c r="F604" s="12"/>
    </row>
    <row r="605" spans="1:6" ht="15.75" customHeight="1">
      <c r="A605" s="62"/>
      <c r="E605" s="12"/>
      <c r="F605" s="12"/>
    </row>
    <row r="606" spans="1:6" ht="15.75" customHeight="1">
      <c r="A606" s="62"/>
      <c r="E606" s="12"/>
      <c r="F606" s="12"/>
    </row>
    <row r="607" spans="1:6" ht="15.75" customHeight="1">
      <c r="A607" s="62"/>
      <c r="E607" s="12"/>
      <c r="F607" s="12"/>
    </row>
    <row r="608" spans="1:6" ht="15.75" customHeight="1">
      <c r="A608" s="62"/>
      <c r="E608" s="12"/>
      <c r="F608" s="12"/>
    </row>
    <row r="609" spans="1:6" ht="15.75" customHeight="1">
      <c r="A609" s="62"/>
      <c r="E609" s="12"/>
      <c r="F609" s="12"/>
    </row>
    <row r="610" spans="1:6" ht="15.75" customHeight="1">
      <c r="A610" s="62"/>
      <c r="E610" s="12"/>
      <c r="F610" s="12"/>
    </row>
    <row r="611" spans="1:6" ht="15.75" customHeight="1">
      <c r="A611" s="62"/>
      <c r="E611" s="12"/>
      <c r="F611" s="12"/>
    </row>
    <row r="612" spans="1:6" ht="15.75" customHeight="1">
      <c r="A612" s="62"/>
      <c r="E612" s="12"/>
      <c r="F612" s="12"/>
    </row>
    <row r="613" spans="1:6" ht="15.75" customHeight="1">
      <c r="A613" s="62"/>
      <c r="E613" s="12"/>
      <c r="F613" s="12"/>
    </row>
    <row r="614" spans="1:6" ht="15.75" customHeight="1">
      <c r="A614" s="62"/>
      <c r="E614" s="12"/>
      <c r="F614" s="12"/>
    </row>
    <row r="615" spans="1:6" ht="15.75" customHeight="1">
      <c r="A615" s="62"/>
      <c r="E615" s="12"/>
      <c r="F615" s="12"/>
    </row>
    <row r="616" spans="1:6" ht="15.75" customHeight="1">
      <c r="A616" s="62"/>
      <c r="E616" s="12"/>
      <c r="F616" s="12"/>
    </row>
    <row r="617" spans="1:6" ht="15.75" customHeight="1">
      <c r="A617" s="62"/>
      <c r="E617" s="12"/>
      <c r="F617" s="12"/>
    </row>
    <row r="618" spans="1:6" ht="15.75" customHeight="1">
      <c r="A618" s="62"/>
      <c r="E618" s="12"/>
      <c r="F618" s="12"/>
    </row>
    <row r="619" spans="1:6" ht="15.75" customHeight="1">
      <c r="A619" s="62"/>
      <c r="E619" s="12"/>
      <c r="F619" s="12"/>
    </row>
    <row r="620" spans="1:6" ht="15.75" customHeight="1">
      <c r="A620" s="62"/>
      <c r="E620" s="12"/>
      <c r="F620" s="12"/>
    </row>
    <row r="621" spans="1:6" ht="15.75" customHeight="1">
      <c r="A621" s="62"/>
      <c r="E621" s="12"/>
      <c r="F621" s="12"/>
    </row>
    <row r="622" spans="1:6" ht="15.75" customHeight="1">
      <c r="A622" s="62"/>
      <c r="E622" s="12"/>
      <c r="F622" s="12"/>
    </row>
    <row r="623" spans="1:6" ht="15.75" customHeight="1">
      <c r="A623" s="62"/>
      <c r="E623" s="12"/>
      <c r="F623" s="12"/>
    </row>
    <row r="624" spans="1:6" ht="15.75" customHeight="1">
      <c r="A624" s="62"/>
      <c r="E624" s="12"/>
      <c r="F624" s="12"/>
    </row>
    <row r="625" spans="1:6" ht="15.75" customHeight="1">
      <c r="A625" s="62"/>
      <c r="E625" s="12"/>
      <c r="F625" s="12"/>
    </row>
    <row r="626" spans="1:6" ht="15.75" customHeight="1">
      <c r="A626" s="62"/>
      <c r="E626" s="12"/>
      <c r="F626" s="12"/>
    </row>
    <row r="627" spans="1:6" ht="15.75" customHeight="1">
      <c r="A627" s="62"/>
      <c r="E627" s="12"/>
      <c r="F627" s="12"/>
    </row>
    <row r="628" spans="1:6" ht="15.75" customHeight="1">
      <c r="A628" s="62"/>
      <c r="E628" s="12"/>
      <c r="F628" s="12"/>
    </row>
    <row r="629" spans="1:6" ht="15.75" customHeight="1">
      <c r="A629" s="62"/>
      <c r="E629" s="12"/>
      <c r="F629" s="12"/>
    </row>
    <row r="630" spans="1:6" ht="15.75" customHeight="1">
      <c r="A630" s="62"/>
      <c r="E630" s="12"/>
      <c r="F630" s="12"/>
    </row>
    <row r="631" spans="1:6" ht="15.75" customHeight="1">
      <c r="A631" s="62"/>
      <c r="E631" s="12"/>
      <c r="F631" s="12"/>
    </row>
    <row r="632" spans="1:6" ht="15.75" customHeight="1">
      <c r="A632" s="62"/>
      <c r="E632" s="12"/>
      <c r="F632" s="12"/>
    </row>
    <row r="633" spans="1:6" ht="15.75" customHeight="1">
      <c r="A633" s="62"/>
      <c r="E633" s="12"/>
      <c r="F633" s="12"/>
    </row>
    <row r="634" spans="1:6" ht="15.75" customHeight="1">
      <c r="A634" s="62"/>
      <c r="E634" s="12"/>
      <c r="F634" s="12"/>
    </row>
    <row r="635" spans="1:6" ht="15.75" customHeight="1">
      <c r="A635" s="62"/>
      <c r="E635" s="12"/>
      <c r="F635" s="12"/>
    </row>
    <row r="636" spans="1:6" ht="15.75" customHeight="1">
      <c r="A636" s="62"/>
      <c r="E636" s="12"/>
      <c r="F636" s="12"/>
    </row>
    <row r="637" spans="1:6" ht="15.75" customHeight="1">
      <c r="A637" s="62"/>
      <c r="E637" s="12"/>
      <c r="F637" s="12"/>
    </row>
    <row r="638" spans="1:6" ht="15.75" customHeight="1">
      <c r="A638" s="62"/>
      <c r="E638" s="12"/>
      <c r="F638" s="12"/>
    </row>
    <row r="639" spans="1:6" ht="15.75" customHeight="1">
      <c r="A639" s="62"/>
      <c r="E639" s="12"/>
      <c r="F639" s="12"/>
    </row>
    <row r="640" spans="1:6" ht="15.75" customHeight="1">
      <c r="A640" s="62"/>
      <c r="E640" s="12"/>
      <c r="F640" s="12"/>
    </row>
    <row r="641" spans="1:6" ht="15.75" customHeight="1">
      <c r="A641" s="62"/>
      <c r="E641" s="12"/>
      <c r="F641" s="12"/>
    </row>
    <row r="642" spans="1:6" ht="15.75" customHeight="1">
      <c r="A642" s="62"/>
      <c r="E642" s="12"/>
      <c r="F642" s="12"/>
    </row>
    <row r="643" spans="1:6" ht="15.75" customHeight="1">
      <c r="A643" s="62"/>
      <c r="E643" s="12"/>
      <c r="F643" s="12"/>
    </row>
    <row r="644" spans="1:6" ht="15.75" customHeight="1">
      <c r="A644" s="62"/>
      <c r="E644" s="12"/>
      <c r="F644" s="12"/>
    </row>
    <row r="645" spans="1:6" ht="15.75" customHeight="1">
      <c r="A645" s="62"/>
      <c r="E645" s="12"/>
      <c r="F645" s="12"/>
    </row>
    <row r="646" spans="1:6" ht="15.75" customHeight="1">
      <c r="A646" s="62"/>
      <c r="E646" s="12"/>
      <c r="F646" s="12"/>
    </row>
    <row r="647" spans="1:6" ht="15.75" customHeight="1">
      <c r="A647" s="62"/>
      <c r="E647" s="12"/>
      <c r="F647" s="12"/>
    </row>
    <row r="648" spans="1:6" ht="15.75" customHeight="1">
      <c r="A648" s="62"/>
      <c r="E648" s="12"/>
      <c r="F648" s="12"/>
    </row>
    <row r="649" spans="1:6" ht="15.75" customHeight="1">
      <c r="A649" s="62"/>
      <c r="E649" s="12"/>
      <c r="F649" s="12"/>
    </row>
    <row r="650" spans="1:6" ht="15.75" customHeight="1">
      <c r="A650" s="62"/>
      <c r="E650" s="12"/>
      <c r="F650" s="12"/>
    </row>
    <row r="651" spans="1:6" ht="15.75" customHeight="1">
      <c r="A651" s="62"/>
      <c r="E651" s="12"/>
      <c r="F651" s="12"/>
    </row>
    <row r="652" spans="1:6" ht="15.75" customHeight="1">
      <c r="A652" s="62"/>
      <c r="E652" s="12"/>
      <c r="F652" s="12"/>
    </row>
    <row r="653" spans="1:6" ht="15.75" customHeight="1">
      <c r="A653" s="62"/>
      <c r="E653" s="12"/>
      <c r="F653" s="12"/>
    </row>
    <row r="654" spans="1:6" ht="15.75" customHeight="1">
      <c r="A654" s="62"/>
      <c r="E654" s="12"/>
      <c r="F654" s="12"/>
    </row>
    <row r="655" spans="1:6" ht="15.75" customHeight="1">
      <c r="A655" s="62"/>
      <c r="E655" s="12"/>
      <c r="F655" s="12"/>
    </row>
    <row r="656" spans="1:6" ht="15.75" customHeight="1">
      <c r="A656" s="62"/>
      <c r="E656" s="12"/>
      <c r="F656" s="12"/>
    </row>
    <row r="657" spans="1:6" ht="15.75" customHeight="1">
      <c r="A657" s="62"/>
      <c r="E657" s="12"/>
      <c r="F657" s="12"/>
    </row>
    <row r="658" spans="1:6" ht="15.75" customHeight="1">
      <c r="A658" s="62"/>
      <c r="E658" s="12"/>
      <c r="F658" s="12"/>
    </row>
    <row r="659" spans="1:6" ht="15.75" customHeight="1">
      <c r="A659" s="62"/>
      <c r="E659" s="12"/>
      <c r="F659" s="12"/>
    </row>
    <row r="660" spans="1:6" ht="15.75" customHeight="1">
      <c r="A660" s="62"/>
      <c r="E660" s="12"/>
      <c r="F660" s="12"/>
    </row>
    <row r="661" spans="1:6" ht="15.75" customHeight="1">
      <c r="A661" s="62"/>
      <c r="E661" s="12"/>
      <c r="F661" s="12"/>
    </row>
    <row r="662" spans="1:6" ht="15.75" customHeight="1">
      <c r="A662" s="62"/>
      <c r="E662" s="12"/>
      <c r="F662" s="12"/>
    </row>
    <row r="663" spans="1:6" ht="15.75" customHeight="1">
      <c r="A663" s="62"/>
      <c r="E663" s="12"/>
      <c r="F663" s="12"/>
    </row>
    <row r="664" spans="1:6" ht="15.75" customHeight="1">
      <c r="A664" s="62"/>
      <c r="E664" s="12"/>
      <c r="F664" s="12"/>
    </row>
    <row r="665" spans="1:6" ht="15.75" customHeight="1">
      <c r="A665" s="62"/>
      <c r="E665" s="12"/>
      <c r="F665" s="12"/>
    </row>
    <row r="666" spans="1:6" ht="15.75" customHeight="1">
      <c r="A666" s="62"/>
      <c r="E666" s="12"/>
      <c r="F666" s="12"/>
    </row>
    <row r="667" spans="1:6" ht="15.75" customHeight="1">
      <c r="A667" s="62"/>
      <c r="E667" s="12"/>
      <c r="F667" s="12"/>
    </row>
    <row r="668" spans="1:6" ht="15.75" customHeight="1">
      <c r="A668" s="62"/>
      <c r="E668" s="12"/>
      <c r="F668" s="12"/>
    </row>
    <row r="669" spans="1:6" ht="15.75" customHeight="1">
      <c r="A669" s="62"/>
      <c r="E669" s="12"/>
      <c r="F669" s="12"/>
    </row>
    <row r="670" spans="1:6" ht="15.75" customHeight="1">
      <c r="A670" s="62"/>
      <c r="E670" s="12"/>
      <c r="F670" s="12"/>
    </row>
    <row r="671" spans="1:6" ht="15.75" customHeight="1">
      <c r="A671" s="62"/>
      <c r="E671" s="12"/>
      <c r="F671" s="12"/>
    </row>
    <row r="672" spans="1:6" ht="15.75" customHeight="1">
      <c r="A672" s="62"/>
      <c r="E672" s="12"/>
      <c r="F672" s="12"/>
    </row>
    <row r="673" spans="1:6" ht="15.75" customHeight="1">
      <c r="A673" s="62"/>
      <c r="E673" s="12"/>
      <c r="F673" s="12"/>
    </row>
    <row r="674" spans="1:6" ht="15.75" customHeight="1">
      <c r="A674" s="62"/>
      <c r="E674" s="12"/>
      <c r="F674" s="12"/>
    </row>
    <row r="675" spans="1:6" ht="15.75" customHeight="1">
      <c r="A675" s="62"/>
      <c r="E675" s="12"/>
      <c r="F675" s="12"/>
    </row>
    <row r="676" spans="1:6" ht="15.75" customHeight="1">
      <c r="A676" s="62"/>
      <c r="E676" s="12"/>
      <c r="F676" s="12"/>
    </row>
    <row r="677" spans="1:6" ht="15.75" customHeight="1">
      <c r="A677" s="62"/>
      <c r="E677" s="12"/>
      <c r="F677" s="12"/>
    </row>
    <row r="678" spans="1:6" ht="15.75" customHeight="1">
      <c r="A678" s="62"/>
      <c r="E678" s="12"/>
      <c r="F678" s="12"/>
    </row>
    <row r="679" spans="1:6" ht="15.75" customHeight="1">
      <c r="A679" s="62"/>
      <c r="E679" s="12"/>
      <c r="F679" s="12"/>
    </row>
    <row r="680" spans="1:6" ht="15.75" customHeight="1">
      <c r="A680" s="62"/>
      <c r="E680" s="12"/>
      <c r="F680" s="12"/>
    </row>
    <row r="681" spans="1:6" ht="15.75" customHeight="1">
      <c r="A681" s="62"/>
      <c r="E681" s="12"/>
      <c r="F681" s="12"/>
    </row>
    <row r="682" spans="1:6" ht="15.75" customHeight="1">
      <c r="A682" s="62"/>
      <c r="E682" s="12"/>
      <c r="F682" s="12"/>
    </row>
    <row r="683" spans="1:6" ht="15.75" customHeight="1">
      <c r="A683" s="62"/>
      <c r="E683" s="12"/>
      <c r="F683" s="12"/>
    </row>
    <row r="684" spans="1:6" ht="15.75" customHeight="1">
      <c r="A684" s="62"/>
      <c r="E684" s="12"/>
      <c r="F684" s="12"/>
    </row>
    <row r="685" spans="1:6" ht="15.75" customHeight="1">
      <c r="A685" s="62"/>
      <c r="E685" s="12"/>
      <c r="F685" s="12"/>
    </row>
    <row r="686" spans="1:6" ht="15.75" customHeight="1">
      <c r="A686" s="62"/>
      <c r="E686" s="12"/>
      <c r="F686" s="12"/>
    </row>
    <row r="687" spans="1:6" ht="15.75" customHeight="1">
      <c r="A687" s="62"/>
      <c r="E687" s="12"/>
      <c r="F687" s="12"/>
    </row>
    <row r="688" spans="1:6" ht="15.75" customHeight="1">
      <c r="A688" s="62"/>
      <c r="E688" s="12"/>
      <c r="F688" s="12"/>
    </row>
    <row r="689" spans="1:6" ht="15.75" customHeight="1">
      <c r="A689" s="62"/>
      <c r="E689" s="12"/>
      <c r="F689" s="12"/>
    </row>
    <row r="690" spans="1:6" ht="15.75" customHeight="1">
      <c r="A690" s="62"/>
      <c r="E690" s="12"/>
      <c r="F690" s="12"/>
    </row>
    <row r="691" spans="1:6" ht="15.75" customHeight="1">
      <c r="A691" s="62"/>
      <c r="E691" s="12"/>
      <c r="F691" s="12"/>
    </row>
    <row r="692" spans="1:6" ht="15.75" customHeight="1">
      <c r="A692" s="62"/>
      <c r="E692" s="12"/>
      <c r="F692" s="12"/>
    </row>
    <row r="693" spans="1:6" ht="15.75" customHeight="1">
      <c r="A693" s="62"/>
      <c r="E693" s="12"/>
      <c r="F693" s="12"/>
    </row>
    <row r="694" spans="1:6" ht="15.75" customHeight="1">
      <c r="A694" s="62"/>
      <c r="E694" s="12"/>
      <c r="F694" s="12"/>
    </row>
    <row r="695" spans="1:6" ht="15.75" customHeight="1">
      <c r="A695" s="62"/>
      <c r="E695" s="12"/>
      <c r="F695" s="12"/>
    </row>
    <row r="696" spans="1:6" ht="15.75" customHeight="1">
      <c r="A696" s="62"/>
      <c r="E696" s="12"/>
      <c r="F696" s="12"/>
    </row>
    <row r="697" spans="1:6" ht="15.75" customHeight="1">
      <c r="A697" s="62"/>
      <c r="E697" s="12"/>
      <c r="F697" s="12"/>
    </row>
    <row r="698" spans="1:6" ht="15.75" customHeight="1">
      <c r="A698" s="62"/>
      <c r="E698" s="12"/>
      <c r="F698" s="12"/>
    </row>
    <row r="699" spans="1:6" ht="15.75" customHeight="1">
      <c r="A699" s="62"/>
      <c r="E699" s="12"/>
      <c r="F699" s="12"/>
    </row>
    <row r="700" spans="1:6" ht="15.75" customHeight="1">
      <c r="A700" s="62"/>
      <c r="E700" s="12"/>
      <c r="F700" s="12"/>
    </row>
    <row r="701" spans="1:6" ht="15.75" customHeight="1">
      <c r="A701" s="62"/>
      <c r="E701" s="12"/>
      <c r="F701" s="12"/>
    </row>
    <row r="702" spans="1:6" ht="15.75" customHeight="1">
      <c r="A702" s="62"/>
      <c r="E702" s="12"/>
      <c r="F702" s="12"/>
    </row>
    <row r="703" spans="1:6" ht="15.75" customHeight="1">
      <c r="A703" s="62"/>
      <c r="E703" s="12"/>
      <c r="F703" s="12"/>
    </row>
    <row r="704" spans="1:6" ht="15.75" customHeight="1">
      <c r="A704" s="62"/>
      <c r="E704" s="12"/>
      <c r="F704" s="12"/>
    </row>
    <row r="705" spans="1:6" ht="15.75" customHeight="1">
      <c r="A705" s="62"/>
      <c r="E705" s="12"/>
      <c r="F705" s="12"/>
    </row>
    <row r="706" spans="1:6" ht="15.75" customHeight="1">
      <c r="A706" s="62"/>
      <c r="E706" s="12"/>
      <c r="F706" s="12"/>
    </row>
    <row r="707" spans="1:6" ht="15.75" customHeight="1">
      <c r="A707" s="62"/>
      <c r="E707" s="12"/>
      <c r="F707" s="12"/>
    </row>
    <row r="708" spans="1:6" ht="15.75" customHeight="1">
      <c r="A708" s="62"/>
      <c r="E708" s="12"/>
      <c r="F708" s="12"/>
    </row>
    <row r="709" spans="1:6" ht="15.75" customHeight="1">
      <c r="A709" s="62"/>
      <c r="E709" s="12"/>
      <c r="F709" s="12"/>
    </row>
    <row r="710" spans="1:6" ht="15.75" customHeight="1">
      <c r="A710" s="62"/>
      <c r="E710" s="12"/>
      <c r="F710" s="12"/>
    </row>
    <row r="711" spans="1:6" ht="15.75" customHeight="1">
      <c r="A711" s="62"/>
      <c r="E711" s="12"/>
      <c r="F711" s="12"/>
    </row>
    <row r="712" spans="1:6" ht="15.75" customHeight="1">
      <c r="A712" s="62"/>
      <c r="E712" s="12"/>
      <c r="F712" s="12"/>
    </row>
    <row r="713" spans="1:6" ht="15.75" customHeight="1">
      <c r="A713" s="62"/>
      <c r="E713" s="12"/>
      <c r="F713" s="12"/>
    </row>
    <row r="714" spans="1:6" ht="15.75" customHeight="1">
      <c r="A714" s="62"/>
      <c r="E714" s="12"/>
      <c r="F714" s="12"/>
    </row>
    <row r="715" spans="1:6" ht="15.75" customHeight="1">
      <c r="A715" s="62"/>
      <c r="E715" s="12"/>
      <c r="F715" s="12"/>
    </row>
    <row r="716" spans="1:6" ht="15.75" customHeight="1">
      <c r="A716" s="62"/>
      <c r="E716" s="12"/>
      <c r="F716" s="12"/>
    </row>
    <row r="717" spans="1:6" ht="15.75" customHeight="1">
      <c r="A717" s="62"/>
      <c r="E717" s="12"/>
      <c r="F717" s="12"/>
    </row>
    <row r="718" spans="1:6" ht="15.75" customHeight="1">
      <c r="A718" s="62"/>
      <c r="E718" s="12"/>
      <c r="F718" s="12"/>
    </row>
    <row r="719" spans="1:6" ht="15.75" customHeight="1">
      <c r="A719" s="62"/>
      <c r="E719" s="12"/>
      <c r="F719" s="12"/>
    </row>
    <row r="720" spans="1:6" ht="15.75" customHeight="1">
      <c r="A720" s="62"/>
      <c r="E720" s="12"/>
      <c r="F720" s="12"/>
    </row>
    <row r="721" spans="1:6" ht="15.75" customHeight="1">
      <c r="A721" s="62"/>
      <c r="E721" s="12"/>
      <c r="F721" s="12"/>
    </row>
    <row r="722" spans="1:6" ht="15.75" customHeight="1">
      <c r="A722" s="62"/>
      <c r="E722" s="12"/>
      <c r="F722" s="12"/>
    </row>
    <row r="723" spans="1:6" ht="15.75" customHeight="1">
      <c r="A723" s="62"/>
      <c r="E723" s="12"/>
      <c r="F723" s="12"/>
    </row>
    <row r="724" spans="1:6" ht="15.75" customHeight="1">
      <c r="A724" s="62"/>
      <c r="E724" s="12"/>
      <c r="F724" s="12"/>
    </row>
    <row r="725" spans="1:6" ht="15.75" customHeight="1">
      <c r="A725" s="62"/>
      <c r="E725" s="12"/>
      <c r="F725" s="12"/>
    </row>
    <row r="726" spans="1:6" ht="15.75" customHeight="1">
      <c r="A726" s="62"/>
      <c r="E726" s="12"/>
      <c r="F726" s="12"/>
    </row>
    <row r="727" spans="1:6" ht="15.75" customHeight="1">
      <c r="A727" s="62"/>
      <c r="E727" s="12"/>
      <c r="F727" s="12"/>
    </row>
    <row r="728" spans="1:6" ht="15.75" customHeight="1">
      <c r="A728" s="62"/>
      <c r="E728" s="12"/>
      <c r="F728" s="12"/>
    </row>
    <row r="729" spans="1:6" ht="15.75" customHeight="1">
      <c r="A729" s="62"/>
      <c r="E729" s="12"/>
      <c r="F729" s="12"/>
    </row>
    <row r="730" spans="1:6" ht="15.75" customHeight="1">
      <c r="A730" s="62"/>
      <c r="E730" s="12"/>
      <c r="F730" s="12"/>
    </row>
    <row r="731" spans="1:6" ht="15.75" customHeight="1">
      <c r="A731" s="62"/>
      <c r="E731" s="12"/>
      <c r="F731" s="12"/>
    </row>
    <row r="732" spans="1:6" ht="15.75" customHeight="1">
      <c r="A732" s="62"/>
      <c r="E732" s="12"/>
      <c r="F732" s="12"/>
    </row>
    <row r="733" spans="1:6" ht="15.75" customHeight="1">
      <c r="A733" s="62"/>
      <c r="E733" s="12"/>
      <c r="F733" s="12"/>
    </row>
    <row r="734" spans="1:6" ht="15.75" customHeight="1">
      <c r="A734" s="62"/>
      <c r="E734" s="12"/>
      <c r="F734" s="12"/>
    </row>
    <row r="735" spans="1:6" ht="15.75" customHeight="1">
      <c r="A735" s="62"/>
      <c r="E735" s="12"/>
      <c r="F735" s="12"/>
    </row>
    <row r="736" spans="1:6" ht="15.75" customHeight="1">
      <c r="A736" s="62"/>
      <c r="E736" s="12"/>
      <c r="F736" s="12"/>
    </row>
    <row r="737" spans="1:6" ht="15.75" customHeight="1">
      <c r="A737" s="62"/>
      <c r="E737" s="12"/>
      <c r="F737" s="12"/>
    </row>
    <row r="738" spans="1:6" ht="15.75" customHeight="1">
      <c r="A738" s="62"/>
      <c r="E738" s="12"/>
      <c r="F738" s="12"/>
    </row>
    <row r="739" spans="1:6" ht="15.75" customHeight="1">
      <c r="A739" s="62"/>
      <c r="E739" s="12"/>
      <c r="F739" s="12"/>
    </row>
    <row r="740" spans="1:6" ht="15.75" customHeight="1">
      <c r="A740" s="62"/>
      <c r="E740" s="12"/>
      <c r="F740" s="12"/>
    </row>
    <row r="741" spans="1:6" ht="15.75" customHeight="1">
      <c r="A741" s="62"/>
      <c r="E741" s="12"/>
      <c r="F741" s="12"/>
    </row>
    <row r="742" spans="1:6" ht="15.75" customHeight="1">
      <c r="A742" s="62"/>
      <c r="E742" s="12"/>
      <c r="F742" s="12"/>
    </row>
    <row r="743" spans="1:6" ht="15.75" customHeight="1">
      <c r="A743" s="62"/>
      <c r="E743" s="12"/>
      <c r="F743" s="12"/>
    </row>
    <row r="744" spans="1:6" ht="15.75" customHeight="1">
      <c r="A744" s="62"/>
      <c r="E744" s="12"/>
      <c r="F744" s="12"/>
    </row>
    <row r="745" spans="1:6" ht="15.75" customHeight="1">
      <c r="A745" s="62"/>
      <c r="E745" s="12"/>
      <c r="F745" s="12"/>
    </row>
    <row r="746" spans="1:6" ht="15.75" customHeight="1">
      <c r="A746" s="62"/>
      <c r="E746" s="12"/>
      <c r="F746" s="12"/>
    </row>
    <row r="747" spans="1:6" ht="15.75" customHeight="1">
      <c r="A747" s="62"/>
      <c r="E747" s="12"/>
      <c r="F747" s="12"/>
    </row>
    <row r="748" spans="1:6" ht="15.75" customHeight="1">
      <c r="A748" s="62"/>
      <c r="E748" s="12"/>
      <c r="F748" s="12"/>
    </row>
    <row r="749" spans="1:6" ht="15.75" customHeight="1">
      <c r="A749" s="62"/>
      <c r="E749" s="12"/>
      <c r="F749" s="12"/>
    </row>
    <row r="750" spans="1:6" ht="15.75" customHeight="1">
      <c r="A750" s="62"/>
      <c r="E750" s="12"/>
      <c r="F750" s="12"/>
    </row>
    <row r="751" spans="1:6" ht="15.75" customHeight="1">
      <c r="A751" s="62"/>
      <c r="E751" s="12"/>
      <c r="F751" s="12"/>
    </row>
    <row r="752" spans="1:6" ht="15.75" customHeight="1">
      <c r="A752" s="62"/>
      <c r="E752" s="12"/>
      <c r="F752" s="12"/>
    </row>
    <row r="753" spans="1:6" ht="15.75" customHeight="1">
      <c r="A753" s="62"/>
      <c r="E753" s="12"/>
      <c r="F753" s="12"/>
    </row>
    <row r="754" spans="1:6" ht="15.75" customHeight="1">
      <c r="A754" s="62"/>
      <c r="E754" s="12"/>
      <c r="F754" s="12"/>
    </row>
    <row r="755" spans="1:6" ht="15.75" customHeight="1">
      <c r="A755" s="62"/>
      <c r="E755" s="12"/>
      <c r="F755" s="12"/>
    </row>
    <row r="756" spans="1:6" ht="15.75" customHeight="1">
      <c r="A756" s="62"/>
      <c r="E756" s="12"/>
      <c r="F756" s="12"/>
    </row>
    <row r="757" spans="1:6" ht="15.75" customHeight="1">
      <c r="A757" s="62"/>
      <c r="E757" s="12"/>
      <c r="F757" s="12"/>
    </row>
    <row r="758" spans="1:6" ht="15.75" customHeight="1">
      <c r="A758" s="62"/>
      <c r="E758" s="12"/>
      <c r="F758" s="12"/>
    </row>
    <row r="759" spans="1:6" ht="15.75" customHeight="1">
      <c r="A759" s="62"/>
      <c r="E759" s="12"/>
      <c r="F759" s="12"/>
    </row>
    <row r="760" spans="1:6" ht="15.75" customHeight="1">
      <c r="A760" s="62"/>
      <c r="E760" s="12"/>
      <c r="F760" s="12"/>
    </row>
    <row r="761" spans="1:6" ht="15.75" customHeight="1">
      <c r="A761" s="62"/>
      <c r="E761" s="12"/>
      <c r="F761" s="12"/>
    </row>
    <row r="762" spans="1:6" ht="15.75" customHeight="1">
      <c r="A762" s="62"/>
      <c r="E762" s="12"/>
      <c r="F762" s="12"/>
    </row>
    <row r="763" spans="1:6" ht="15.75" customHeight="1">
      <c r="A763" s="62"/>
      <c r="E763" s="12"/>
      <c r="F763" s="12"/>
    </row>
    <row r="764" spans="1:6" ht="15.75" customHeight="1">
      <c r="A764" s="62"/>
      <c r="E764" s="12"/>
      <c r="F764" s="12"/>
    </row>
    <row r="765" spans="1:6" ht="15.75" customHeight="1">
      <c r="A765" s="62"/>
      <c r="E765" s="12"/>
      <c r="F765" s="12"/>
    </row>
    <row r="766" spans="1:6" ht="15.75" customHeight="1">
      <c r="A766" s="62"/>
      <c r="E766" s="12"/>
      <c r="F766" s="12"/>
    </row>
    <row r="767" spans="1:6" ht="15.75" customHeight="1">
      <c r="A767" s="62"/>
      <c r="E767" s="12"/>
      <c r="F767" s="12"/>
    </row>
    <row r="768" spans="1:6" ht="15.75" customHeight="1">
      <c r="A768" s="62"/>
      <c r="E768" s="12"/>
      <c r="F768" s="12"/>
    </row>
    <row r="769" spans="1:6" ht="15.75" customHeight="1">
      <c r="A769" s="62"/>
      <c r="E769" s="12"/>
      <c r="F769" s="12"/>
    </row>
    <row r="770" spans="1:6" ht="15.75" customHeight="1">
      <c r="A770" s="62"/>
      <c r="E770" s="12"/>
      <c r="F770" s="12"/>
    </row>
    <row r="771" spans="1:6" ht="15.75" customHeight="1">
      <c r="A771" s="62"/>
      <c r="E771" s="12"/>
      <c r="F771" s="12"/>
    </row>
    <row r="772" spans="1:6" ht="15.75" customHeight="1">
      <c r="A772" s="62"/>
      <c r="E772" s="12"/>
      <c r="F772" s="12"/>
    </row>
    <row r="773" spans="1:6" ht="15.75" customHeight="1">
      <c r="A773" s="62"/>
      <c r="E773" s="12"/>
      <c r="F773" s="12"/>
    </row>
    <row r="774" spans="1:6" ht="15.75" customHeight="1">
      <c r="A774" s="62"/>
      <c r="E774" s="12"/>
      <c r="F774" s="12"/>
    </row>
    <row r="775" spans="1:6" ht="15.75" customHeight="1">
      <c r="A775" s="62"/>
      <c r="E775" s="12"/>
      <c r="F775" s="12"/>
    </row>
    <row r="776" spans="1:6" ht="15.75" customHeight="1">
      <c r="A776" s="62"/>
      <c r="E776" s="12"/>
      <c r="F776" s="12"/>
    </row>
    <row r="777" spans="1:6" ht="15.75" customHeight="1">
      <c r="A777" s="62"/>
      <c r="E777" s="12"/>
      <c r="F777" s="12"/>
    </row>
    <row r="778" spans="1:6" ht="15.75" customHeight="1">
      <c r="A778" s="62"/>
      <c r="E778" s="12"/>
      <c r="F778" s="12"/>
    </row>
    <row r="779" spans="1:6" ht="15.75" customHeight="1">
      <c r="A779" s="62"/>
      <c r="E779" s="12"/>
      <c r="F779" s="12"/>
    </row>
    <row r="780" spans="1:6" ht="15.75" customHeight="1">
      <c r="A780" s="62"/>
      <c r="E780" s="12"/>
      <c r="F780" s="12"/>
    </row>
    <row r="781" spans="1:6" ht="15.75" customHeight="1">
      <c r="A781" s="62"/>
      <c r="E781" s="12"/>
      <c r="F781" s="12"/>
    </row>
    <row r="782" spans="1:6" ht="15.75" customHeight="1">
      <c r="A782" s="62"/>
      <c r="E782" s="12"/>
      <c r="F782" s="12"/>
    </row>
    <row r="783" spans="1:6" ht="15.75" customHeight="1">
      <c r="A783" s="62"/>
      <c r="E783" s="12"/>
      <c r="F783" s="12"/>
    </row>
    <row r="784" spans="1:6" ht="15.75" customHeight="1">
      <c r="A784" s="62"/>
      <c r="E784" s="12"/>
      <c r="F784" s="12"/>
    </row>
    <row r="785" spans="1:6" ht="15.75" customHeight="1">
      <c r="A785" s="62"/>
      <c r="E785" s="12"/>
      <c r="F785" s="12"/>
    </row>
    <row r="786" spans="1:6" ht="15.75" customHeight="1">
      <c r="A786" s="62"/>
      <c r="E786" s="12"/>
      <c r="F786" s="12"/>
    </row>
    <row r="787" spans="1:6" ht="15.75" customHeight="1">
      <c r="A787" s="62"/>
      <c r="E787" s="12"/>
      <c r="F787" s="12"/>
    </row>
    <row r="788" spans="1:6" ht="15.75" customHeight="1">
      <c r="A788" s="62"/>
      <c r="E788" s="12"/>
      <c r="F788" s="12"/>
    </row>
    <row r="789" spans="1:6" ht="15.75" customHeight="1">
      <c r="A789" s="62"/>
      <c r="E789" s="12"/>
      <c r="F789" s="12"/>
    </row>
    <row r="790" spans="1:6" ht="15.75" customHeight="1">
      <c r="A790" s="62"/>
      <c r="E790" s="12"/>
      <c r="F790" s="12"/>
    </row>
    <row r="791" spans="1:6" ht="15.75" customHeight="1">
      <c r="A791" s="62"/>
      <c r="E791" s="12"/>
      <c r="F791" s="12"/>
    </row>
    <row r="792" spans="1:6" ht="15.75" customHeight="1">
      <c r="A792" s="62"/>
      <c r="E792" s="12"/>
      <c r="F792" s="12"/>
    </row>
    <row r="793" spans="1:6" ht="15.75" customHeight="1">
      <c r="A793" s="62"/>
      <c r="E793" s="12"/>
      <c r="F793" s="12"/>
    </row>
    <row r="794" spans="1:6" ht="15.75" customHeight="1">
      <c r="A794" s="62"/>
      <c r="E794" s="12"/>
      <c r="F794" s="12"/>
    </row>
    <row r="795" spans="1:6" ht="15.75" customHeight="1">
      <c r="A795" s="62"/>
      <c r="E795" s="12"/>
      <c r="F795" s="12"/>
    </row>
    <row r="796" spans="1:6" ht="15.75" customHeight="1">
      <c r="A796" s="62"/>
      <c r="E796" s="12"/>
      <c r="F796" s="12"/>
    </row>
    <row r="797" spans="1:6" ht="15.75" customHeight="1">
      <c r="A797" s="62"/>
      <c r="E797" s="12"/>
      <c r="F797" s="12"/>
    </row>
    <row r="798" spans="1:6" ht="15.75" customHeight="1">
      <c r="A798" s="62"/>
      <c r="E798" s="12"/>
      <c r="F798" s="12"/>
    </row>
    <row r="799" spans="1:6" ht="15.75" customHeight="1">
      <c r="A799" s="62"/>
      <c r="E799" s="12"/>
      <c r="F799" s="12"/>
    </row>
    <row r="800" spans="1:6" ht="15.75" customHeight="1">
      <c r="A800" s="62"/>
      <c r="E800" s="12"/>
      <c r="F800" s="12"/>
    </row>
    <row r="801" spans="1:6" ht="15.75" customHeight="1">
      <c r="A801" s="62"/>
      <c r="E801" s="12"/>
      <c r="F801" s="12"/>
    </row>
    <row r="802" spans="1:6" ht="15.75" customHeight="1">
      <c r="A802" s="62"/>
      <c r="E802" s="12"/>
      <c r="F802" s="12"/>
    </row>
    <row r="803" spans="1:6" ht="15.75" customHeight="1">
      <c r="A803" s="62"/>
      <c r="E803" s="12"/>
      <c r="F803" s="12"/>
    </row>
    <row r="804" spans="1:6" ht="15.75" customHeight="1">
      <c r="A804" s="62"/>
      <c r="E804" s="12"/>
      <c r="F804" s="12"/>
    </row>
    <row r="805" spans="1:6" ht="15.75" customHeight="1">
      <c r="A805" s="62"/>
      <c r="E805" s="12"/>
      <c r="F805" s="12"/>
    </row>
    <row r="806" spans="1:6" ht="15.75" customHeight="1">
      <c r="A806" s="62"/>
      <c r="E806" s="12"/>
      <c r="F806" s="12"/>
    </row>
    <row r="807" spans="1:6" ht="15.75" customHeight="1">
      <c r="A807" s="62"/>
      <c r="E807" s="12"/>
      <c r="F807" s="12"/>
    </row>
    <row r="808" spans="1:6" ht="15.75" customHeight="1">
      <c r="A808" s="62"/>
      <c r="E808" s="12"/>
      <c r="F808" s="12"/>
    </row>
    <row r="809" spans="1:6" ht="15.75" customHeight="1">
      <c r="A809" s="62"/>
      <c r="E809" s="12"/>
      <c r="F809" s="12"/>
    </row>
    <row r="810" spans="1:6" ht="15.75" customHeight="1">
      <c r="A810" s="62"/>
      <c r="E810" s="12"/>
      <c r="F810" s="12"/>
    </row>
    <row r="811" spans="1:6" ht="15.75" customHeight="1">
      <c r="A811" s="62"/>
      <c r="E811" s="12"/>
      <c r="F811" s="12"/>
    </row>
    <row r="812" spans="1:6" ht="15.75" customHeight="1">
      <c r="A812" s="62"/>
      <c r="E812" s="12"/>
      <c r="F812" s="12"/>
    </row>
    <row r="813" spans="1:6" ht="15.75" customHeight="1">
      <c r="A813" s="62"/>
      <c r="E813" s="12"/>
      <c r="F813" s="12"/>
    </row>
    <row r="814" spans="1:6" ht="15.75" customHeight="1">
      <c r="A814" s="62"/>
      <c r="E814" s="12"/>
      <c r="F814" s="12"/>
    </row>
    <row r="815" spans="1:6" ht="15.75" customHeight="1">
      <c r="A815" s="62"/>
      <c r="E815" s="12"/>
      <c r="F815" s="12"/>
    </row>
    <row r="816" spans="1:6" ht="15.75" customHeight="1">
      <c r="A816" s="62"/>
      <c r="E816" s="12"/>
      <c r="F816" s="12"/>
    </row>
    <row r="817" spans="1:6" ht="15.75" customHeight="1">
      <c r="A817" s="62"/>
      <c r="E817" s="12"/>
      <c r="F817" s="12"/>
    </row>
    <row r="818" spans="1:6" ht="15.75" customHeight="1">
      <c r="A818" s="62"/>
      <c r="E818" s="12"/>
      <c r="F818" s="12"/>
    </row>
    <row r="819" spans="1:6" ht="15.75" customHeight="1">
      <c r="A819" s="62"/>
      <c r="E819" s="12"/>
      <c r="F819" s="12"/>
    </row>
    <row r="820" spans="1:6" ht="15.75" customHeight="1">
      <c r="A820" s="62"/>
      <c r="E820" s="12"/>
      <c r="F820" s="12"/>
    </row>
    <row r="821" spans="1:6" ht="15.75" customHeight="1">
      <c r="A821" s="62"/>
      <c r="E821" s="12"/>
      <c r="F821" s="12"/>
    </row>
    <row r="822" spans="1:6" ht="15.75" customHeight="1">
      <c r="A822" s="62"/>
      <c r="E822" s="12"/>
      <c r="F822" s="12"/>
    </row>
    <row r="823" spans="1:6" ht="15.75" customHeight="1">
      <c r="A823" s="62"/>
      <c r="E823" s="12"/>
      <c r="F823" s="12"/>
    </row>
    <row r="824" spans="1:6" ht="15.75" customHeight="1">
      <c r="A824" s="62"/>
      <c r="E824" s="12"/>
      <c r="F824" s="12"/>
    </row>
    <row r="825" spans="1:6" ht="15.75" customHeight="1">
      <c r="A825" s="62"/>
      <c r="E825" s="12"/>
      <c r="F825" s="12"/>
    </row>
    <row r="826" spans="1:6" ht="15.75" customHeight="1">
      <c r="A826" s="62"/>
      <c r="E826" s="12"/>
      <c r="F826" s="12"/>
    </row>
    <row r="827" spans="1:6" ht="15.75" customHeight="1">
      <c r="A827" s="62"/>
      <c r="E827" s="12"/>
      <c r="F827" s="12"/>
    </row>
    <row r="828" spans="1:6" ht="15.75" customHeight="1">
      <c r="A828" s="62"/>
      <c r="E828" s="12"/>
      <c r="F828" s="12"/>
    </row>
    <row r="829" spans="1:6" ht="15.75" customHeight="1">
      <c r="A829" s="62"/>
      <c r="E829" s="12"/>
      <c r="F829" s="12"/>
    </row>
    <row r="830" spans="1:6" ht="15.75" customHeight="1">
      <c r="A830" s="62"/>
      <c r="E830" s="12"/>
      <c r="F830" s="12"/>
    </row>
    <row r="831" spans="1:6" ht="15.75" customHeight="1">
      <c r="A831" s="62"/>
      <c r="E831" s="12"/>
      <c r="F831" s="12"/>
    </row>
    <row r="832" spans="1:6" ht="15.75" customHeight="1">
      <c r="A832" s="62"/>
      <c r="E832" s="12"/>
      <c r="F832" s="12"/>
    </row>
    <row r="833" spans="1:6" ht="15.75" customHeight="1">
      <c r="A833" s="62"/>
      <c r="E833" s="12"/>
      <c r="F833" s="12"/>
    </row>
    <row r="834" spans="1:6" ht="15.75" customHeight="1">
      <c r="A834" s="62"/>
      <c r="E834" s="12"/>
      <c r="F834" s="12"/>
    </row>
    <row r="835" spans="1:6" ht="15.75" customHeight="1">
      <c r="A835" s="62"/>
      <c r="E835" s="12"/>
      <c r="F835" s="12"/>
    </row>
    <row r="836" spans="1:6" ht="15.75" customHeight="1">
      <c r="A836" s="62"/>
      <c r="E836" s="12"/>
      <c r="F836" s="12"/>
    </row>
    <row r="837" spans="1:6" ht="15.75" customHeight="1">
      <c r="A837" s="62"/>
      <c r="E837" s="12"/>
      <c r="F837" s="12"/>
    </row>
    <row r="838" spans="1:6" ht="15.75" customHeight="1">
      <c r="A838" s="62"/>
      <c r="E838" s="12"/>
      <c r="F838" s="12"/>
    </row>
    <row r="839" spans="1:6" ht="15.75" customHeight="1">
      <c r="A839" s="62"/>
      <c r="E839" s="12"/>
      <c r="F839" s="12"/>
    </row>
    <row r="840" spans="1:6" ht="15.75" customHeight="1">
      <c r="A840" s="62"/>
      <c r="E840" s="12"/>
      <c r="F840" s="12"/>
    </row>
    <row r="841" spans="1:6" ht="15.75" customHeight="1">
      <c r="A841" s="62"/>
      <c r="E841" s="12"/>
      <c r="F841" s="12"/>
    </row>
    <row r="842" spans="1:6" ht="15.75" customHeight="1">
      <c r="A842" s="62"/>
      <c r="E842" s="12"/>
      <c r="F842" s="12"/>
    </row>
    <row r="843" spans="1:6" ht="15.75" customHeight="1">
      <c r="A843" s="62"/>
      <c r="E843" s="12"/>
      <c r="F843" s="12"/>
    </row>
    <row r="844" spans="1:6" ht="15.75" customHeight="1">
      <c r="A844" s="62"/>
      <c r="E844" s="12"/>
      <c r="F844" s="12"/>
    </row>
    <row r="845" spans="1:6" ht="15.75" customHeight="1">
      <c r="A845" s="62"/>
      <c r="E845" s="12"/>
      <c r="F845" s="12"/>
    </row>
    <row r="846" spans="1:6" ht="15.75" customHeight="1">
      <c r="A846" s="62"/>
      <c r="E846" s="12"/>
      <c r="F846" s="12"/>
    </row>
    <row r="847" spans="1:6" ht="15.75" customHeight="1">
      <c r="A847" s="62"/>
      <c r="E847" s="12"/>
      <c r="F847" s="12"/>
    </row>
    <row r="848" spans="1:6" ht="15.75" customHeight="1">
      <c r="A848" s="62"/>
      <c r="E848" s="12"/>
      <c r="F848" s="12"/>
    </row>
    <row r="849" spans="1:6" ht="15.75" customHeight="1">
      <c r="A849" s="62"/>
      <c r="E849" s="12"/>
      <c r="F849" s="12"/>
    </row>
    <row r="850" spans="1:6" ht="15.75" customHeight="1">
      <c r="A850" s="62"/>
      <c r="E850" s="12"/>
      <c r="F850" s="12"/>
    </row>
    <row r="851" spans="1:6" ht="15.75" customHeight="1">
      <c r="A851" s="62"/>
      <c r="E851" s="12"/>
      <c r="F851" s="12"/>
    </row>
    <row r="852" spans="1:6" ht="15.75" customHeight="1">
      <c r="A852" s="62"/>
      <c r="E852" s="12"/>
      <c r="F852" s="12"/>
    </row>
    <row r="853" spans="1:6" ht="15.75" customHeight="1">
      <c r="A853" s="62"/>
      <c r="E853" s="12"/>
      <c r="F853" s="12"/>
    </row>
    <row r="854" spans="1:6" ht="15.75" customHeight="1">
      <c r="A854" s="62"/>
      <c r="E854" s="12"/>
      <c r="F854" s="12"/>
    </row>
    <row r="855" spans="1:6" ht="15.75" customHeight="1">
      <c r="A855" s="62"/>
      <c r="E855" s="12"/>
      <c r="F855" s="12"/>
    </row>
    <row r="856" spans="1:6" ht="15.75" customHeight="1">
      <c r="A856" s="62"/>
      <c r="E856" s="12"/>
      <c r="F856" s="12"/>
    </row>
    <row r="857" spans="1:6" ht="15.75" customHeight="1">
      <c r="A857" s="62"/>
      <c r="E857" s="12"/>
      <c r="F857" s="12"/>
    </row>
    <row r="858" spans="1:6" ht="15.75" customHeight="1">
      <c r="A858" s="62"/>
      <c r="E858" s="12"/>
      <c r="F858" s="12"/>
    </row>
    <row r="859" spans="1:6" ht="15.75" customHeight="1">
      <c r="A859" s="62"/>
      <c r="E859" s="12"/>
      <c r="F859" s="12"/>
    </row>
    <row r="860" spans="1:6" ht="15.75" customHeight="1">
      <c r="A860" s="62"/>
      <c r="E860" s="12"/>
      <c r="F860" s="12"/>
    </row>
    <row r="861" spans="1:6" ht="15.75" customHeight="1">
      <c r="A861" s="62"/>
      <c r="E861" s="12"/>
      <c r="F861" s="12"/>
    </row>
    <row r="862" spans="1:6" ht="15.75" customHeight="1">
      <c r="A862" s="62"/>
      <c r="E862" s="12"/>
      <c r="F862" s="12"/>
    </row>
    <row r="863" spans="1:6" ht="15.75" customHeight="1">
      <c r="A863" s="62"/>
      <c r="E863" s="12"/>
      <c r="F863" s="12"/>
    </row>
    <row r="864" spans="1:6" ht="15.75" customHeight="1">
      <c r="A864" s="62"/>
      <c r="E864" s="12"/>
      <c r="F864" s="12"/>
    </row>
    <row r="865" spans="1:6" ht="15.75" customHeight="1">
      <c r="A865" s="62"/>
      <c r="E865" s="12"/>
      <c r="F865" s="12"/>
    </row>
    <row r="866" spans="1:6" ht="15.75" customHeight="1">
      <c r="A866" s="62"/>
      <c r="E866" s="12"/>
      <c r="F866" s="12"/>
    </row>
    <row r="867" spans="1:6" ht="15.75" customHeight="1">
      <c r="A867" s="62"/>
      <c r="E867" s="12"/>
      <c r="F867" s="12"/>
    </row>
    <row r="868" spans="1:6" ht="15.75" customHeight="1">
      <c r="A868" s="62"/>
      <c r="E868" s="12"/>
      <c r="F868" s="12"/>
    </row>
    <row r="869" spans="1:6" ht="15.75" customHeight="1">
      <c r="A869" s="62"/>
      <c r="E869" s="12"/>
      <c r="F869" s="12"/>
    </row>
    <row r="870" spans="1:6" ht="15.75" customHeight="1">
      <c r="A870" s="62"/>
      <c r="E870" s="12"/>
      <c r="F870" s="12"/>
    </row>
    <row r="871" spans="1:6" ht="15.75" customHeight="1">
      <c r="A871" s="62"/>
      <c r="E871" s="12"/>
      <c r="F871" s="12"/>
    </row>
    <row r="872" spans="1:6" ht="15.75" customHeight="1">
      <c r="A872" s="62"/>
      <c r="E872" s="12"/>
      <c r="F872" s="12"/>
    </row>
    <row r="873" spans="1:6" ht="15.75" customHeight="1">
      <c r="A873" s="62"/>
      <c r="E873" s="12"/>
      <c r="F873" s="12"/>
    </row>
    <row r="874" spans="1:6" ht="15.75" customHeight="1">
      <c r="A874" s="62"/>
      <c r="E874" s="12"/>
      <c r="F874" s="12"/>
    </row>
    <row r="875" spans="1:6" ht="15.75" customHeight="1">
      <c r="A875" s="62"/>
      <c r="E875" s="12"/>
      <c r="F875" s="12"/>
    </row>
    <row r="876" spans="1:6" ht="15.75" customHeight="1">
      <c r="A876" s="62"/>
      <c r="E876" s="12"/>
      <c r="F876" s="12"/>
    </row>
    <row r="877" spans="1:6" ht="15.75" customHeight="1">
      <c r="A877" s="62"/>
      <c r="E877" s="12"/>
      <c r="F877" s="12"/>
    </row>
    <row r="878" spans="1:6" ht="15.75" customHeight="1">
      <c r="A878" s="62"/>
      <c r="E878" s="12"/>
      <c r="F878" s="12"/>
    </row>
    <row r="879" spans="1:6" ht="15.75" customHeight="1">
      <c r="A879" s="62"/>
      <c r="E879" s="12"/>
      <c r="F879" s="12"/>
    </row>
    <row r="880" spans="1:6" ht="15.75" customHeight="1">
      <c r="A880" s="62"/>
      <c r="E880" s="12"/>
      <c r="F880" s="12"/>
    </row>
    <row r="881" spans="1:6" ht="15.75" customHeight="1">
      <c r="A881" s="62"/>
      <c r="E881" s="12"/>
      <c r="F881" s="12"/>
    </row>
    <row r="882" spans="1:6" ht="15.75" customHeight="1">
      <c r="A882" s="62"/>
      <c r="E882" s="12"/>
      <c r="F882" s="12"/>
    </row>
    <row r="883" spans="1:6" ht="15.75" customHeight="1">
      <c r="A883" s="62"/>
      <c r="E883" s="12"/>
      <c r="F883" s="12"/>
    </row>
    <row r="884" spans="1:6" ht="15.75" customHeight="1">
      <c r="A884" s="62"/>
      <c r="E884" s="12"/>
      <c r="F884" s="12"/>
    </row>
    <row r="885" spans="1:6" ht="15.75" customHeight="1">
      <c r="A885" s="62"/>
      <c r="E885" s="12"/>
      <c r="F885" s="12"/>
    </row>
    <row r="886" spans="1:6" ht="15.75" customHeight="1">
      <c r="A886" s="62"/>
      <c r="E886" s="12"/>
      <c r="F886" s="12"/>
    </row>
    <row r="887" spans="1:6" ht="15.75" customHeight="1">
      <c r="A887" s="62"/>
      <c r="E887" s="12"/>
      <c r="F887" s="12"/>
    </row>
    <row r="888" spans="1:6" ht="15.75" customHeight="1">
      <c r="A888" s="62"/>
      <c r="E888" s="12"/>
      <c r="F888" s="12"/>
    </row>
    <row r="889" spans="1:6" ht="15.75" customHeight="1">
      <c r="A889" s="62"/>
      <c r="E889" s="12"/>
      <c r="F889" s="12"/>
    </row>
    <row r="890" spans="1:6" ht="15.75" customHeight="1">
      <c r="A890" s="62"/>
      <c r="E890" s="12"/>
      <c r="F890" s="12"/>
    </row>
    <row r="891" spans="1:6" ht="15.75" customHeight="1">
      <c r="A891" s="62"/>
      <c r="E891" s="12"/>
      <c r="F891" s="12"/>
    </row>
    <row r="892" spans="1:6" ht="15.75" customHeight="1">
      <c r="A892" s="62"/>
      <c r="E892" s="12"/>
      <c r="F892" s="12"/>
    </row>
    <row r="893" spans="1:6" ht="15.75" customHeight="1">
      <c r="A893" s="62"/>
      <c r="E893" s="12"/>
      <c r="F893" s="12"/>
    </row>
    <row r="894" spans="1:6" ht="15.75" customHeight="1">
      <c r="A894" s="62"/>
      <c r="E894" s="12"/>
      <c r="F894" s="12"/>
    </row>
    <row r="895" spans="1:6" ht="15.75" customHeight="1">
      <c r="A895" s="62"/>
      <c r="E895" s="12"/>
      <c r="F895" s="12"/>
    </row>
    <row r="896" spans="1:6" ht="15.75" customHeight="1">
      <c r="A896" s="62"/>
      <c r="E896" s="12"/>
      <c r="F896" s="12"/>
    </row>
    <row r="897" spans="1:6" ht="15.75" customHeight="1">
      <c r="A897" s="62"/>
      <c r="E897" s="12"/>
      <c r="F897" s="12"/>
    </row>
    <row r="898" spans="1:6" ht="15.75" customHeight="1">
      <c r="A898" s="62"/>
      <c r="E898" s="12"/>
      <c r="F898" s="12"/>
    </row>
    <row r="899" spans="1:6" ht="15.75" customHeight="1">
      <c r="A899" s="62"/>
      <c r="E899" s="12"/>
      <c r="F899" s="12"/>
    </row>
    <row r="900" spans="1:6" ht="15.75" customHeight="1">
      <c r="A900" s="62"/>
      <c r="E900" s="12"/>
      <c r="F900" s="12"/>
    </row>
    <row r="901" spans="1:6" ht="15.75" customHeight="1">
      <c r="A901" s="62"/>
      <c r="E901" s="12"/>
      <c r="F901" s="12"/>
    </row>
    <row r="902" spans="1:6" ht="15.75" customHeight="1">
      <c r="A902" s="62"/>
      <c r="E902" s="12"/>
      <c r="F902" s="12"/>
    </row>
    <row r="903" spans="1:6" ht="15.75" customHeight="1">
      <c r="A903" s="62"/>
      <c r="E903" s="12"/>
      <c r="F903" s="12"/>
    </row>
    <row r="904" spans="1:6" ht="15.75" customHeight="1">
      <c r="A904" s="62"/>
      <c r="E904" s="12"/>
      <c r="F904" s="12"/>
    </row>
    <row r="905" spans="1:6" ht="15.75" customHeight="1">
      <c r="A905" s="62"/>
      <c r="E905" s="12"/>
      <c r="F905" s="12"/>
    </row>
    <row r="906" spans="1:6" ht="15.75" customHeight="1">
      <c r="A906" s="62"/>
      <c r="E906" s="12"/>
      <c r="F906" s="12"/>
    </row>
    <row r="907" spans="1:6" ht="15.75" customHeight="1">
      <c r="A907" s="62"/>
      <c r="E907" s="12"/>
      <c r="F907" s="12"/>
    </row>
    <row r="908" spans="1:6" ht="15.75" customHeight="1">
      <c r="A908" s="62"/>
      <c r="E908" s="12"/>
      <c r="F908" s="12"/>
    </row>
    <row r="909" spans="1:6" ht="15.75" customHeight="1">
      <c r="A909" s="62"/>
      <c r="E909" s="12"/>
      <c r="F909" s="12"/>
    </row>
    <row r="910" spans="1:6" ht="15.75" customHeight="1">
      <c r="A910" s="62"/>
      <c r="E910" s="12"/>
      <c r="F910" s="12"/>
    </row>
    <row r="911" spans="1:6" ht="15.75" customHeight="1">
      <c r="A911" s="62"/>
      <c r="E911" s="12"/>
      <c r="F911" s="12"/>
    </row>
    <row r="912" spans="1:6" ht="15.75" customHeight="1">
      <c r="A912" s="62"/>
      <c r="E912" s="12"/>
      <c r="F912" s="12"/>
    </row>
    <row r="913" spans="1:6" ht="15.75" customHeight="1">
      <c r="A913" s="62"/>
      <c r="E913" s="12"/>
      <c r="F913" s="12"/>
    </row>
    <row r="914" spans="1:6" ht="15.75" customHeight="1">
      <c r="A914" s="62"/>
      <c r="E914" s="12"/>
      <c r="F914" s="12"/>
    </row>
    <row r="915" spans="1:6" ht="15.75" customHeight="1">
      <c r="A915" s="62"/>
      <c r="E915" s="12"/>
      <c r="F915" s="12"/>
    </row>
    <row r="916" spans="1:6" ht="15.75" customHeight="1">
      <c r="A916" s="62"/>
      <c r="E916" s="12"/>
      <c r="F916" s="12"/>
    </row>
    <row r="917" spans="1:6" ht="15.75" customHeight="1">
      <c r="A917" s="62"/>
      <c r="E917" s="12"/>
      <c r="F917" s="12"/>
    </row>
    <row r="918" spans="1:6" ht="15.75" customHeight="1">
      <c r="A918" s="62"/>
      <c r="E918" s="12"/>
      <c r="F918" s="12"/>
    </row>
    <row r="919" spans="1:6" ht="15.75" customHeight="1">
      <c r="A919" s="62"/>
      <c r="E919" s="12"/>
      <c r="F919" s="12"/>
    </row>
    <row r="920" spans="1:6" ht="15.75" customHeight="1">
      <c r="A920" s="62"/>
      <c r="E920" s="12"/>
      <c r="F920" s="12"/>
    </row>
    <row r="921" spans="1:6" ht="15.75" customHeight="1">
      <c r="A921" s="62"/>
      <c r="E921" s="12"/>
      <c r="F921" s="12"/>
    </row>
    <row r="922" spans="1:6" ht="15.75" customHeight="1">
      <c r="A922" s="62"/>
      <c r="E922" s="12"/>
      <c r="F922" s="12"/>
    </row>
    <row r="923" spans="1:6" ht="15.75" customHeight="1">
      <c r="A923" s="62"/>
      <c r="E923" s="12"/>
      <c r="F923" s="12"/>
    </row>
    <row r="924" spans="1:6" ht="15.75" customHeight="1">
      <c r="A924" s="62"/>
      <c r="E924" s="12"/>
      <c r="F924" s="12"/>
    </row>
    <row r="925" spans="1:6" ht="15.75" customHeight="1">
      <c r="A925" s="62"/>
      <c r="E925" s="12"/>
      <c r="F925" s="12"/>
    </row>
    <row r="926" spans="1:6" ht="15.75" customHeight="1">
      <c r="A926" s="62"/>
      <c r="E926" s="12"/>
      <c r="F926" s="12"/>
    </row>
    <row r="927" spans="1:6" ht="15.75" customHeight="1">
      <c r="A927" s="62"/>
      <c r="E927" s="12"/>
      <c r="F927" s="12"/>
    </row>
    <row r="928" spans="1:6" ht="15.75" customHeight="1">
      <c r="A928" s="62"/>
      <c r="E928" s="12"/>
      <c r="F928" s="12"/>
    </row>
    <row r="929" spans="1:6" ht="15.75" customHeight="1">
      <c r="A929" s="62"/>
      <c r="E929" s="12"/>
      <c r="F929" s="12"/>
    </row>
    <row r="930" spans="1:6" ht="15.75" customHeight="1">
      <c r="A930" s="62"/>
      <c r="E930" s="12"/>
      <c r="F930" s="12"/>
    </row>
    <row r="931" spans="1:6" ht="15.75" customHeight="1">
      <c r="A931" s="62"/>
      <c r="E931" s="12"/>
      <c r="F931" s="12"/>
    </row>
    <row r="932" spans="1:6" ht="15.75" customHeight="1">
      <c r="A932" s="62"/>
      <c r="E932" s="12"/>
      <c r="F932" s="12"/>
    </row>
    <row r="933" spans="1:6" ht="15.75" customHeight="1">
      <c r="A933" s="62"/>
      <c r="E933" s="12"/>
      <c r="F933" s="12"/>
    </row>
    <row r="934" spans="1:6" ht="15.75" customHeight="1">
      <c r="A934" s="62"/>
      <c r="E934" s="12"/>
      <c r="F934" s="12"/>
    </row>
    <row r="935" spans="1:6" ht="15.75" customHeight="1">
      <c r="A935" s="62"/>
      <c r="E935" s="12"/>
      <c r="F935" s="12"/>
    </row>
    <row r="936" spans="1:6" ht="15.75" customHeight="1">
      <c r="A936" s="62"/>
      <c r="E936" s="12"/>
      <c r="F936" s="12"/>
    </row>
    <row r="937" spans="1:6" ht="15.75" customHeight="1">
      <c r="A937" s="62"/>
      <c r="E937" s="12"/>
      <c r="F937" s="12"/>
    </row>
    <row r="938" spans="1:6" ht="15.75" customHeight="1">
      <c r="A938" s="62"/>
      <c r="E938" s="12"/>
      <c r="F938" s="12"/>
    </row>
    <row r="939" spans="1:6" ht="15.75" customHeight="1">
      <c r="A939" s="62"/>
      <c r="E939" s="12"/>
      <c r="F939" s="12"/>
    </row>
    <row r="940" spans="1:6" ht="15.75" customHeight="1">
      <c r="A940" s="62"/>
      <c r="E940" s="12"/>
      <c r="F940" s="12"/>
    </row>
    <row r="941" spans="1:6" ht="15.75" customHeight="1">
      <c r="A941" s="62"/>
      <c r="E941" s="12"/>
      <c r="F941" s="12"/>
    </row>
    <row r="942" spans="1:6" ht="15.75" customHeight="1">
      <c r="A942" s="62"/>
      <c r="E942" s="12"/>
      <c r="F942" s="12"/>
    </row>
    <row r="943" spans="1:6" ht="15.75" customHeight="1">
      <c r="A943" s="62"/>
      <c r="E943" s="12"/>
      <c r="F943" s="12"/>
    </row>
    <row r="944" spans="1:6" ht="15.75" customHeight="1">
      <c r="A944" s="62"/>
      <c r="E944" s="12"/>
      <c r="F944" s="12"/>
    </row>
    <row r="945" spans="1:6" ht="15.75" customHeight="1">
      <c r="A945" s="62"/>
      <c r="E945" s="12"/>
      <c r="F945" s="12"/>
    </row>
    <row r="946" spans="1:6" ht="15.75" customHeight="1">
      <c r="A946" s="62"/>
      <c r="E946" s="12"/>
      <c r="F946" s="12"/>
    </row>
    <row r="947" spans="1:6" ht="15.75" customHeight="1">
      <c r="A947" s="62"/>
      <c r="E947" s="12"/>
      <c r="F947" s="12"/>
    </row>
    <row r="948" spans="1:6" ht="15.75" customHeight="1">
      <c r="A948" s="62"/>
      <c r="E948" s="12"/>
      <c r="F948" s="12"/>
    </row>
    <row r="949" spans="1:6" ht="15.75" customHeight="1">
      <c r="A949" s="62"/>
      <c r="E949" s="12"/>
      <c r="F949" s="12"/>
    </row>
    <row r="950" spans="1:6" ht="15.75" customHeight="1">
      <c r="A950" s="62"/>
      <c r="E950" s="12"/>
      <c r="F950" s="12"/>
    </row>
    <row r="951" spans="1:6" ht="15.75" customHeight="1">
      <c r="A951" s="62"/>
      <c r="E951" s="12"/>
      <c r="F951" s="12"/>
    </row>
    <row r="952" spans="1:6" ht="15.75" customHeight="1">
      <c r="A952" s="62"/>
      <c r="E952" s="12"/>
      <c r="F952" s="12"/>
    </row>
    <row r="953" spans="1:6" ht="15.75" customHeight="1">
      <c r="A953" s="62"/>
      <c r="E953" s="12"/>
      <c r="F953" s="12"/>
    </row>
    <row r="954" spans="1:6" ht="15.75" customHeight="1">
      <c r="A954" s="62"/>
      <c r="E954" s="12"/>
      <c r="F954" s="12"/>
    </row>
    <row r="955" spans="1:6" ht="15.75" customHeight="1">
      <c r="A955" s="62"/>
      <c r="E955" s="12"/>
      <c r="F955" s="12"/>
    </row>
    <row r="956" spans="1:6" ht="15.75" customHeight="1">
      <c r="A956" s="62"/>
      <c r="E956" s="12"/>
      <c r="F956" s="12"/>
    </row>
    <row r="957" spans="1:6" ht="15.75" customHeight="1">
      <c r="A957" s="62"/>
      <c r="E957" s="12"/>
      <c r="F957" s="12"/>
    </row>
    <row r="958" spans="1:6" ht="15.75" customHeight="1">
      <c r="A958" s="62"/>
      <c r="E958" s="12"/>
      <c r="F958" s="12"/>
    </row>
    <row r="959" spans="1:6" ht="15.75" customHeight="1">
      <c r="A959" s="62"/>
      <c r="E959" s="12"/>
      <c r="F959" s="12"/>
    </row>
    <row r="960" spans="1:6" ht="15.75" customHeight="1">
      <c r="A960" s="62"/>
      <c r="E960" s="12"/>
      <c r="F960" s="12"/>
    </row>
    <row r="961" spans="1:6" ht="15.75" customHeight="1">
      <c r="A961" s="62"/>
      <c r="E961" s="12"/>
      <c r="F961" s="12"/>
    </row>
    <row r="962" spans="1:6" ht="15.75" customHeight="1">
      <c r="A962" s="62"/>
      <c r="E962" s="12"/>
      <c r="F962" s="12"/>
    </row>
    <row r="963" spans="1:6" ht="15.75" customHeight="1">
      <c r="A963" s="62"/>
      <c r="E963" s="12"/>
      <c r="F963" s="12"/>
    </row>
    <row r="964" spans="1:6" ht="15.75" customHeight="1">
      <c r="A964" s="62"/>
      <c r="E964" s="12"/>
      <c r="F964" s="12"/>
    </row>
    <row r="965" spans="1:6" ht="15.75" customHeight="1">
      <c r="A965" s="62"/>
      <c r="E965" s="12"/>
      <c r="F965" s="12"/>
    </row>
    <row r="966" spans="1:6" ht="15.75" customHeight="1">
      <c r="A966" s="62"/>
      <c r="E966" s="12"/>
      <c r="F966" s="12"/>
    </row>
    <row r="967" spans="1:6" ht="15.75" customHeight="1">
      <c r="A967" s="62"/>
      <c r="E967" s="12"/>
      <c r="F967" s="12"/>
    </row>
    <row r="968" spans="1:6" ht="15.75" customHeight="1">
      <c r="A968" s="62"/>
      <c r="E968" s="12"/>
      <c r="F968" s="12"/>
    </row>
    <row r="969" spans="1:6" ht="15.75" customHeight="1">
      <c r="A969" s="62"/>
      <c r="E969" s="12"/>
      <c r="F969" s="12"/>
    </row>
    <row r="970" spans="1:6" ht="15.75" customHeight="1">
      <c r="A970" s="62"/>
      <c r="E970" s="12"/>
      <c r="F970" s="12"/>
    </row>
    <row r="971" spans="1:6" ht="15.75" customHeight="1">
      <c r="A971" s="62"/>
      <c r="E971" s="12"/>
      <c r="F971" s="12"/>
    </row>
    <row r="972" spans="1:6" ht="15.75" customHeight="1">
      <c r="A972" s="62"/>
      <c r="E972" s="12"/>
      <c r="F972" s="12"/>
    </row>
    <row r="973" spans="1:6" ht="15.75" customHeight="1">
      <c r="A973" s="62"/>
      <c r="E973" s="12"/>
      <c r="F973" s="12"/>
    </row>
    <row r="974" spans="1:6" ht="15.75" customHeight="1">
      <c r="A974" s="62"/>
      <c r="E974" s="12"/>
      <c r="F974" s="12"/>
    </row>
    <row r="975" spans="1:6" ht="15.75" customHeight="1">
      <c r="A975" s="62"/>
      <c r="E975" s="12"/>
      <c r="F975" s="12"/>
    </row>
    <row r="976" spans="1:6" ht="15.75" customHeight="1">
      <c r="A976" s="62"/>
      <c r="E976" s="12"/>
      <c r="F976" s="12"/>
    </row>
    <row r="977" spans="1:6" ht="15.75" customHeight="1">
      <c r="A977" s="62"/>
      <c r="E977" s="12"/>
      <c r="F977" s="12"/>
    </row>
    <row r="978" spans="1:6" ht="15.75" customHeight="1">
      <c r="A978" s="62"/>
      <c r="E978" s="12"/>
      <c r="F978" s="12"/>
    </row>
    <row r="979" spans="1:6" ht="15.75" customHeight="1">
      <c r="A979" s="62"/>
      <c r="E979" s="12"/>
      <c r="F979" s="12"/>
    </row>
    <row r="980" spans="1:6" ht="15.75" customHeight="1">
      <c r="A980" s="62"/>
      <c r="E980" s="12"/>
      <c r="F980" s="12"/>
    </row>
    <row r="981" spans="1:6" ht="15.75" customHeight="1">
      <c r="A981" s="62"/>
      <c r="E981" s="12"/>
      <c r="F981" s="12"/>
    </row>
    <row r="982" spans="1:6" ht="15.75" customHeight="1">
      <c r="A982" s="62"/>
      <c r="E982" s="12"/>
      <c r="F982" s="12"/>
    </row>
    <row r="983" spans="1:6" ht="15.75" customHeight="1">
      <c r="A983" s="62"/>
      <c r="E983" s="12"/>
      <c r="F983" s="12"/>
    </row>
    <row r="984" spans="1:6" ht="15.75" customHeight="1">
      <c r="A984" s="62"/>
      <c r="E984" s="12"/>
      <c r="F984" s="12"/>
    </row>
    <row r="985" spans="1:6" ht="15.75" customHeight="1">
      <c r="A985" s="62"/>
      <c r="E985" s="12"/>
      <c r="F985" s="12"/>
    </row>
    <row r="986" spans="1:6" ht="15.75" customHeight="1">
      <c r="A986" s="62"/>
      <c r="E986" s="12"/>
      <c r="F986" s="12"/>
    </row>
    <row r="987" spans="1:6" ht="15.75" customHeight="1">
      <c r="A987" s="62"/>
      <c r="E987" s="12"/>
      <c r="F987" s="12"/>
    </row>
    <row r="988" spans="1:6" ht="15.75" customHeight="1">
      <c r="A988" s="62"/>
      <c r="E988" s="12"/>
      <c r="F988" s="12"/>
    </row>
    <row r="989" spans="1:6" ht="15.75" customHeight="1">
      <c r="A989" s="62"/>
      <c r="E989" s="12"/>
      <c r="F989" s="12"/>
    </row>
    <row r="990" spans="1:6" ht="15.75" customHeight="1">
      <c r="A990" s="62"/>
      <c r="E990" s="12"/>
      <c r="F990" s="12"/>
    </row>
    <row r="991" spans="1:6" ht="15.75" customHeight="1">
      <c r="A991" s="62"/>
      <c r="E991" s="12"/>
      <c r="F991" s="12"/>
    </row>
    <row r="992" spans="1:6" ht="15.75" customHeight="1">
      <c r="A992" s="62"/>
      <c r="E992" s="12"/>
      <c r="F992" s="12"/>
    </row>
    <row r="993" spans="1:6" ht="15.75" customHeight="1">
      <c r="A993" s="62"/>
      <c r="E993" s="12"/>
      <c r="F993" s="12"/>
    </row>
    <row r="994" spans="1:6" ht="15.75" customHeight="1">
      <c r="A994" s="62"/>
      <c r="E994" s="12"/>
      <c r="F994" s="12"/>
    </row>
    <row r="995" spans="1:6" ht="15.75" customHeight="1">
      <c r="A995" s="62"/>
      <c r="E995" s="12"/>
      <c r="F995" s="12"/>
    </row>
    <row r="996" spans="1:6" ht="15.75" customHeight="1">
      <c r="A996" s="62"/>
      <c r="E996" s="12"/>
      <c r="F996" s="12"/>
    </row>
    <row r="997" spans="1:6" ht="15.75" customHeight="1">
      <c r="A997" s="62"/>
      <c r="E997" s="12"/>
      <c r="F997" s="12"/>
    </row>
    <row r="998" spans="1:6" ht="15.75" customHeight="1">
      <c r="A998" s="62"/>
      <c r="E998" s="12"/>
      <c r="F998" s="12"/>
    </row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4.42578125" defaultRowHeight="15" customHeight="1"/>
  <cols>
    <col min="1" max="1" width="10.7109375" customWidth="1"/>
    <col min="2" max="2" width="57.28515625" customWidth="1"/>
    <col min="3" max="3" width="22.140625" customWidth="1"/>
    <col min="4" max="4" width="21.42578125" customWidth="1"/>
    <col min="5" max="28" width="10.7109375" customWidth="1"/>
  </cols>
  <sheetData>
    <row r="1" spans="1:7" ht="26.25">
      <c r="A1" s="125" t="s">
        <v>0</v>
      </c>
      <c r="B1" s="3"/>
      <c r="C1" s="4"/>
      <c r="D1" s="4"/>
      <c r="E1" s="3"/>
      <c r="F1" s="3"/>
    </row>
    <row r="2" spans="1:7" ht="15.75">
      <c r="A2" s="9" t="s">
        <v>1</v>
      </c>
      <c r="B2" s="9" t="s">
        <v>1620</v>
      </c>
      <c r="C2" s="11"/>
      <c r="D2" s="11"/>
    </row>
    <row r="3" spans="1:7" ht="15.75">
      <c r="A3" s="9"/>
      <c r="B3" s="9"/>
      <c r="C3" s="11"/>
      <c r="D3" s="11"/>
      <c r="E3" s="9"/>
      <c r="F3" s="9"/>
    </row>
    <row r="4" spans="1:7">
      <c r="A4" s="139" t="s">
        <v>3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15" t="s">
        <v>11</v>
      </c>
    </row>
    <row r="5" spans="1:7">
      <c r="A5" s="133"/>
      <c r="B5" s="104" t="s">
        <v>1498</v>
      </c>
      <c r="C5" s="39"/>
      <c r="D5" s="39"/>
      <c r="E5" s="133"/>
      <c r="F5" s="133"/>
      <c r="G5" s="50">
        <v>0</v>
      </c>
    </row>
    <row r="6" spans="1:7">
      <c r="A6" s="133"/>
      <c r="B6" s="104"/>
      <c r="C6" s="39"/>
      <c r="D6" s="39"/>
      <c r="E6" s="133"/>
      <c r="F6" s="133"/>
      <c r="G6" s="63"/>
    </row>
    <row r="7" spans="1:7">
      <c r="A7" s="8"/>
      <c r="B7" s="8"/>
      <c r="C7" s="12"/>
      <c r="D7" s="12"/>
      <c r="E7" s="8"/>
      <c r="F7" s="8"/>
      <c r="G7" s="8"/>
    </row>
    <row r="8" spans="1:7">
      <c r="A8" s="8"/>
      <c r="B8" s="8"/>
      <c r="C8" s="12"/>
      <c r="D8" s="12"/>
      <c r="E8" s="8"/>
      <c r="F8" s="8"/>
      <c r="G8" s="8"/>
    </row>
    <row r="9" spans="1:7">
      <c r="A9" s="8"/>
      <c r="B9" s="8"/>
      <c r="C9" s="12"/>
      <c r="D9" s="12"/>
      <c r="E9" s="8"/>
      <c r="F9" s="8"/>
      <c r="G9" s="8"/>
    </row>
    <row r="10" spans="1:7">
      <c r="A10" s="8"/>
      <c r="B10" s="8"/>
      <c r="C10" s="12"/>
      <c r="D10" s="12"/>
      <c r="E10" s="8"/>
      <c r="F10" s="8"/>
      <c r="G10" s="8"/>
    </row>
    <row r="11" spans="1:7">
      <c r="A11" s="8"/>
      <c r="B11" s="8"/>
      <c r="C11" s="12"/>
      <c r="D11" s="12"/>
      <c r="E11" s="8"/>
      <c r="F11" s="8"/>
      <c r="G11" s="8"/>
    </row>
    <row r="12" spans="1:7">
      <c r="A12" s="8"/>
      <c r="B12" s="8"/>
      <c r="C12" s="12"/>
      <c r="D12" s="12"/>
      <c r="E12" s="8"/>
      <c r="F12" s="8"/>
      <c r="G12" s="8"/>
    </row>
    <row r="13" spans="1:7">
      <c r="A13" s="8"/>
      <c r="B13" s="8"/>
      <c r="C13" s="12"/>
      <c r="D13" s="12"/>
      <c r="E13" s="8"/>
      <c r="F13" s="8"/>
      <c r="G13" s="8"/>
    </row>
    <row r="14" spans="1:7">
      <c r="A14" s="8"/>
      <c r="B14" s="8"/>
      <c r="C14" s="12"/>
      <c r="D14" s="12"/>
      <c r="E14" s="8"/>
      <c r="F14" s="8"/>
      <c r="G14" s="8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3"/>
  <sheetViews>
    <sheetView workbookViewId="0">
      <pane ySplit="4" topLeftCell="A5" activePane="bottomLeft" state="frozen"/>
      <selection pane="bottomLeft" activeCell="D28" sqref="D28"/>
    </sheetView>
  </sheetViews>
  <sheetFormatPr baseColWidth="10" defaultColWidth="14.42578125" defaultRowHeight="15" customHeight="1"/>
  <cols>
    <col min="1" max="1" width="10.7109375" customWidth="1"/>
    <col min="2" max="2" width="77.5703125" customWidth="1"/>
    <col min="3" max="3" width="38.28515625" customWidth="1"/>
    <col min="4" max="4" width="22.85546875" customWidth="1"/>
    <col min="5" max="5" width="12" customWidth="1"/>
    <col min="6" max="6" width="14" customWidth="1"/>
    <col min="7" max="7" width="14.140625" customWidth="1"/>
    <col min="8" max="8" width="17.85546875" customWidth="1"/>
    <col min="9" max="28" width="10.7109375" customWidth="1"/>
  </cols>
  <sheetData>
    <row r="1" spans="1:7" ht="26.25">
      <c r="A1" s="1" t="s">
        <v>0</v>
      </c>
      <c r="B1" s="3"/>
      <c r="C1" s="3"/>
      <c r="D1" s="3"/>
      <c r="E1" s="4"/>
      <c r="F1" s="4"/>
      <c r="G1" s="5"/>
    </row>
    <row r="2" spans="1:7" ht="15.75">
      <c r="A2" s="7" t="s">
        <v>1</v>
      </c>
      <c r="B2" s="9" t="s">
        <v>1621</v>
      </c>
      <c r="C2" s="9"/>
      <c r="D2" s="9"/>
      <c r="E2" s="11"/>
      <c r="F2" s="11"/>
      <c r="G2" s="5"/>
    </row>
    <row r="3" spans="1:7" ht="15.75">
      <c r="A3" s="7"/>
      <c r="B3" s="9"/>
      <c r="C3" s="9"/>
      <c r="D3" s="9"/>
      <c r="E3" s="11"/>
      <c r="F3" s="11"/>
      <c r="G3" s="5"/>
    </row>
    <row r="4" spans="1:7">
      <c r="A4" s="140" t="s">
        <v>3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</row>
    <row r="5" spans="1:7">
      <c r="A5" s="35"/>
      <c r="B5" s="44" t="s">
        <v>11</v>
      </c>
      <c r="C5" s="41"/>
      <c r="D5" s="42"/>
      <c r="E5" s="45"/>
      <c r="F5" s="43"/>
      <c r="G5" s="45">
        <v>13146225.529999999</v>
      </c>
    </row>
    <row r="6" spans="1:7" ht="15.75" customHeight="1">
      <c r="A6" s="35">
        <v>43587</v>
      </c>
      <c r="B6" s="44" t="s">
        <v>46</v>
      </c>
      <c r="C6" s="87"/>
      <c r="D6" s="87"/>
      <c r="E6" s="45">
        <v>1004.02</v>
      </c>
      <c r="F6" s="39"/>
      <c r="G6" s="45">
        <v>30121719.809999999</v>
      </c>
    </row>
    <row r="7" spans="1:7" ht="15.75" customHeight="1">
      <c r="A7" s="35">
        <v>43614</v>
      </c>
      <c r="B7" s="44" t="s">
        <v>1624</v>
      </c>
      <c r="C7" s="103" t="s">
        <v>1625</v>
      </c>
      <c r="D7" s="103" t="s">
        <v>1626</v>
      </c>
      <c r="E7" s="39"/>
      <c r="F7" s="45">
        <v>12000</v>
      </c>
      <c r="G7" s="45">
        <v>30109719.809999999</v>
      </c>
    </row>
    <row r="8" spans="1:7" ht="15.75" customHeight="1">
      <c r="A8" s="35">
        <v>43614</v>
      </c>
      <c r="B8" s="44" t="s">
        <v>1627</v>
      </c>
      <c r="C8" s="87"/>
      <c r="D8" s="87"/>
      <c r="E8" s="39"/>
      <c r="F8" s="45">
        <v>1706.2</v>
      </c>
      <c r="G8" s="45">
        <v>30108013.609999999</v>
      </c>
    </row>
    <row r="9" spans="1:7" ht="15.75" customHeight="1">
      <c r="A9" s="35">
        <v>43614</v>
      </c>
      <c r="B9" s="44" t="s">
        <v>1628</v>
      </c>
      <c r="C9" s="103" t="s">
        <v>1629</v>
      </c>
      <c r="D9" s="103" t="s">
        <v>1630</v>
      </c>
      <c r="E9" s="39"/>
      <c r="F9" s="45">
        <v>26988.45</v>
      </c>
      <c r="G9" s="45">
        <v>30081025.16</v>
      </c>
    </row>
    <row r="10" spans="1:7" ht="15.75" customHeight="1">
      <c r="A10" s="35">
        <v>43614</v>
      </c>
      <c r="B10" s="44" t="s">
        <v>1631</v>
      </c>
      <c r="C10" s="87"/>
      <c r="D10" s="87"/>
      <c r="E10" s="39"/>
      <c r="F10" s="45">
        <v>32480</v>
      </c>
      <c r="G10" s="45">
        <v>30048545.16</v>
      </c>
    </row>
    <row r="11" spans="1:7" ht="15.75" customHeight="1">
      <c r="A11" s="35">
        <v>43614</v>
      </c>
      <c r="B11" s="44" t="s">
        <v>1632</v>
      </c>
      <c r="C11" s="87"/>
      <c r="D11" s="87"/>
      <c r="E11" s="39"/>
      <c r="F11" s="45">
        <v>19065.3</v>
      </c>
      <c r="G11" s="45">
        <v>30029479.859999999</v>
      </c>
    </row>
    <row r="12" spans="1:7" ht="15.75" customHeight="1">
      <c r="A12" s="35">
        <v>43614</v>
      </c>
      <c r="B12" s="44" t="s">
        <v>1633</v>
      </c>
      <c r="C12" s="103" t="s">
        <v>1634</v>
      </c>
      <c r="D12" s="103" t="s">
        <v>1635</v>
      </c>
      <c r="E12" s="39"/>
      <c r="F12" s="45">
        <v>1897.2</v>
      </c>
      <c r="G12" s="45">
        <v>30027582.66</v>
      </c>
    </row>
    <row r="13" spans="1:7" ht="15.75" customHeight="1">
      <c r="A13" s="35">
        <v>43614</v>
      </c>
      <c r="B13" s="44" t="s">
        <v>1636</v>
      </c>
      <c r="C13" s="103" t="s">
        <v>1623</v>
      </c>
      <c r="D13" s="103" t="s">
        <v>1637</v>
      </c>
      <c r="E13" s="39"/>
      <c r="F13" s="45">
        <v>22711.06</v>
      </c>
      <c r="G13" s="45">
        <v>30004871.600000001</v>
      </c>
    </row>
    <row r="14" spans="1:7" ht="15.75" customHeight="1">
      <c r="A14" s="35">
        <v>43614</v>
      </c>
      <c r="B14" s="44" t="s">
        <v>1638</v>
      </c>
      <c r="C14" s="103" t="s">
        <v>1639</v>
      </c>
      <c r="D14" s="103" t="s">
        <v>1640</v>
      </c>
      <c r="E14" s="39"/>
      <c r="F14" s="45">
        <v>20664.86</v>
      </c>
      <c r="G14" s="45">
        <v>29984206.739999998</v>
      </c>
    </row>
    <row r="15" spans="1:7" ht="15.75" customHeight="1">
      <c r="A15" s="35">
        <v>43615</v>
      </c>
      <c r="B15" s="44" t="s">
        <v>1641</v>
      </c>
      <c r="C15" s="103" t="s">
        <v>1642</v>
      </c>
      <c r="D15" s="103" t="s">
        <v>1643</v>
      </c>
      <c r="E15" s="39"/>
      <c r="F15" s="45">
        <v>4500</v>
      </c>
      <c r="G15" s="45">
        <v>29979706.739999998</v>
      </c>
    </row>
    <row r="16" spans="1:7" ht="15.75" customHeight="1">
      <c r="A16" s="35">
        <v>43615</v>
      </c>
      <c r="B16" s="44" t="s">
        <v>1644</v>
      </c>
      <c r="C16" s="103" t="s">
        <v>1645</v>
      </c>
      <c r="D16" s="103" t="s">
        <v>1646</v>
      </c>
      <c r="E16" s="39"/>
      <c r="F16" s="45">
        <v>6000</v>
      </c>
      <c r="G16" s="45">
        <v>29973706.739999998</v>
      </c>
    </row>
    <row r="17" spans="1:7" ht="15.75" customHeight="1">
      <c r="A17" s="62"/>
      <c r="E17" s="12"/>
      <c r="F17" s="12"/>
      <c r="G17" s="5"/>
    </row>
    <row r="18" spans="1:7" ht="15.75" customHeight="1">
      <c r="A18" s="62"/>
      <c r="E18" s="12"/>
      <c r="F18" s="12"/>
      <c r="G18" s="5"/>
    </row>
    <row r="19" spans="1:7" ht="15.75" customHeight="1">
      <c r="A19" s="62"/>
      <c r="E19" s="12"/>
      <c r="F19" s="12"/>
      <c r="G19" s="5"/>
    </row>
    <row r="20" spans="1:7" ht="15.75" customHeight="1">
      <c r="A20" s="62"/>
      <c r="E20" s="12"/>
      <c r="F20" s="12"/>
      <c r="G20" s="5"/>
    </row>
    <row r="21" spans="1:7" ht="15.75" customHeight="1">
      <c r="A21" s="62"/>
      <c r="E21" s="12"/>
      <c r="F21" s="12"/>
      <c r="G21" s="5"/>
    </row>
    <row r="22" spans="1:7" ht="15.75" customHeight="1">
      <c r="A22" s="62"/>
      <c r="E22" s="12"/>
      <c r="F22" s="12"/>
      <c r="G22" s="5"/>
    </row>
    <row r="23" spans="1:7" ht="15.75" customHeight="1">
      <c r="A23" s="62"/>
      <c r="E23" s="12"/>
      <c r="F23" s="12"/>
      <c r="G23" s="5"/>
    </row>
    <row r="24" spans="1:7" ht="15.75" customHeight="1">
      <c r="A24" s="62"/>
      <c r="E24" s="12"/>
      <c r="F24" s="12"/>
      <c r="G24" s="5"/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  <row r="898" spans="1:7" ht="15.75" customHeight="1">
      <c r="A898" s="62"/>
      <c r="E898" s="12"/>
      <c r="F898" s="12"/>
      <c r="G898" s="5"/>
    </row>
    <row r="899" spans="1:7" ht="15.75" customHeight="1">
      <c r="A899" s="62"/>
      <c r="E899" s="12"/>
      <c r="F899" s="12"/>
      <c r="G899" s="5"/>
    </row>
    <row r="900" spans="1:7" ht="15.75" customHeight="1">
      <c r="A900" s="62"/>
      <c r="E900" s="12"/>
      <c r="F900" s="12"/>
      <c r="G900" s="5"/>
    </row>
    <row r="901" spans="1:7" ht="15.75" customHeight="1">
      <c r="A901" s="62"/>
      <c r="E901" s="12"/>
      <c r="F901" s="12"/>
      <c r="G901" s="5"/>
    </row>
    <row r="902" spans="1:7" ht="15.75" customHeight="1">
      <c r="A902" s="62"/>
      <c r="E902" s="12"/>
      <c r="F902" s="12"/>
      <c r="G902" s="5"/>
    </row>
    <row r="903" spans="1:7" ht="15.75" customHeight="1">
      <c r="A903" s="62"/>
      <c r="E903" s="12"/>
      <c r="F903" s="12"/>
      <c r="G903" s="5"/>
    </row>
    <row r="904" spans="1:7" ht="15.75" customHeight="1">
      <c r="A904" s="62"/>
      <c r="E904" s="12"/>
      <c r="F904" s="12"/>
      <c r="G904" s="5"/>
    </row>
    <row r="905" spans="1:7" ht="15.75" customHeight="1">
      <c r="A905" s="62"/>
      <c r="E905" s="12"/>
      <c r="F905" s="12"/>
      <c r="G905" s="5"/>
    </row>
    <row r="906" spans="1:7" ht="15.75" customHeight="1">
      <c r="A906" s="62"/>
      <c r="E906" s="12"/>
      <c r="F906" s="12"/>
      <c r="G906" s="5"/>
    </row>
    <row r="907" spans="1:7" ht="15.75" customHeight="1">
      <c r="A907" s="62"/>
      <c r="E907" s="12"/>
      <c r="F907" s="12"/>
      <c r="G907" s="5"/>
    </row>
    <row r="908" spans="1:7" ht="15.75" customHeight="1">
      <c r="A908" s="62"/>
      <c r="E908" s="12"/>
      <c r="F908" s="12"/>
      <c r="G908" s="5"/>
    </row>
    <row r="909" spans="1:7" ht="15.75" customHeight="1">
      <c r="A909" s="62"/>
      <c r="E909" s="12"/>
      <c r="F909" s="12"/>
      <c r="G909" s="5"/>
    </row>
    <row r="910" spans="1:7" ht="15.75" customHeight="1">
      <c r="A910" s="62"/>
      <c r="E910" s="12"/>
      <c r="F910" s="12"/>
      <c r="G910" s="5"/>
    </row>
    <row r="911" spans="1:7" ht="15.75" customHeight="1">
      <c r="A911" s="62"/>
      <c r="E911" s="12"/>
      <c r="F911" s="12"/>
      <c r="G911" s="5"/>
    </row>
    <row r="912" spans="1:7" ht="15.75" customHeight="1">
      <c r="A912" s="62"/>
      <c r="E912" s="12"/>
      <c r="F912" s="12"/>
      <c r="G912" s="5"/>
    </row>
    <row r="913" spans="1:7" ht="15.75" customHeight="1">
      <c r="A913" s="62"/>
      <c r="E913" s="12"/>
      <c r="F913" s="12"/>
      <c r="G913" s="5"/>
    </row>
    <row r="914" spans="1:7" ht="15.75" customHeight="1">
      <c r="A914" s="62"/>
      <c r="E914" s="12"/>
      <c r="F914" s="12"/>
      <c r="G914" s="5"/>
    </row>
    <row r="915" spans="1:7" ht="15.75" customHeight="1">
      <c r="A915" s="62"/>
      <c r="E915" s="12"/>
      <c r="F915" s="12"/>
      <c r="G915" s="5"/>
    </row>
    <row r="916" spans="1:7" ht="15.75" customHeight="1">
      <c r="A916" s="62"/>
      <c r="E916" s="12"/>
      <c r="F916" s="12"/>
      <c r="G916" s="5"/>
    </row>
    <row r="917" spans="1:7" ht="15.75" customHeight="1">
      <c r="A917" s="62"/>
      <c r="E917" s="12"/>
      <c r="F917" s="12"/>
      <c r="G917" s="5"/>
    </row>
    <row r="918" spans="1:7" ht="15.75" customHeight="1">
      <c r="A918" s="62"/>
      <c r="E918" s="12"/>
      <c r="F918" s="12"/>
      <c r="G918" s="5"/>
    </row>
    <row r="919" spans="1:7" ht="15.75" customHeight="1">
      <c r="A919" s="62"/>
      <c r="E919" s="12"/>
      <c r="F919" s="12"/>
      <c r="G919" s="5"/>
    </row>
    <row r="920" spans="1:7" ht="15.75" customHeight="1">
      <c r="A920" s="62"/>
      <c r="E920" s="12"/>
      <c r="F920" s="12"/>
      <c r="G920" s="5"/>
    </row>
    <row r="921" spans="1:7" ht="15.75" customHeight="1">
      <c r="A921" s="62"/>
      <c r="E921" s="12"/>
      <c r="F921" s="12"/>
      <c r="G921" s="5"/>
    </row>
    <row r="922" spans="1:7" ht="15.75" customHeight="1">
      <c r="A922" s="62"/>
      <c r="E922" s="12"/>
      <c r="F922" s="12"/>
      <c r="G922" s="5"/>
    </row>
    <row r="923" spans="1:7" ht="15.75" customHeight="1">
      <c r="A923" s="62"/>
      <c r="E923" s="12"/>
      <c r="F923" s="12"/>
      <c r="G923" s="5"/>
    </row>
    <row r="924" spans="1:7" ht="15.75" customHeight="1">
      <c r="A924" s="62"/>
      <c r="E924" s="12"/>
      <c r="F924" s="12"/>
      <c r="G924" s="5"/>
    </row>
    <row r="925" spans="1:7" ht="15.75" customHeight="1">
      <c r="A925" s="62"/>
      <c r="E925" s="12"/>
      <c r="F925" s="12"/>
      <c r="G925" s="5"/>
    </row>
    <row r="926" spans="1:7" ht="15.75" customHeight="1">
      <c r="A926" s="62"/>
      <c r="E926" s="12"/>
      <c r="F926" s="12"/>
      <c r="G926" s="5"/>
    </row>
    <row r="927" spans="1:7" ht="15.75" customHeight="1">
      <c r="A927" s="62"/>
      <c r="E927" s="12"/>
      <c r="F927" s="12"/>
      <c r="G927" s="5"/>
    </row>
    <row r="928" spans="1:7" ht="15.75" customHeight="1">
      <c r="A928" s="62"/>
      <c r="E928" s="12"/>
      <c r="F928" s="12"/>
      <c r="G928" s="5"/>
    </row>
    <row r="929" spans="1:7" ht="15.75" customHeight="1">
      <c r="A929" s="62"/>
      <c r="E929" s="12"/>
      <c r="F929" s="12"/>
      <c r="G929" s="5"/>
    </row>
    <row r="930" spans="1:7" ht="15.75" customHeight="1">
      <c r="A930" s="62"/>
      <c r="E930" s="12"/>
      <c r="F930" s="12"/>
      <c r="G930" s="5"/>
    </row>
    <row r="931" spans="1:7" ht="15.75" customHeight="1">
      <c r="A931" s="62"/>
      <c r="E931" s="12"/>
      <c r="F931" s="12"/>
      <c r="G931" s="5"/>
    </row>
    <row r="932" spans="1:7" ht="15.75" customHeight="1">
      <c r="A932" s="62"/>
      <c r="E932" s="12"/>
      <c r="F932" s="12"/>
      <c r="G932" s="5"/>
    </row>
    <row r="933" spans="1:7" ht="15.75" customHeight="1">
      <c r="A933" s="62"/>
      <c r="E933" s="12"/>
      <c r="F933" s="12"/>
      <c r="G933" s="5"/>
    </row>
    <row r="934" spans="1:7" ht="15.75" customHeight="1">
      <c r="A934" s="62"/>
      <c r="E934" s="12"/>
      <c r="F934" s="12"/>
      <c r="G934" s="5"/>
    </row>
    <row r="935" spans="1:7" ht="15.75" customHeight="1">
      <c r="A935" s="62"/>
      <c r="E935" s="12"/>
      <c r="F935" s="12"/>
      <c r="G935" s="5"/>
    </row>
    <row r="936" spans="1:7" ht="15.75" customHeight="1">
      <c r="A936" s="62"/>
      <c r="E936" s="12"/>
      <c r="F936" s="12"/>
      <c r="G936" s="5"/>
    </row>
    <row r="937" spans="1:7" ht="15.75" customHeight="1">
      <c r="A937" s="62"/>
      <c r="E937" s="12"/>
      <c r="F937" s="12"/>
      <c r="G937" s="5"/>
    </row>
    <row r="938" spans="1:7" ht="15.75" customHeight="1">
      <c r="A938" s="62"/>
      <c r="E938" s="12"/>
      <c r="F938" s="12"/>
      <c r="G938" s="5"/>
    </row>
    <row r="939" spans="1:7" ht="15.75" customHeight="1">
      <c r="A939" s="62"/>
      <c r="E939" s="12"/>
      <c r="F939" s="12"/>
      <c r="G939" s="5"/>
    </row>
    <row r="940" spans="1:7" ht="15.75" customHeight="1">
      <c r="A940" s="62"/>
      <c r="E940" s="12"/>
      <c r="F940" s="12"/>
      <c r="G940" s="5"/>
    </row>
    <row r="941" spans="1:7" ht="15.75" customHeight="1">
      <c r="A941" s="62"/>
      <c r="E941" s="12"/>
      <c r="F941" s="12"/>
      <c r="G941" s="5"/>
    </row>
    <row r="942" spans="1:7" ht="15.75" customHeight="1">
      <c r="A942" s="62"/>
      <c r="E942" s="12"/>
      <c r="F942" s="12"/>
      <c r="G942" s="5"/>
    </row>
    <row r="943" spans="1:7" ht="15.75" customHeight="1">
      <c r="A943" s="62"/>
      <c r="E943" s="12"/>
      <c r="F943" s="12"/>
      <c r="G943" s="5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4.42578125" defaultRowHeight="15" customHeight="1"/>
  <cols>
    <col min="1" max="1" width="10.7109375" customWidth="1"/>
    <col min="2" max="2" width="59.5703125" customWidth="1"/>
    <col min="3" max="3" width="23.5703125" customWidth="1"/>
    <col min="4" max="4" width="22.28515625" customWidth="1"/>
    <col min="5" max="29" width="10.7109375" customWidth="1"/>
  </cols>
  <sheetData>
    <row r="1" spans="1:8" ht="26.25">
      <c r="A1" s="125" t="s">
        <v>0</v>
      </c>
      <c r="B1" s="3"/>
      <c r="C1" s="4"/>
      <c r="D1" s="4"/>
      <c r="E1" s="4"/>
      <c r="F1" s="4"/>
      <c r="G1" s="3"/>
    </row>
    <row r="2" spans="1:8" ht="15.75">
      <c r="A2" s="9" t="s">
        <v>1</v>
      </c>
      <c r="B2" s="9" t="s">
        <v>1652</v>
      </c>
      <c r="C2" s="11"/>
      <c r="D2" s="11"/>
      <c r="E2" s="11"/>
      <c r="F2" s="11"/>
    </row>
    <row r="3" spans="1:8" ht="15.75">
      <c r="A3" s="9"/>
      <c r="B3" s="9"/>
      <c r="C3" s="11"/>
      <c r="D3" s="11"/>
      <c r="E3" s="11"/>
      <c r="F3" s="11"/>
      <c r="G3" s="9"/>
    </row>
    <row r="4" spans="1:8">
      <c r="A4" s="139" t="s">
        <v>3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15" t="s">
        <v>11</v>
      </c>
    </row>
    <row r="5" spans="1:8">
      <c r="A5" s="133"/>
      <c r="B5" s="104" t="s">
        <v>1498</v>
      </c>
      <c r="C5" s="39"/>
      <c r="D5" s="39"/>
      <c r="E5" s="39"/>
      <c r="F5" s="39"/>
      <c r="G5" s="27">
        <v>0</v>
      </c>
    </row>
    <row r="6" spans="1:8">
      <c r="A6" s="133"/>
      <c r="B6" s="104"/>
      <c r="C6" s="39"/>
      <c r="D6" s="39"/>
      <c r="E6" s="39"/>
      <c r="F6" s="39"/>
      <c r="G6" s="133"/>
    </row>
    <row r="7" spans="1:8">
      <c r="A7" s="8"/>
      <c r="B7" s="8"/>
      <c r="C7" s="12"/>
      <c r="D7" s="12"/>
      <c r="E7" s="12"/>
      <c r="F7" s="12"/>
      <c r="G7" s="8"/>
      <c r="H7" s="8"/>
    </row>
    <row r="8" spans="1:8">
      <c r="A8" s="8"/>
      <c r="B8" s="8"/>
      <c r="C8" s="12"/>
      <c r="D8" s="12"/>
      <c r="E8" s="12"/>
      <c r="F8" s="12"/>
      <c r="G8" s="8"/>
      <c r="H8" s="8"/>
    </row>
    <row r="9" spans="1:8">
      <c r="A9" s="8"/>
      <c r="B9" s="8"/>
      <c r="C9" s="12"/>
      <c r="D9" s="12"/>
      <c r="E9" s="12"/>
      <c r="F9" s="12"/>
      <c r="G9" s="8"/>
      <c r="H9" s="8"/>
    </row>
    <row r="10" spans="1:8">
      <c r="A10" s="8"/>
      <c r="B10" s="8"/>
      <c r="C10" s="12"/>
      <c r="D10" s="12"/>
      <c r="E10" s="12"/>
      <c r="F10" s="12"/>
      <c r="G10" s="8"/>
      <c r="H10" s="8"/>
    </row>
    <row r="11" spans="1:8">
      <c r="A11" s="8"/>
      <c r="B11" s="8"/>
      <c r="C11" s="12"/>
      <c r="D11" s="12"/>
      <c r="E11" s="12"/>
      <c r="F11" s="12"/>
      <c r="G11" s="8"/>
      <c r="H11" s="8"/>
    </row>
    <row r="12" spans="1:8">
      <c r="A12" s="8"/>
      <c r="B12" s="8"/>
      <c r="C12" s="12"/>
      <c r="D12" s="12"/>
      <c r="E12" s="12"/>
      <c r="F12" s="12"/>
      <c r="G12" s="8"/>
      <c r="H12" s="8"/>
    </row>
    <row r="13" spans="1:8">
      <c r="A13" s="8"/>
      <c r="B13" s="8"/>
      <c r="C13" s="12"/>
      <c r="D13" s="12"/>
      <c r="E13" s="12"/>
      <c r="F13" s="12"/>
      <c r="G13" s="8"/>
      <c r="H13" s="8"/>
    </row>
    <row r="14" spans="1:8">
      <c r="A14" s="8"/>
      <c r="B14" s="8"/>
      <c r="C14" s="12"/>
      <c r="D14" s="12"/>
      <c r="E14" s="12"/>
      <c r="F14" s="12"/>
      <c r="G14" s="8"/>
      <c r="H14" s="8"/>
    </row>
    <row r="15" spans="1:8">
      <c r="A15" s="8"/>
      <c r="B15" s="8"/>
      <c r="C15" s="8"/>
      <c r="D15" s="8"/>
      <c r="E15" s="8"/>
      <c r="F15" s="8"/>
      <c r="G15" s="8"/>
      <c r="H15" s="8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7"/>
  <sheetViews>
    <sheetView workbookViewId="0">
      <pane ySplit="4" topLeftCell="A5" activePane="bottomLeft" state="frozen"/>
      <selection pane="bottomLeft" activeCell="C21" sqref="C21"/>
    </sheetView>
  </sheetViews>
  <sheetFormatPr baseColWidth="10" defaultColWidth="14.42578125" defaultRowHeight="15" customHeight="1"/>
  <cols>
    <col min="1" max="1" width="10.7109375" customWidth="1"/>
    <col min="2" max="2" width="50.5703125" customWidth="1"/>
    <col min="3" max="4" width="41" customWidth="1"/>
    <col min="5" max="5" width="15.85546875" customWidth="1"/>
    <col min="6" max="6" width="12.5703125" customWidth="1"/>
    <col min="7" max="7" width="13" customWidth="1"/>
    <col min="8" max="8" width="15.140625" customWidth="1"/>
    <col min="9" max="29" width="10.7109375" customWidth="1"/>
  </cols>
  <sheetData>
    <row r="1" spans="1:7" ht="26.25">
      <c r="A1" s="1" t="s">
        <v>0</v>
      </c>
      <c r="B1" s="3"/>
      <c r="C1" s="141"/>
      <c r="D1" s="141"/>
      <c r="E1" s="4"/>
      <c r="F1" s="4"/>
      <c r="G1" s="5"/>
    </row>
    <row r="2" spans="1:7" ht="15.75">
      <c r="A2" s="7" t="s">
        <v>1</v>
      </c>
      <c r="B2" s="9" t="s">
        <v>1654</v>
      </c>
      <c r="C2" s="142"/>
      <c r="D2" s="142"/>
      <c r="E2" s="11"/>
      <c r="F2" s="11"/>
      <c r="G2" s="5"/>
    </row>
    <row r="3" spans="1:7" ht="15.75">
      <c r="A3" s="7"/>
      <c r="B3" s="9"/>
      <c r="C3" s="142"/>
      <c r="D3" s="142"/>
      <c r="E3" s="11"/>
      <c r="F3" s="11"/>
      <c r="G3" s="5"/>
    </row>
    <row r="4" spans="1:7">
      <c r="A4" s="140" t="s">
        <v>3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</row>
    <row r="5" spans="1:7">
      <c r="A5" s="143"/>
      <c r="B5" s="144" t="s">
        <v>11</v>
      </c>
      <c r="C5" s="86"/>
      <c r="D5" s="86"/>
      <c r="E5" s="145"/>
      <c r="F5" s="146"/>
      <c r="G5" s="145">
        <v>852512.66</v>
      </c>
    </row>
    <row r="6" spans="1:7" ht="15.75" customHeight="1">
      <c r="A6" s="62"/>
      <c r="C6" s="151"/>
      <c r="D6" s="151"/>
      <c r="E6" s="12"/>
      <c r="F6" s="12"/>
      <c r="G6" s="5"/>
    </row>
    <row r="7" spans="1:7" ht="15.75" customHeight="1">
      <c r="A7" s="62"/>
      <c r="C7" s="151"/>
      <c r="D7" s="151"/>
      <c r="E7" s="12">
        <f>SUM(E6:E6)</f>
        <v>0</v>
      </c>
      <c r="F7" s="12"/>
      <c r="G7" s="5"/>
    </row>
    <row r="8" spans="1:7" ht="15.75" customHeight="1">
      <c r="A8" s="62"/>
      <c r="C8" s="151"/>
      <c r="D8" s="151"/>
      <c r="E8" s="12" t="e">
        <f>(E7-#REF!-#REF!)</f>
        <v>#REF!</v>
      </c>
      <c r="F8" s="12"/>
      <c r="G8" s="5"/>
    </row>
    <row r="9" spans="1:7" ht="15.75" customHeight="1">
      <c r="A9" s="62"/>
      <c r="C9" s="151"/>
      <c r="D9" s="151"/>
      <c r="E9" s="12"/>
      <c r="F9" s="12"/>
      <c r="G9" s="5"/>
    </row>
    <row r="10" spans="1:7" ht="15.75" customHeight="1">
      <c r="A10" s="62"/>
      <c r="C10" s="151"/>
      <c r="D10" s="151"/>
      <c r="E10" s="12"/>
      <c r="F10" s="12"/>
      <c r="G10" s="5"/>
    </row>
    <row r="11" spans="1:7" ht="15.75" customHeight="1">
      <c r="A11" s="62"/>
      <c r="C11" s="151"/>
      <c r="D11" s="151"/>
      <c r="E11" s="12"/>
      <c r="F11" s="12"/>
      <c r="G11" s="5"/>
    </row>
    <row r="12" spans="1:7" ht="15.75" customHeight="1">
      <c r="A12" s="62"/>
      <c r="C12" s="151"/>
      <c r="D12" s="151"/>
      <c r="E12" s="12"/>
      <c r="F12" s="12"/>
      <c r="G12" s="5"/>
    </row>
    <row r="13" spans="1:7" ht="15.75" customHeight="1">
      <c r="A13" s="62"/>
      <c r="C13" s="151"/>
      <c r="D13" s="151"/>
      <c r="E13" s="12"/>
      <c r="F13" s="12"/>
      <c r="G13" s="5"/>
    </row>
    <row r="14" spans="1:7" ht="15.75" customHeight="1">
      <c r="A14" s="62"/>
      <c r="C14" s="151"/>
      <c r="D14" s="151"/>
      <c r="E14" s="12"/>
      <c r="F14" s="12"/>
      <c r="G14" s="5"/>
    </row>
    <row r="15" spans="1:7" ht="15.75" customHeight="1">
      <c r="A15" s="62"/>
      <c r="C15" s="151"/>
      <c r="D15" s="151"/>
      <c r="E15" s="12"/>
      <c r="F15" s="12"/>
      <c r="G15" s="5"/>
    </row>
    <row r="16" spans="1:7" ht="15.75" customHeight="1">
      <c r="A16" s="62"/>
      <c r="C16" s="151"/>
      <c r="D16" s="151"/>
      <c r="E16" s="12"/>
      <c r="F16" s="12"/>
      <c r="G16" s="5"/>
    </row>
    <row r="17" spans="1:7" ht="15.75" customHeight="1">
      <c r="A17" s="62"/>
      <c r="C17" s="151"/>
      <c r="D17" s="151"/>
      <c r="E17" s="12"/>
      <c r="F17" s="12"/>
      <c r="G17" s="5"/>
    </row>
    <row r="18" spans="1:7" ht="15.75" customHeight="1">
      <c r="A18" s="62"/>
      <c r="C18" s="151"/>
      <c r="D18" s="151"/>
      <c r="E18" s="12"/>
      <c r="F18" s="12"/>
      <c r="G18" s="5"/>
    </row>
    <row r="19" spans="1:7" ht="15.75" customHeight="1">
      <c r="A19" s="62"/>
      <c r="C19" s="151"/>
      <c r="D19" s="151"/>
      <c r="E19" s="12"/>
      <c r="F19" s="12"/>
      <c r="G19" s="5"/>
    </row>
    <row r="20" spans="1:7" ht="15.75" customHeight="1">
      <c r="A20" s="62"/>
      <c r="C20" s="151"/>
      <c r="D20" s="151"/>
      <c r="E20" s="12"/>
      <c r="F20" s="12"/>
      <c r="G20" s="5"/>
    </row>
    <row r="21" spans="1:7" ht="15.75" customHeight="1">
      <c r="A21" s="62"/>
      <c r="C21" s="151"/>
      <c r="D21" s="151"/>
      <c r="E21" s="12"/>
      <c r="F21" s="12"/>
      <c r="G21" s="5"/>
    </row>
    <row r="22" spans="1:7" ht="15.75" customHeight="1">
      <c r="A22" s="62"/>
      <c r="C22" s="151"/>
      <c r="D22" s="151"/>
      <c r="E22" s="12"/>
      <c r="F22" s="12"/>
      <c r="G22" s="5"/>
    </row>
    <row r="23" spans="1:7" ht="15.75" customHeight="1">
      <c r="A23" s="62"/>
      <c r="C23" s="151"/>
      <c r="D23" s="151"/>
      <c r="E23" s="12"/>
      <c r="F23" s="12"/>
      <c r="G23" s="5"/>
    </row>
    <row r="24" spans="1:7" ht="15.75" customHeight="1">
      <c r="A24" s="62"/>
      <c r="C24" s="151"/>
      <c r="D24" s="151"/>
      <c r="E24" s="12"/>
      <c r="F24" s="12"/>
      <c r="G24" s="5"/>
    </row>
    <row r="25" spans="1:7" ht="15.75" customHeight="1">
      <c r="A25" s="62"/>
      <c r="C25" s="151"/>
      <c r="D25" s="151"/>
      <c r="E25" s="12"/>
      <c r="F25" s="12"/>
      <c r="G25" s="5"/>
    </row>
    <row r="26" spans="1:7" ht="15.75" customHeight="1">
      <c r="A26" s="62"/>
      <c r="C26" s="151"/>
      <c r="D26" s="151"/>
      <c r="E26" s="12"/>
      <c r="F26" s="12"/>
      <c r="G26" s="5"/>
    </row>
    <row r="27" spans="1:7" ht="15.75" customHeight="1">
      <c r="A27" s="62"/>
      <c r="C27" s="151"/>
      <c r="D27" s="151"/>
      <c r="E27" s="12"/>
      <c r="F27" s="12"/>
      <c r="G27" s="5"/>
    </row>
    <row r="28" spans="1:7" ht="15.75" customHeight="1">
      <c r="A28" s="62"/>
      <c r="C28" s="151"/>
      <c r="D28" s="151"/>
      <c r="E28" s="12"/>
      <c r="F28" s="12"/>
      <c r="G28" s="5"/>
    </row>
    <row r="29" spans="1:7" ht="15.75" customHeight="1">
      <c r="A29" s="62"/>
      <c r="C29" s="151"/>
      <c r="D29" s="151"/>
      <c r="E29" s="12"/>
      <c r="F29" s="12"/>
      <c r="G29" s="5"/>
    </row>
    <row r="30" spans="1:7" ht="15.75" customHeight="1">
      <c r="A30" s="62"/>
      <c r="C30" s="151"/>
      <c r="D30" s="151"/>
      <c r="E30" s="12"/>
      <c r="F30" s="12"/>
      <c r="G30" s="5"/>
    </row>
    <row r="31" spans="1:7" ht="15.75" customHeight="1">
      <c r="A31" s="62"/>
      <c r="C31" s="151"/>
      <c r="D31" s="151"/>
      <c r="E31" s="12"/>
      <c r="F31" s="12"/>
      <c r="G31" s="5"/>
    </row>
    <row r="32" spans="1:7" ht="15.75" customHeight="1">
      <c r="A32" s="62"/>
      <c r="C32" s="151"/>
      <c r="D32" s="151"/>
      <c r="E32" s="12"/>
      <c r="F32" s="12"/>
      <c r="G32" s="5"/>
    </row>
    <row r="33" spans="1:7" ht="15.75" customHeight="1">
      <c r="A33" s="62"/>
      <c r="C33" s="151"/>
      <c r="D33" s="151"/>
      <c r="E33" s="12"/>
      <c r="F33" s="12"/>
      <c r="G33" s="5"/>
    </row>
    <row r="34" spans="1:7" ht="15.75" customHeight="1">
      <c r="A34" s="62"/>
      <c r="C34" s="151"/>
      <c r="D34" s="151"/>
      <c r="E34" s="12"/>
      <c r="F34" s="12"/>
      <c r="G34" s="5"/>
    </row>
    <row r="35" spans="1:7" ht="15.75" customHeight="1">
      <c r="A35" s="62"/>
      <c r="C35" s="151"/>
      <c r="D35" s="151"/>
      <c r="E35" s="12"/>
      <c r="F35" s="12"/>
      <c r="G35" s="5"/>
    </row>
    <row r="36" spans="1:7" ht="15.75" customHeight="1">
      <c r="A36" s="62"/>
      <c r="C36" s="151"/>
      <c r="D36" s="151"/>
      <c r="E36" s="12"/>
      <c r="F36" s="12"/>
      <c r="G36" s="5"/>
    </row>
    <row r="37" spans="1:7" ht="15.75" customHeight="1">
      <c r="A37" s="62"/>
      <c r="C37" s="151"/>
      <c r="D37" s="151"/>
      <c r="E37" s="12"/>
      <c r="F37" s="12"/>
      <c r="G37" s="5"/>
    </row>
    <row r="38" spans="1:7" ht="15.75" customHeight="1">
      <c r="A38" s="62"/>
      <c r="C38" s="151"/>
      <c r="D38" s="151"/>
      <c r="E38" s="12"/>
      <c r="F38" s="12"/>
      <c r="G38" s="5"/>
    </row>
    <row r="39" spans="1:7" ht="15.75" customHeight="1">
      <c r="A39" s="62"/>
      <c r="C39" s="151"/>
      <c r="D39" s="151"/>
      <c r="E39" s="12"/>
      <c r="F39" s="12"/>
      <c r="G39" s="5"/>
    </row>
    <row r="40" spans="1:7" ht="15.75" customHeight="1">
      <c r="A40" s="62"/>
      <c r="C40" s="151"/>
      <c r="D40" s="151"/>
      <c r="E40" s="12"/>
      <c r="F40" s="12"/>
      <c r="G40" s="5"/>
    </row>
    <row r="41" spans="1:7" ht="15.75" customHeight="1">
      <c r="A41" s="62"/>
      <c r="C41" s="151"/>
      <c r="D41" s="151"/>
      <c r="E41" s="12"/>
      <c r="F41" s="12"/>
      <c r="G41" s="5"/>
    </row>
    <row r="42" spans="1:7" ht="15.75" customHeight="1">
      <c r="A42" s="62"/>
      <c r="C42" s="151"/>
      <c r="D42" s="151"/>
      <c r="E42" s="12"/>
      <c r="F42" s="12"/>
      <c r="G42" s="5"/>
    </row>
    <row r="43" spans="1:7" ht="15.75" customHeight="1">
      <c r="A43" s="62"/>
      <c r="C43" s="151"/>
      <c r="D43" s="151"/>
      <c r="E43" s="12"/>
      <c r="F43" s="12"/>
      <c r="G43" s="5"/>
    </row>
    <row r="44" spans="1:7" ht="15.75" customHeight="1">
      <c r="A44" s="62"/>
      <c r="C44" s="151"/>
      <c r="D44" s="151"/>
      <c r="E44" s="12"/>
      <c r="F44" s="12"/>
      <c r="G44" s="5"/>
    </row>
    <row r="45" spans="1:7" ht="15.75" customHeight="1">
      <c r="A45" s="62"/>
      <c r="C45" s="151"/>
      <c r="D45" s="151"/>
      <c r="E45" s="12"/>
      <c r="F45" s="12"/>
      <c r="G45" s="5"/>
    </row>
    <row r="46" spans="1:7" ht="15.75" customHeight="1">
      <c r="A46" s="62"/>
      <c r="C46" s="151"/>
      <c r="D46" s="151"/>
      <c r="E46" s="12"/>
      <c r="F46" s="12"/>
      <c r="G46" s="5"/>
    </row>
    <row r="47" spans="1:7" ht="15.75" customHeight="1">
      <c r="A47" s="62"/>
      <c r="C47" s="151"/>
      <c r="D47" s="151"/>
      <c r="E47" s="12"/>
      <c r="F47" s="12"/>
      <c r="G47" s="5"/>
    </row>
    <row r="48" spans="1:7" ht="15.75" customHeight="1">
      <c r="A48" s="62"/>
      <c r="C48" s="151"/>
      <c r="D48" s="151"/>
      <c r="E48" s="12"/>
      <c r="F48" s="12"/>
      <c r="G48" s="5"/>
    </row>
    <row r="49" spans="1:7" ht="15.75" customHeight="1">
      <c r="A49" s="62"/>
      <c r="C49" s="151"/>
      <c r="D49" s="151"/>
      <c r="E49" s="12"/>
      <c r="F49" s="12"/>
      <c r="G49" s="5"/>
    </row>
    <row r="50" spans="1:7" ht="15.75" customHeight="1">
      <c r="A50" s="62"/>
      <c r="C50" s="151"/>
      <c r="D50" s="151"/>
      <c r="E50" s="12"/>
      <c r="F50" s="12"/>
      <c r="G50" s="5"/>
    </row>
    <row r="51" spans="1:7" ht="15.75" customHeight="1">
      <c r="A51" s="62"/>
      <c r="C51" s="151"/>
      <c r="D51" s="151"/>
      <c r="E51" s="12"/>
      <c r="F51" s="12"/>
      <c r="G51" s="5"/>
    </row>
    <row r="52" spans="1:7" ht="15.75" customHeight="1">
      <c r="A52" s="62"/>
      <c r="C52" s="151"/>
      <c r="D52" s="151"/>
      <c r="E52" s="12"/>
      <c r="F52" s="12"/>
      <c r="G52" s="5"/>
    </row>
    <row r="53" spans="1:7" ht="15.75" customHeight="1">
      <c r="A53" s="62"/>
      <c r="C53" s="151"/>
      <c r="D53" s="151"/>
      <c r="E53" s="12"/>
      <c r="F53" s="12"/>
      <c r="G53" s="5"/>
    </row>
    <row r="54" spans="1:7" ht="15.75" customHeight="1">
      <c r="A54" s="62"/>
      <c r="C54" s="151"/>
      <c r="D54" s="151"/>
      <c r="E54" s="12"/>
      <c r="F54" s="12"/>
      <c r="G54" s="5"/>
    </row>
    <row r="55" spans="1:7" ht="15.75" customHeight="1">
      <c r="A55" s="62"/>
      <c r="C55" s="151"/>
      <c r="D55" s="151"/>
      <c r="E55" s="12"/>
      <c r="F55" s="12"/>
      <c r="G55" s="5"/>
    </row>
    <row r="56" spans="1:7" ht="15.75" customHeight="1">
      <c r="A56" s="62"/>
      <c r="C56" s="151"/>
      <c r="D56" s="151"/>
      <c r="E56" s="12"/>
      <c r="F56" s="12"/>
      <c r="G56" s="5"/>
    </row>
    <row r="57" spans="1:7" ht="15.75" customHeight="1">
      <c r="A57" s="62"/>
      <c r="C57" s="151"/>
      <c r="D57" s="151"/>
      <c r="E57" s="12"/>
      <c r="F57" s="12"/>
      <c r="G57" s="5"/>
    </row>
    <row r="58" spans="1:7" ht="15.75" customHeight="1">
      <c r="A58" s="62"/>
      <c r="C58" s="151"/>
      <c r="D58" s="151"/>
      <c r="E58" s="12"/>
      <c r="F58" s="12"/>
      <c r="G58" s="5"/>
    </row>
    <row r="59" spans="1:7" ht="15.75" customHeight="1">
      <c r="A59" s="62"/>
      <c r="C59" s="151"/>
      <c r="D59" s="151"/>
      <c r="E59" s="12"/>
      <c r="F59" s="12"/>
      <c r="G59" s="5"/>
    </row>
    <row r="60" spans="1:7" ht="15.75" customHeight="1">
      <c r="A60" s="62"/>
      <c r="C60" s="151"/>
      <c r="D60" s="151"/>
      <c r="E60" s="12"/>
      <c r="F60" s="12"/>
      <c r="G60" s="5"/>
    </row>
    <row r="61" spans="1:7" ht="15.75" customHeight="1">
      <c r="A61" s="62"/>
      <c r="C61" s="151"/>
      <c r="D61" s="151"/>
      <c r="E61" s="12"/>
      <c r="F61" s="12"/>
      <c r="G61" s="5"/>
    </row>
    <row r="62" spans="1:7" ht="15.75" customHeight="1">
      <c r="A62" s="62"/>
      <c r="C62" s="151"/>
      <c r="D62" s="151"/>
      <c r="E62" s="12"/>
      <c r="F62" s="12"/>
      <c r="G62" s="5"/>
    </row>
    <row r="63" spans="1:7" ht="15.75" customHeight="1">
      <c r="A63" s="62"/>
      <c r="C63" s="151"/>
      <c r="D63" s="151"/>
      <c r="E63" s="12"/>
      <c r="F63" s="12"/>
      <c r="G63" s="5"/>
    </row>
    <row r="64" spans="1:7" ht="15.75" customHeight="1">
      <c r="A64" s="62"/>
      <c r="C64" s="151"/>
      <c r="D64" s="151"/>
      <c r="E64" s="12"/>
      <c r="F64" s="12"/>
      <c r="G64" s="5"/>
    </row>
    <row r="65" spans="1:7" ht="15.75" customHeight="1">
      <c r="A65" s="62"/>
      <c r="C65" s="151"/>
      <c r="D65" s="151"/>
      <c r="E65" s="12"/>
      <c r="F65" s="12"/>
      <c r="G65" s="5"/>
    </row>
    <row r="66" spans="1:7" ht="15.75" customHeight="1">
      <c r="A66" s="62"/>
      <c r="C66" s="151"/>
      <c r="D66" s="151"/>
      <c r="E66" s="12"/>
      <c r="F66" s="12"/>
      <c r="G66" s="5"/>
    </row>
    <row r="67" spans="1:7" ht="15.75" customHeight="1">
      <c r="A67" s="62"/>
      <c r="C67" s="151"/>
      <c r="D67" s="151"/>
      <c r="E67" s="12"/>
      <c r="F67" s="12"/>
      <c r="G67" s="5"/>
    </row>
    <row r="68" spans="1:7" ht="15.75" customHeight="1">
      <c r="A68" s="62"/>
      <c r="C68" s="151"/>
      <c r="D68" s="151"/>
      <c r="E68" s="12"/>
      <c r="F68" s="12"/>
      <c r="G68" s="5"/>
    </row>
    <row r="69" spans="1:7" ht="15.75" customHeight="1">
      <c r="A69" s="62"/>
      <c r="C69" s="151"/>
      <c r="D69" s="151"/>
      <c r="E69" s="12"/>
      <c r="F69" s="12"/>
      <c r="G69" s="5"/>
    </row>
    <row r="70" spans="1:7" ht="15.75" customHeight="1">
      <c r="A70" s="62"/>
      <c r="C70" s="151"/>
      <c r="D70" s="151"/>
      <c r="E70" s="12"/>
      <c r="F70" s="12"/>
      <c r="G70" s="5"/>
    </row>
    <row r="71" spans="1:7" ht="15.75" customHeight="1">
      <c r="A71" s="62"/>
      <c r="C71" s="151"/>
      <c r="D71" s="151"/>
      <c r="E71" s="12"/>
      <c r="F71" s="12"/>
      <c r="G71" s="5"/>
    </row>
    <row r="72" spans="1:7" ht="15.75" customHeight="1">
      <c r="A72" s="62"/>
      <c r="C72" s="151"/>
      <c r="D72" s="151"/>
      <c r="E72" s="12"/>
      <c r="F72" s="12"/>
      <c r="G72" s="5"/>
    </row>
    <row r="73" spans="1:7" ht="15.75" customHeight="1">
      <c r="A73" s="62"/>
      <c r="C73" s="151"/>
      <c r="D73" s="151"/>
      <c r="E73" s="12"/>
      <c r="F73" s="12"/>
      <c r="G73" s="5"/>
    </row>
    <row r="74" spans="1:7" ht="15.75" customHeight="1">
      <c r="A74" s="62"/>
      <c r="C74" s="151"/>
      <c r="D74" s="151"/>
      <c r="E74" s="12"/>
      <c r="F74" s="12"/>
      <c r="G74" s="5"/>
    </row>
    <row r="75" spans="1:7" ht="15.75" customHeight="1">
      <c r="A75" s="62"/>
      <c r="C75" s="151"/>
      <c r="D75" s="151"/>
      <c r="E75" s="12"/>
      <c r="F75" s="12"/>
      <c r="G75" s="5"/>
    </row>
    <row r="76" spans="1:7" ht="15.75" customHeight="1">
      <c r="A76" s="62"/>
      <c r="C76" s="151"/>
      <c r="D76" s="151"/>
      <c r="E76" s="12"/>
      <c r="F76" s="12"/>
      <c r="G76" s="5"/>
    </row>
    <row r="77" spans="1:7" ht="15.75" customHeight="1">
      <c r="A77" s="62"/>
      <c r="C77" s="151"/>
      <c r="D77" s="151"/>
      <c r="E77" s="12"/>
      <c r="F77" s="12"/>
      <c r="G77" s="5"/>
    </row>
    <row r="78" spans="1:7" ht="15.75" customHeight="1">
      <c r="A78" s="62"/>
      <c r="C78" s="151"/>
      <c r="D78" s="151"/>
      <c r="E78" s="12"/>
      <c r="F78" s="12"/>
      <c r="G78" s="5"/>
    </row>
    <row r="79" spans="1:7" ht="15.75" customHeight="1">
      <c r="A79" s="62"/>
      <c r="C79" s="151"/>
      <c r="D79" s="151"/>
      <c r="E79" s="12"/>
      <c r="F79" s="12"/>
      <c r="G79" s="5"/>
    </row>
    <row r="80" spans="1:7" ht="15.75" customHeight="1">
      <c r="A80" s="62"/>
      <c r="C80" s="151"/>
      <c r="D80" s="151"/>
      <c r="E80" s="12"/>
      <c r="F80" s="12"/>
      <c r="G80" s="5"/>
    </row>
    <row r="81" spans="1:7" ht="15.75" customHeight="1">
      <c r="A81" s="62"/>
      <c r="C81" s="151"/>
      <c r="D81" s="151"/>
      <c r="E81" s="12"/>
      <c r="F81" s="12"/>
      <c r="G81" s="5"/>
    </row>
    <row r="82" spans="1:7" ht="15.75" customHeight="1">
      <c r="A82" s="62"/>
      <c r="C82" s="151"/>
      <c r="D82" s="151"/>
      <c r="E82" s="12"/>
      <c r="F82" s="12"/>
      <c r="G82" s="5"/>
    </row>
    <row r="83" spans="1:7" ht="15.75" customHeight="1">
      <c r="A83" s="62"/>
      <c r="C83" s="151"/>
      <c r="D83" s="151"/>
      <c r="E83" s="12"/>
      <c r="F83" s="12"/>
      <c r="G83" s="5"/>
    </row>
    <row r="84" spans="1:7" ht="15.75" customHeight="1">
      <c r="A84" s="62"/>
      <c r="C84" s="151"/>
      <c r="D84" s="151"/>
      <c r="E84" s="12"/>
      <c r="F84" s="12"/>
      <c r="G84" s="5"/>
    </row>
    <row r="85" spans="1:7" ht="15.75" customHeight="1">
      <c r="A85" s="62"/>
      <c r="C85" s="151"/>
      <c r="D85" s="151"/>
      <c r="E85" s="12"/>
      <c r="F85" s="12"/>
      <c r="G85" s="5"/>
    </row>
    <row r="86" spans="1:7" ht="15.75" customHeight="1">
      <c r="A86" s="62"/>
      <c r="C86" s="151"/>
      <c r="D86" s="151"/>
      <c r="E86" s="12"/>
      <c r="F86" s="12"/>
      <c r="G86" s="5"/>
    </row>
    <row r="87" spans="1:7" ht="15.75" customHeight="1">
      <c r="A87" s="62"/>
      <c r="C87" s="151"/>
      <c r="D87" s="151"/>
      <c r="E87" s="12"/>
      <c r="F87" s="12"/>
      <c r="G87" s="5"/>
    </row>
    <row r="88" spans="1:7" ht="15.75" customHeight="1">
      <c r="A88" s="62"/>
      <c r="C88" s="151"/>
      <c r="D88" s="151"/>
      <c r="E88" s="12"/>
      <c r="F88" s="12"/>
      <c r="G88" s="5"/>
    </row>
    <row r="89" spans="1:7" ht="15.75" customHeight="1">
      <c r="A89" s="62"/>
      <c r="C89" s="151"/>
      <c r="D89" s="151"/>
      <c r="E89" s="12"/>
      <c r="F89" s="12"/>
      <c r="G89" s="5"/>
    </row>
    <row r="90" spans="1:7" ht="15.75" customHeight="1">
      <c r="A90" s="62"/>
      <c r="C90" s="151"/>
      <c r="D90" s="151"/>
      <c r="E90" s="12"/>
      <c r="F90" s="12"/>
      <c r="G90" s="5"/>
    </row>
    <row r="91" spans="1:7" ht="15.75" customHeight="1">
      <c r="A91" s="62"/>
      <c r="C91" s="151"/>
      <c r="D91" s="151"/>
      <c r="E91" s="12"/>
      <c r="F91" s="12"/>
      <c r="G91" s="5"/>
    </row>
    <row r="92" spans="1:7" ht="15.75" customHeight="1">
      <c r="A92" s="62"/>
      <c r="C92" s="151"/>
      <c r="D92" s="151"/>
      <c r="E92" s="12"/>
      <c r="F92" s="12"/>
      <c r="G92" s="5"/>
    </row>
    <row r="93" spans="1:7" ht="15.75" customHeight="1">
      <c r="A93" s="62"/>
      <c r="C93" s="151"/>
      <c r="D93" s="151"/>
      <c r="E93" s="12"/>
      <c r="F93" s="12"/>
      <c r="G93" s="5"/>
    </row>
    <row r="94" spans="1:7" ht="15.75" customHeight="1">
      <c r="A94" s="62"/>
      <c r="C94" s="151"/>
      <c r="D94" s="151"/>
      <c r="E94" s="12"/>
      <c r="F94" s="12"/>
      <c r="G94" s="5"/>
    </row>
    <row r="95" spans="1:7" ht="15.75" customHeight="1">
      <c r="A95" s="62"/>
      <c r="C95" s="151"/>
      <c r="D95" s="151"/>
      <c r="E95" s="12"/>
      <c r="F95" s="12"/>
      <c r="G95" s="5"/>
    </row>
    <row r="96" spans="1:7" ht="15.75" customHeight="1">
      <c r="A96" s="62"/>
      <c r="C96" s="151"/>
      <c r="D96" s="151"/>
      <c r="E96" s="12"/>
      <c r="F96" s="12"/>
      <c r="G96" s="5"/>
    </row>
    <row r="97" spans="1:7" ht="15.75" customHeight="1">
      <c r="A97" s="62"/>
      <c r="C97" s="151"/>
      <c r="D97" s="151"/>
      <c r="E97" s="12"/>
      <c r="F97" s="12"/>
      <c r="G97" s="5"/>
    </row>
    <row r="98" spans="1:7" ht="15.75" customHeight="1">
      <c r="A98" s="62"/>
      <c r="C98" s="151"/>
      <c r="D98" s="151"/>
      <c r="E98" s="12"/>
      <c r="F98" s="12"/>
      <c r="G98" s="5"/>
    </row>
    <row r="99" spans="1:7" ht="15.75" customHeight="1">
      <c r="A99" s="62"/>
      <c r="C99" s="151"/>
      <c r="D99" s="151"/>
      <c r="E99" s="12"/>
      <c r="F99" s="12"/>
      <c r="G99" s="5"/>
    </row>
    <row r="100" spans="1:7" ht="15.75" customHeight="1">
      <c r="A100" s="62"/>
      <c r="C100" s="151"/>
      <c r="D100" s="151"/>
      <c r="E100" s="12"/>
      <c r="F100" s="12"/>
      <c r="G100" s="5"/>
    </row>
    <row r="101" spans="1:7" ht="15.75" customHeight="1">
      <c r="A101" s="62"/>
      <c r="C101" s="151"/>
      <c r="D101" s="151"/>
      <c r="E101" s="12"/>
      <c r="F101" s="12"/>
      <c r="G101" s="5"/>
    </row>
    <row r="102" spans="1:7" ht="15.75" customHeight="1">
      <c r="A102" s="62"/>
      <c r="C102" s="151"/>
      <c r="D102" s="151"/>
      <c r="E102" s="12"/>
      <c r="F102" s="12"/>
      <c r="G102" s="5"/>
    </row>
    <row r="103" spans="1:7" ht="15.75" customHeight="1">
      <c r="A103" s="62"/>
      <c r="C103" s="151"/>
      <c r="D103" s="151"/>
      <c r="E103" s="12"/>
      <c r="F103" s="12"/>
      <c r="G103" s="5"/>
    </row>
    <row r="104" spans="1:7" ht="15.75" customHeight="1">
      <c r="A104" s="62"/>
      <c r="C104" s="151"/>
      <c r="D104" s="151"/>
      <c r="E104" s="12"/>
      <c r="F104" s="12"/>
      <c r="G104" s="5"/>
    </row>
    <row r="105" spans="1:7" ht="15.75" customHeight="1">
      <c r="A105" s="62"/>
      <c r="C105" s="151"/>
      <c r="D105" s="151"/>
      <c r="E105" s="12"/>
      <c r="F105" s="12"/>
      <c r="G105" s="5"/>
    </row>
    <row r="106" spans="1:7" ht="15.75" customHeight="1">
      <c r="A106" s="62"/>
      <c r="C106" s="151"/>
      <c r="D106" s="151"/>
      <c r="E106" s="12"/>
      <c r="F106" s="12"/>
      <c r="G106" s="5"/>
    </row>
    <row r="107" spans="1:7" ht="15.75" customHeight="1">
      <c r="A107" s="62"/>
      <c r="C107" s="151"/>
      <c r="D107" s="151"/>
      <c r="E107" s="12"/>
      <c r="F107" s="12"/>
      <c r="G107" s="5"/>
    </row>
    <row r="108" spans="1:7" ht="15.75" customHeight="1">
      <c r="A108" s="62"/>
      <c r="C108" s="151"/>
      <c r="D108" s="151"/>
      <c r="E108" s="12"/>
      <c r="F108" s="12"/>
      <c r="G108" s="5"/>
    </row>
    <row r="109" spans="1:7" ht="15.75" customHeight="1">
      <c r="A109" s="62"/>
      <c r="C109" s="151"/>
      <c r="D109" s="151"/>
      <c r="E109" s="12"/>
      <c r="F109" s="12"/>
      <c r="G109" s="5"/>
    </row>
    <row r="110" spans="1:7" ht="15.75" customHeight="1">
      <c r="A110" s="62"/>
      <c r="C110" s="151"/>
      <c r="D110" s="151"/>
      <c r="E110" s="12"/>
      <c r="F110" s="12"/>
      <c r="G110" s="5"/>
    </row>
    <row r="111" spans="1:7" ht="15.75" customHeight="1">
      <c r="A111" s="62"/>
      <c r="C111" s="151"/>
      <c r="D111" s="151"/>
      <c r="E111" s="12"/>
      <c r="F111" s="12"/>
      <c r="G111" s="5"/>
    </row>
    <row r="112" spans="1:7" ht="15.75" customHeight="1">
      <c r="A112" s="62"/>
      <c r="C112" s="151"/>
      <c r="D112" s="151"/>
      <c r="E112" s="12"/>
      <c r="F112" s="12"/>
      <c r="G112" s="5"/>
    </row>
    <row r="113" spans="1:7" ht="15.75" customHeight="1">
      <c r="A113" s="62"/>
      <c r="C113" s="151"/>
      <c r="D113" s="151"/>
      <c r="E113" s="12"/>
      <c r="F113" s="12"/>
      <c r="G113" s="5"/>
    </row>
    <row r="114" spans="1:7" ht="15.75" customHeight="1">
      <c r="A114" s="62"/>
      <c r="C114" s="151"/>
      <c r="D114" s="151"/>
      <c r="E114" s="12"/>
      <c r="F114" s="12"/>
      <c r="G114" s="5"/>
    </row>
    <row r="115" spans="1:7" ht="15.75" customHeight="1">
      <c r="A115" s="62"/>
      <c r="C115" s="151"/>
      <c r="D115" s="151"/>
      <c r="E115" s="12"/>
      <c r="F115" s="12"/>
      <c r="G115" s="5"/>
    </row>
    <row r="116" spans="1:7" ht="15.75" customHeight="1">
      <c r="A116" s="62"/>
      <c r="C116" s="151"/>
      <c r="D116" s="151"/>
      <c r="E116" s="12"/>
      <c r="F116" s="12"/>
      <c r="G116" s="5"/>
    </row>
    <row r="117" spans="1:7" ht="15.75" customHeight="1">
      <c r="A117" s="62"/>
      <c r="C117" s="151"/>
      <c r="D117" s="151"/>
      <c r="E117" s="12"/>
      <c r="F117" s="12"/>
      <c r="G117" s="5"/>
    </row>
    <row r="118" spans="1:7" ht="15.75" customHeight="1">
      <c r="A118" s="62"/>
      <c r="C118" s="151"/>
      <c r="D118" s="151"/>
      <c r="E118" s="12"/>
      <c r="F118" s="12"/>
      <c r="G118" s="5"/>
    </row>
    <row r="119" spans="1:7" ht="15.75" customHeight="1">
      <c r="A119" s="62"/>
      <c r="C119" s="151"/>
      <c r="D119" s="151"/>
      <c r="E119" s="12"/>
      <c r="F119" s="12"/>
      <c r="G119" s="5"/>
    </row>
    <row r="120" spans="1:7" ht="15.75" customHeight="1">
      <c r="A120" s="62"/>
      <c r="C120" s="151"/>
      <c r="D120" s="151"/>
      <c r="E120" s="12"/>
      <c r="F120" s="12"/>
      <c r="G120" s="5"/>
    </row>
    <row r="121" spans="1:7" ht="15.75" customHeight="1">
      <c r="A121" s="62"/>
      <c r="C121" s="151"/>
      <c r="D121" s="151"/>
      <c r="E121" s="12"/>
      <c r="F121" s="12"/>
      <c r="G121" s="5"/>
    </row>
    <row r="122" spans="1:7" ht="15.75" customHeight="1">
      <c r="A122" s="62"/>
      <c r="C122" s="151"/>
      <c r="D122" s="151"/>
      <c r="E122" s="12"/>
      <c r="F122" s="12"/>
      <c r="G122" s="5"/>
    </row>
    <row r="123" spans="1:7" ht="15.75" customHeight="1">
      <c r="A123" s="62"/>
      <c r="C123" s="151"/>
      <c r="D123" s="151"/>
      <c r="E123" s="12"/>
      <c r="F123" s="12"/>
      <c r="G123" s="5"/>
    </row>
    <row r="124" spans="1:7" ht="15.75" customHeight="1">
      <c r="A124" s="62"/>
      <c r="C124" s="151"/>
      <c r="D124" s="151"/>
      <c r="E124" s="12"/>
      <c r="F124" s="12"/>
      <c r="G124" s="5"/>
    </row>
    <row r="125" spans="1:7" ht="15.75" customHeight="1">
      <c r="A125" s="62"/>
      <c r="C125" s="151"/>
      <c r="D125" s="151"/>
      <c r="E125" s="12"/>
      <c r="F125" s="12"/>
      <c r="G125" s="5"/>
    </row>
    <row r="126" spans="1:7" ht="15.75" customHeight="1">
      <c r="A126" s="62"/>
      <c r="C126" s="151"/>
      <c r="D126" s="151"/>
      <c r="E126" s="12"/>
      <c r="F126" s="12"/>
      <c r="G126" s="5"/>
    </row>
    <row r="127" spans="1:7" ht="15.75" customHeight="1">
      <c r="A127" s="62"/>
      <c r="C127" s="151"/>
      <c r="D127" s="151"/>
      <c r="E127" s="12"/>
      <c r="F127" s="12"/>
      <c r="G127" s="5"/>
    </row>
    <row r="128" spans="1:7" ht="15.75" customHeight="1">
      <c r="A128" s="62"/>
      <c r="C128" s="151"/>
      <c r="D128" s="151"/>
      <c r="E128" s="12"/>
      <c r="F128" s="12"/>
      <c r="G128" s="5"/>
    </row>
    <row r="129" spans="1:7" ht="15.75" customHeight="1">
      <c r="A129" s="62"/>
      <c r="C129" s="151"/>
      <c r="D129" s="151"/>
      <c r="E129" s="12"/>
      <c r="F129" s="12"/>
      <c r="G129" s="5"/>
    </row>
    <row r="130" spans="1:7" ht="15.75" customHeight="1">
      <c r="A130" s="62"/>
      <c r="C130" s="151"/>
      <c r="D130" s="151"/>
      <c r="E130" s="12"/>
      <c r="F130" s="12"/>
      <c r="G130" s="5"/>
    </row>
    <row r="131" spans="1:7" ht="15.75" customHeight="1">
      <c r="A131" s="62"/>
      <c r="C131" s="151"/>
      <c r="D131" s="151"/>
      <c r="E131" s="12"/>
      <c r="F131" s="12"/>
      <c r="G131" s="5"/>
    </row>
    <row r="132" spans="1:7" ht="15.75" customHeight="1">
      <c r="A132" s="62"/>
      <c r="C132" s="151"/>
      <c r="D132" s="151"/>
      <c r="E132" s="12"/>
      <c r="F132" s="12"/>
      <c r="G132" s="5"/>
    </row>
    <row r="133" spans="1:7" ht="15.75" customHeight="1">
      <c r="A133" s="62"/>
      <c r="C133" s="151"/>
      <c r="D133" s="151"/>
      <c r="E133" s="12"/>
      <c r="F133" s="12"/>
      <c r="G133" s="5"/>
    </row>
    <row r="134" spans="1:7" ht="15.75" customHeight="1">
      <c r="A134" s="62"/>
      <c r="C134" s="151"/>
      <c r="D134" s="151"/>
      <c r="E134" s="12"/>
      <c r="F134" s="12"/>
      <c r="G134" s="5"/>
    </row>
    <row r="135" spans="1:7" ht="15.75" customHeight="1">
      <c r="A135" s="62"/>
      <c r="C135" s="151"/>
      <c r="D135" s="151"/>
      <c r="E135" s="12"/>
      <c r="F135" s="12"/>
      <c r="G135" s="5"/>
    </row>
    <row r="136" spans="1:7" ht="15.75" customHeight="1">
      <c r="A136" s="62"/>
      <c r="C136" s="151"/>
      <c r="D136" s="151"/>
      <c r="E136" s="12"/>
      <c r="F136" s="12"/>
      <c r="G136" s="5"/>
    </row>
    <row r="137" spans="1:7" ht="15.75" customHeight="1">
      <c r="A137" s="62"/>
      <c r="C137" s="151"/>
      <c r="D137" s="151"/>
      <c r="E137" s="12"/>
      <c r="F137" s="12"/>
      <c r="G137" s="5"/>
    </row>
    <row r="138" spans="1:7" ht="15.75" customHeight="1">
      <c r="A138" s="62"/>
      <c r="C138" s="151"/>
      <c r="D138" s="151"/>
      <c r="E138" s="12"/>
      <c r="F138" s="12"/>
      <c r="G138" s="5"/>
    </row>
    <row r="139" spans="1:7" ht="15.75" customHeight="1">
      <c r="A139" s="62"/>
      <c r="C139" s="151"/>
      <c r="D139" s="151"/>
      <c r="E139" s="12"/>
      <c r="F139" s="12"/>
      <c r="G139" s="5"/>
    </row>
    <row r="140" spans="1:7" ht="15.75" customHeight="1">
      <c r="A140" s="62"/>
      <c r="C140" s="151"/>
      <c r="D140" s="151"/>
      <c r="E140" s="12"/>
      <c r="F140" s="12"/>
      <c r="G140" s="5"/>
    </row>
    <row r="141" spans="1:7" ht="15.75" customHeight="1">
      <c r="A141" s="62"/>
      <c r="C141" s="151"/>
      <c r="D141" s="151"/>
      <c r="E141" s="12"/>
      <c r="F141" s="12"/>
      <c r="G141" s="5"/>
    </row>
    <row r="142" spans="1:7" ht="15.75" customHeight="1">
      <c r="A142" s="62"/>
      <c r="C142" s="151"/>
      <c r="D142" s="151"/>
      <c r="E142" s="12"/>
      <c r="F142" s="12"/>
      <c r="G142" s="5"/>
    </row>
    <row r="143" spans="1:7" ht="15.75" customHeight="1">
      <c r="A143" s="62"/>
      <c r="C143" s="151"/>
      <c r="D143" s="151"/>
      <c r="E143" s="12"/>
      <c r="F143" s="12"/>
      <c r="G143" s="5"/>
    </row>
    <row r="144" spans="1:7" ht="15.75" customHeight="1">
      <c r="A144" s="62"/>
      <c r="C144" s="151"/>
      <c r="D144" s="151"/>
      <c r="E144" s="12"/>
      <c r="F144" s="12"/>
      <c r="G144" s="5"/>
    </row>
    <row r="145" spans="1:7" ht="15.75" customHeight="1">
      <c r="A145" s="62"/>
      <c r="C145" s="151"/>
      <c r="D145" s="151"/>
      <c r="E145" s="12"/>
      <c r="F145" s="12"/>
      <c r="G145" s="5"/>
    </row>
    <row r="146" spans="1:7" ht="15.75" customHeight="1">
      <c r="A146" s="62"/>
      <c r="C146" s="151"/>
      <c r="D146" s="151"/>
      <c r="E146" s="12"/>
      <c r="F146" s="12"/>
      <c r="G146" s="5"/>
    </row>
    <row r="147" spans="1:7" ht="15.75" customHeight="1">
      <c r="A147" s="62"/>
      <c r="C147" s="151"/>
      <c r="D147" s="151"/>
      <c r="E147" s="12"/>
      <c r="F147" s="12"/>
      <c r="G147" s="5"/>
    </row>
    <row r="148" spans="1:7" ht="15.75" customHeight="1">
      <c r="A148" s="62"/>
      <c r="C148" s="151"/>
      <c r="D148" s="151"/>
      <c r="E148" s="12"/>
      <c r="F148" s="12"/>
      <c r="G148" s="5"/>
    </row>
    <row r="149" spans="1:7" ht="15.75" customHeight="1">
      <c r="A149" s="62"/>
      <c r="C149" s="151"/>
      <c r="D149" s="151"/>
      <c r="E149" s="12"/>
      <c r="F149" s="12"/>
      <c r="G149" s="5"/>
    </row>
    <row r="150" spans="1:7" ht="15.75" customHeight="1">
      <c r="A150" s="62"/>
      <c r="C150" s="151"/>
      <c r="D150" s="151"/>
      <c r="E150" s="12"/>
      <c r="F150" s="12"/>
      <c r="G150" s="5"/>
    </row>
    <row r="151" spans="1:7" ht="15.75" customHeight="1">
      <c r="A151" s="62"/>
      <c r="C151" s="151"/>
      <c r="D151" s="151"/>
      <c r="E151" s="12"/>
      <c r="F151" s="12"/>
      <c r="G151" s="5"/>
    </row>
    <row r="152" spans="1:7" ht="15.75" customHeight="1">
      <c r="A152" s="62"/>
      <c r="C152" s="151"/>
      <c r="D152" s="151"/>
      <c r="E152" s="12"/>
      <c r="F152" s="12"/>
      <c r="G152" s="5"/>
    </row>
    <row r="153" spans="1:7" ht="15.75" customHeight="1">
      <c r="A153" s="62"/>
      <c r="C153" s="151"/>
      <c r="D153" s="151"/>
      <c r="E153" s="12"/>
      <c r="F153" s="12"/>
      <c r="G153" s="5"/>
    </row>
    <row r="154" spans="1:7" ht="15.75" customHeight="1">
      <c r="A154" s="62"/>
      <c r="C154" s="151"/>
      <c r="D154" s="151"/>
      <c r="E154" s="12"/>
      <c r="F154" s="12"/>
      <c r="G154" s="5"/>
    </row>
    <row r="155" spans="1:7" ht="15.75" customHeight="1">
      <c r="A155" s="62"/>
      <c r="C155" s="151"/>
      <c r="D155" s="151"/>
      <c r="E155" s="12"/>
      <c r="F155" s="12"/>
      <c r="G155" s="5"/>
    </row>
    <row r="156" spans="1:7" ht="15.75" customHeight="1">
      <c r="A156" s="62"/>
      <c r="C156" s="151"/>
      <c r="D156" s="151"/>
      <c r="E156" s="12"/>
      <c r="F156" s="12"/>
      <c r="G156" s="5"/>
    </row>
    <row r="157" spans="1:7" ht="15.75" customHeight="1">
      <c r="A157" s="62"/>
      <c r="C157" s="151"/>
      <c r="D157" s="151"/>
      <c r="E157" s="12"/>
      <c r="F157" s="12"/>
      <c r="G157" s="5"/>
    </row>
    <row r="158" spans="1:7" ht="15.75" customHeight="1">
      <c r="A158" s="62"/>
      <c r="C158" s="151"/>
      <c r="D158" s="151"/>
      <c r="E158" s="12"/>
      <c r="F158" s="12"/>
      <c r="G158" s="5"/>
    </row>
    <row r="159" spans="1:7" ht="15.75" customHeight="1">
      <c r="A159" s="62"/>
      <c r="C159" s="151"/>
      <c r="D159" s="151"/>
      <c r="E159" s="12"/>
      <c r="F159" s="12"/>
      <c r="G159" s="5"/>
    </row>
    <row r="160" spans="1:7" ht="15.75" customHeight="1">
      <c r="A160" s="62"/>
      <c r="C160" s="151"/>
      <c r="D160" s="151"/>
      <c r="E160" s="12"/>
      <c r="F160" s="12"/>
      <c r="G160" s="5"/>
    </row>
    <row r="161" spans="1:7" ht="15.75" customHeight="1">
      <c r="A161" s="62"/>
      <c r="C161" s="151"/>
      <c r="D161" s="151"/>
      <c r="E161" s="12"/>
      <c r="F161" s="12"/>
      <c r="G161" s="5"/>
    </row>
    <row r="162" spans="1:7" ht="15.75" customHeight="1">
      <c r="A162" s="62"/>
      <c r="C162" s="151"/>
      <c r="D162" s="151"/>
      <c r="E162" s="12"/>
      <c r="F162" s="12"/>
      <c r="G162" s="5"/>
    </row>
    <row r="163" spans="1:7" ht="15.75" customHeight="1">
      <c r="A163" s="62"/>
      <c r="C163" s="151"/>
      <c r="D163" s="151"/>
      <c r="E163" s="12"/>
      <c r="F163" s="12"/>
      <c r="G163" s="5"/>
    </row>
    <row r="164" spans="1:7" ht="15.75" customHeight="1">
      <c r="A164" s="62"/>
      <c r="C164" s="151"/>
      <c r="D164" s="151"/>
      <c r="E164" s="12"/>
      <c r="F164" s="12"/>
      <c r="G164" s="5"/>
    </row>
    <row r="165" spans="1:7" ht="15.75" customHeight="1">
      <c r="A165" s="62"/>
      <c r="C165" s="151"/>
      <c r="D165" s="151"/>
      <c r="E165" s="12"/>
      <c r="F165" s="12"/>
      <c r="G165" s="5"/>
    </row>
    <row r="166" spans="1:7" ht="15.75" customHeight="1">
      <c r="A166" s="62"/>
      <c r="C166" s="151"/>
      <c r="D166" s="151"/>
      <c r="E166" s="12"/>
      <c r="F166" s="12"/>
      <c r="G166" s="5"/>
    </row>
    <row r="167" spans="1:7" ht="15.75" customHeight="1">
      <c r="A167" s="62"/>
      <c r="C167" s="151"/>
      <c r="D167" s="151"/>
      <c r="E167" s="12"/>
      <c r="F167" s="12"/>
      <c r="G167" s="5"/>
    </row>
    <row r="168" spans="1:7" ht="15.75" customHeight="1">
      <c r="A168" s="62"/>
      <c r="C168" s="151"/>
      <c r="D168" s="151"/>
      <c r="E168" s="12"/>
      <c r="F168" s="12"/>
      <c r="G168" s="5"/>
    </row>
    <row r="169" spans="1:7" ht="15.75" customHeight="1">
      <c r="A169" s="62"/>
      <c r="C169" s="151"/>
      <c r="D169" s="151"/>
      <c r="E169" s="12"/>
      <c r="F169" s="12"/>
      <c r="G169" s="5"/>
    </row>
    <row r="170" spans="1:7" ht="15.75" customHeight="1">
      <c r="A170" s="62"/>
      <c r="C170" s="151"/>
      <c r="D170" s="151"/>
      <c r="E170" s="12"/>
      <c r="F170" s="12"/>
      <c r="G170" s="5"/>
    </row>
    <row r="171" spans="1:7" ht="15.75" customHeight="1">
      <c r="A171" s="62"/>
      <c r="C171" s="151"/>
      <c r="D171" s="151"/>
      <c r="E171" s="12"/>
      <c r="F171" s="12"/>
      <c r="G171" s="5"/>
    </row>
    <row r="172" spans="1:7" ht="15.75" customHeight="1">
      <c r="A172" s="62"/>
      <c r="C172" s="151"/>
      <c r="D172" s="151"/>
      <c r="E172" s="12"/>
      <c r="F172" s="12"/>
      <c r="G172" s="5"/>
    </row>
    <row r="173" spans="1:7" ht="15.75" customHeight="1">
      <c r="A173" s="62"/>
      <c r="C173" s="151"/>
      <c r="D173" s="151"/>
      <c r="E173" s="12"/>
      <c r="F173" s="12"/>
      <c r="G173" s="5"/>
    </row>
    <row r="174" spans="1:7" ht="15.75" customHeight="1">
      <c r="A174" s="62"/>
      <c r="C174" s="151"/>
      <c r="D174" s="151"/>
      <c r="E174" s="12"/>
      <c r="F174" s="12"/>
      <c r="G174" s="5"/>
    </row>
    <row r="175" spans="1:7" ht="15.75" customHeight="1">
      <c r="A175" s="62"/>
      <c r="C175" s="151"/>
      <c r="D175" s="151"/>
      <c r="E175" s="12"/>
      <c r="F175" s="12"/>
      <c r="G175" s="5"/>
    </row>
    <row r="176" spans="1:7" ht="15.75" customHeight="1">
      <c r="A176" s="62"/>
      <c r="C176" s="151"/>
      <c r="D176" s="151"/>
      <c r="E176" s="12"/>
      <c r="F176" s="12"/>
      <c r="G176" s="5"/>
    </row>
    <row r="177" spans="1:7" ht="15.75" customHeight="1">
      <c r="A177" s="62"/>
      <c r="C177" s="151"/>
      <c r="D177" s="151"/>
      <c r="E177" s="12"/>
      <c r="F177" s="12"/>
      <c r="G177" s="5"/>
    </row>
    <row r="178" spans="1:7" ht="15.75" customHeight="1">
      <c r="A178" s="62"/>
      <c r="C178" s="151"/>
      <c r="D178" s="151"/>
      <c r="E178" s="12"/>
      <c r="F178" s="12"/>
      <c r="G178" s="5"/>
    </row>
    <row r="179" spans="1:7" ht="15.75" customHeight="1">
      <c r="A179" s="62"/>
      <c r="C179" s="151"/>
      <c r="D179" s="151"/>
      <c r="E179" s="12"/>
      <c r="F179" s="12"/>
      <c r="G179" s="5"/>
    </row>
    <row r="180" spans="1:7" ht="15.75" customHeight="1">
      <c r="A180" s="62"/>
      <c r="C180" s="151"/>
      <c r="D180" s="151"/>
      <c r="E180" s="12"/>
      <c r="F180" s="12"/>
      <c r="G180" s="5"/>
    </row>
    <row r="181" spans="1:7" ht="15.75" customHeight="1">
      <c r="A181" s="62"/>
      <c r="C181" s="151"/>
      <c r="D181" s="151"/>
      <c r="E181" s="12"/>
      <c r="F181" s="12"/>
      <c r="G181" s="5"/>
    </row>
    <row r="182" spans="1:7" ht="15.75" customHeight="1">
      <c r="A182" s="62"/>
      <c r="C182" s="151"/>
      <c r="D182" s="151"/>
      <c r="E182" s="12"/>
      <c r="F182" s="12"/>
      <c r="G182" s="5"/>
    </row>
    <row r="183" spans="1:7" ht="15.75" customHeight="1">
      <c r="A183" s="62"/>
      <c r="C183" s="151"/>
      <c r="D183" s="151"/>
      <c r="E183" s="12"/>
      <c r="F183" s="12"/>
      <c r="G183" s="5"/>
    </row>
    <row r="184" spans="1:7" ht="15.75" customHeight="1">
      <c r="A184" s="62"/>
      <c r="C184" s="151"/>
      <c r="D184" s="151"/>
      <c r="E184" s="12"/>
      <c r="F184" s="12"/>
      <c r="G184" s="5"/>
    </row>
    <row r="185" spans="1:7" ht="15.75" customHeight="1">
      <c r="A185" s="62"/>
      <c r="C185" s="151"/>
      <c r="D185" s="151"/>
      <c r="E185" s="12"/>
      <c r="F185" s="12"/>
      <c r="G185" s="5"/>
    </row>
    <row r="186" spans="1:7" ht="15.75" customHeight="1">
      <c r="A186" s="62"/>
      <c r="C186" s="151"/>
      <c r="D186" s="151"/>
      <c r="E186" s="12"/>
      <c r="F186" s="12"/>
      <c r="G186" s="5"/>
    </row>
    <row r="187" spans="1:7" ht="15.75" customHeight="1">
      <c r="A187" s="62"/>
      <c r="C187" s="151"/>
      <c r="D187" s="151"/>
      <c r="E187" s="12"/>
      <c r="F187" s="12"/>
      <c r="G187" s="5"/>
    </row>
    <row r="188" spans="1:7" ht="15.75" customHeight="1">
      <c r="A188" s="62"/>
      <c r="C188" s="151"/>
      <c r="D188" s="151"/>
      <c r="E188" s="12"/>
      <c r="F188" s="12"/>
      <c r="G188" s="5"/>
    </row>
    <row r="189" spans="1:7" ht="15.75" customHeight="1">
      <c r="A189" s="62"/>
      <c r="C189" s="151"/>
      <c r="D189" s="151"/>
      <c r="E189" s="12"/>
      <c r="F189" s="12"/>
      <c r="G189" s="5"/>
    </row>
    <row r="190" spans="1:7" ht="15.75" customHeight="1">
      <c r="A190" s="62"/>
      <c r="C190" s="151"/>
      <c r="D190" s="151"/>
      <c r="E190" s="12"/>
      <c r="F190" s="12"/>
      <c r="G190" s="5"/>
    </row>
    <row r="191" spans="1:7" ht="15.75" customHeight="1">
      <c r="A191" s="62"/>
      <c r="C191" s="151"/>
      <c r="D191" s="151"/>
      <c r="E191" s="12"/>
      <c r="F191" s="12"/>
      <c r="G191" s="5"/>
    </row>
    <row r="192" spans="1:7" ht="15.75" customHeight="1">
      <c r="A192" s="62"/>
      <c r="C192" s="151"/>
      <c r="D192" s="151"/>
      <c r="E192" s="12"/>
      <c r="F192" s="12"/>
      <c r="G192" s="5"/>
    </row>
    <row r="193" spans="1:7" ht="15.75" customHeight="1">
      <c r="A193" s="62"/>
      <c r="C193" s="151"/>
      <c r="D193" s="151"/>
      <c r="E193" s="12"/>
      <c r="F193" s="12"/>
      <c r="G193" s="5"/>
    </row>
    <row r="194" spans="1:7" ht="15.75" customHeight="1">
      <c r="A194" s="62"/>
      <c r="C194" s="151"/>
      <c r="D194" s="151"/>
      <c r="E194" s="12"/>
      <c r="F194" s="12"/>
      <c r="G194" s="5"/>
    </row>
    <row r="195" spans="1:7" ht="15.75" customHeight="1">
      <c r="A195" s="62"/>
      <c r="C195" s="151"/>
      <c r="D195" s="151"/>
      <c r="E195" s="12"/>
      <c r="F195" s="12"/>
      <c r="G195" s="5"/>
    </row>
    <row r="196" spans="1:7" ht="15.75" customHeight="1">
      <c r="A196" s="62"/>
      <c r="C196" s="151"/>
      <c r="D196" s="151"/>
      <c r="E196" s="12"/>
      <c r="F196" s="12"/>
      <c r="G196" s="5"/>
    </row>
    <row r="197" spans="1:7" ht="15.75" customHeight="1">
      <c r="A197" s="62"/>
      <c r="C197" s="151"/>
      <c r="D197" s="151"/>
      <c r="E197" s="12"/>
      <c r="F197" s="12"/>
      <c r="G197" s="5"/>
    </row>
    <row r="198" spans="1:7" ht="15.75" customHeight="1">
      <c r="A198" s="62"/>
      <c r="C198" s="151"/>
      <c r="D198" s="151"/>
      <c r="E198" s="12"/>
      <c r="F198" s="12"/>
      <c r="G198" s="5"/>
    </row>
    <row r="199" spans="1:7" ht="15.75" customHeight="1">
      <c r="A199" s="62"/>
      <c r="C199" s="151"/>
      <c r="D199" s="151"/>
      <c r="E199" s="12"/>
      <c r="F199" s="12"/>
      <c r="G199" s="5"/>
    </row>
    <row r="200" spans="1:7" ht="15.75" customHeight="1">
      <c r="A200" s="62"/>
      <c r="C200" s="151"/>
      <c r="D200" s="151"/>
      <c r="E200" s="12"/>
      <c r="F200" s="12"/>
      <c r="G200" s="5"/>
    </row>
    <row r="201" spans="1:7" ht="15.75" customHeight="1">
      <c r="A201" s="62"/>
      <c r="C201" s="151"/>
      <c r="D201" s="151"/>
      <c r="E201" s="12"/>
      <c r="F201" s="12"/>
      <c r="G201" s="5"/>
    </row>
    <row r="202" spans="1:7" ht="15.75" customHeight="1">
      <c r="A202" s="62"/>
      <c r="C202" s="151"/>
      <c r="D202" s="151"/>
      <c r="E202" s="12"/>
      <c r="F202" s="12"/>
      <c r="G202" s="5"/>
    </row>
    <row r="203" spans="1:7" ht="15.75" customHeight="1">
      <c r="A203" s="62"/>
      <c r="C203" s="151"/>
      <c r="D203" s="151"/>
      <c r="E203" s="12"/>
      <c r="F203" s="12"/>
      <c r="G203" s="5"/>
    </row>
    <row r="204" spans="1:7" ht="15.75" customHeight="1">
      <c r="A204" s="62"/>
      <c r="C204" s="151"/>
      <c r="D204" s="151"/>
      <c r="E204" s="12"/>
      <c r="F204" s="12"/>
      <c r="G204" s="5"/>
    </row>
    <row r="205" spans="1:7" ht="15.75" customHeight="1">
      <c r="A205" s="62"/>
      <c r="C205" s="151"/>
      <c r="D205" s="151"/>
      <c r="E205" s="12"/>
      <c r="F205" s="12"/>
      <c r="G205" s="5"/>
    </row>
    <row r="206" spans="1:7" ht="15.75" customHeight="1">
      <c r="A206" s="62"/>
      <c r="C206" s="151"/>
      <c r="D206" s="151"/>
      <c r="E206" s="12"/>
      <c r="F206" s="12"/>
      <c r="G206" s="5"/>
    </row>
    <row r="207" spans="1:7" ht="15.75" customHeight="1">
      <c r="A207" s="62"/>
      <c r="C207" s="151"/>
      <c r="D207" s="151"/>
      <c r="E207" s="12"/>
      <c r="F207" s="12"/>
      <c r="G207" s="5"/>
    </row>
    <row r="208" spans="1:7" ht="15.75" customHeight="1">
      <c r="A208" s="62"/>
      <c r="C208" s="151"/>
      <c r="D208" s="151"/>
      <c r="E208" s="12"/>
      <c r="F208" s="12"/>
      <c r="G208" s="5"/>
    </row>
    <row r="209" spans="1:7" ht="15.75" customHeight="1">
      <c r="A209" s="62"/>
      <c r="C209" s="151"/>
      <c r="D209" s="151"/>
      <c r="E209" s="12"/>
      <c r="F209" s="12"/>
      <c r="G209" s="5"/>
    </row>
    <row r="210" spans="1:7" ht="15.75" customHeight="1">
      <c r="A210" s="62"/>
      <c r="C210" s="151"/>
      <c r="D210" s="151"/>
      <c r="E210" s="12"/>
      <c r="F210" s="12"/>
      <c r="G210" s="5"/>
    </row>
    <row r="211" spans="1:7" ht="15.75" customHeight="1">
      <c r="A211" s="62"/>
      <c r="C211" s="151"/>
      <c r="D211" s="151"/>
      <c r="E211" s="12"/>
      <c r="F211" s="12"/>
      <c r="G211" s="5"/>
    </row>
    <row r="212" spans="1:7" ht="15.75" customHeight="1">
      <c r="A212" s="62"/>
      <c r="C212" s="151"/>
      <c r="D212" s="151"/>
      <c r="E212" s="12"/>
      <c r="F212" s="12"/>
      <c r="G212" s="5"/>
    </row>
    <row r="213" spans="1:7" ht="15.75" customHeight="1">
      <c r="A213" s="62"/>
      <c r="C213" s="151"/>
      <c r="D213" s="151"/>
      <c r="E213" s="12"/>
      <c r="F213" s="12"/>
      <c r="G213" s="5"/>
    </row>
    <row r="214" spans="1:7" ht="15.75" customHeight="1">
      <c r="A214" s="62"/>
      <c r="C214" s="151"/>
      <c r="D214" s="151"/>
      <c r="E214" s="12"/>
      <c r="F214" s="12"/>
      <c r="G214" s="5"/>
    </row>
    <row r="215" spans="1:7" ht="15.75" customHeight="1">
      <c r="A215" s="62"/>
      <c r="C215" s="151"/>
      <c r="D215" s="151"/>
      <c r="E215" s="12"/>
      <c r="F215" s="12"/>
      <c r="G215" s="5"/>
    </row>
    <row r="216" spans="1:7" ht="15.75" customHeight="1">
      <c r="A216" s="62"/>
      <c r="C216" s="151"/>
      <c r="D216" s="151"/>
      <c r="E216" s="12"/>
      <c r="F216" s="12"/>
      <c r="G216" s="5"/>
    </row>
    <row r="217" spans="1:7" ht="15.75" customHeight="1">
      <c r="A217" s="62"/>
      <c r="C217" s="151"/>
      <c r="D217" s="151"/>
      <c r="E217" s="12"/>
      <c r="F217" s="12"/>
      <c r="G217" s="5"/>
    </row>
    <row r="218" spans="1:7" ht="15.75" customHeight="1">
      <c r="A218" s="62"/>
      <c r="C218" s="151"/>
      <c r="D218" s="151"/>
      <c r="E218" s="12"/>
      <c r="F218" s="12"/>
      <c r="G218" s="5"/>
    </row>
    <row r="219" spans="1:7" ht="15.75" customHeight="1">
      <c r="A219" s="62"/>
      <c r="C219" s="151"/>
      <c r="D219" s="151"/>
      <c r="E219" s="12"/>
      <c r="F219" s="12"/>
      <c r="G219" s="5"/>
    </row>
    <row r="220" spans="1:7" ht="15.75" customHeight="1">
      <c r="A220" s="62"/>
      <c r="C220" s="151"/>
      <c r="D220" s="151"/>
      <c r="E220" s="12"/>
      <c r="F220" s="12"/>
      <c r="G220" s="5"/>
    </row>
    <row r="221" spans="1:7" ht="15.75" customHeight="1">
      <c r="A221" s="62"/>
      <c r="C221" s="151"/>
      <c r="D221" s="151"/>
      <c r="E221" s="12"/>
      <c r="F221" s="12"/>
      <c r="G221" s="5"/>
    </row>
    <row r="222" spans="1:7" ht="15.75" customHeight="1">
      <c r="A222" s="62"/>
      <c r="C222" s="151"/>
      <c r="D222" s="151"/>
      <c r="E222" s="12"/>
      <c r="F222" s="12"/>
      <c r="G222" s="5"/>
    </row>
    <row r="223" spans="1:7" ht="15.75" customHeight="1">
      <c r="A223" s="62"/>
      <c r="C223" s="151"/>
      <c r="D223" s="151"/>
      <c r="E223" s="12"/>
      <c r="F223" s="12"/>
      <c r="G223" s="5"/>
    </row>
    <row r="224" spans="1:7" ht="15.75" customHeight="1">
      <c r="A224" s="62"/>
      <c r="C224" s="151"/>
      <c r="D224" s="151"/>
      <c r="E224" s="12"/>
      <c r="F224" s="12"/>
      <c r="G224" s="5"/>
    </row>
    <row r="225" spans="1:7" ht="15.75" customHeight="1">
      <c r="A225" s="62"/>
      <c r="C225" s="151"/>
      <c r="D225" s="151"/>
      <c r="E225" s="12"/>
      <c r="F225" s="12"/>
      <c r="G225" s="5"/>
    </row>
    <row r="226" spans="1:7" ht="15.75" customHeight="1">
      <c r="A226" s="62"/>
      <c r="C226" s="151"/>
      <c r="D226" s="151"/>
      <c r="E226" s="12"/>
      <c r="F226" s="12"/>
      <c r="G226" s="5"/>
    </row>
    <row r="227" spans="1:7" ht="15.75" customHeight="1">
      <c r="A227" s="62"/>
      <c r="C227" s="151"/>
      <c r="D227" s="151"/>
      <c r="E227" s="12"/>
      <c r="F227" s="12"/>
      <c r="G227" s="5"/>
    </row>
    <row r="228" spans="1:7" ht="15.75" customHeight="1">
      <c r="A228" s="62"/>
      <c r="C228" s="151"/>
      <c r="D228" s="151"/>
      <c r="E228" s="12"/>
      <c r="F228" s="12"/>
      <c r="G228" s="5"/>
    </row>
    <row r="229" spans="1:7" ht="15.75" customHeight="1">
      <c r="A229" s="62"/>
      <c r="C229" s="151"/>
      <c r="D229" s="151"/>
      <c r="E229" s="12"/>
      <c r="F229" s="12"/>
      <c r="G229" s="5"/>
    </row>
    <row r="230" spans="1:7" ht="15.75" customHeight="1">
      <c r="A230" s="62"/>
      <c r="C230" s="151"/>
      <c r="D230" s="151"/>
      <c r="E230" s="12"/>
      <c r="F230" s="12"/>
      <c r="G230" s="5"/>
    </row>
    <row r="231" spans="1:7" ht="15.75" customHeight="1">
      <c r="A231" s="62"/>
      <c r="C231" s="151"/>
      <c r="D231" s="151"/>
      <c r="E231" s="12"/>
      <c r="F231" s="12"/>
      <c r="G231" s="5"/>
    </row>
    <row r="232" spans="1:7" ht="15.75" customHeight="1">
      <c r="A232" s="62"/>
      <c r="C232" s="151"/>
      <c r="D232" s="151"/>
      <c r="E232" s="12"/>
      <c r="F232" s="12"/>
      <c r="G232" s="5"/>
    </row>
    <row r="233" spans="1:7" ht="15.75" customHeight="1">
      <c r="A233" s="62"/>
      <c r="C233" s="151"/>
      <c r="D233" s="151"/>
      <c r="E233" s="12"/>
      <c r="F233" s="12"/>
      <c r="G233" s="5"/>
    </row>
    <row r="234" spans="1:7" ht="15.75" customHeight="1">
      <c r="A234" s="62"/>
      <c r="C234" s="151"/>
      <c r="D234" s="151"/>
      <c r="E234" s="12"/>
      <c r="F234" s="12"/>
      <c r="G234" s="5"/>
    </row>
    <row r="235" spans="1:7" ht="15.75" customHeight="1">
      <c r="A235" s="62"/>
      <c r="C235" s="151"/>
      <c r="D235" s="151"/>
      <c r="E235" s="12"/>
      <c r="F235" s="12"/>
      <c r="G235" s="5"/>
    </row>
    <row r="236" spans="1:7" ht="15.75" customHeight="1">
      <c r="A236" s="62"/>
      <c r="C236" s="151"/>
      <c r="D236" s="151"/>
      <c r="E236" s="12"/>
      <c r="F236" s="12"/>
      <c r="G236" s="5"/>
    </row>
    <row r="237" spans="1:7" ht="15.75" customHeight="1">
      <c r="A237" s="62"/>
      <c r="C237" s="151"/>
      <c r="D237" s="151"/>
      <c r="E237" s="12"/>
      <c r="F237" s="12"/>
      <c r="G237" s="5"/>
    </row>
    <row r="238" spans="1:7" ht="15.75" customHeight="1">
      <c r="A238" s="62"/>
      <c r="C238" s="151"/>
      <c r="D238" s="151"/>
      <c r="E238" s="12"/>
      <c r="F238" s="12"/>
      <c r="G238" s="5"/>
    </row>
    <row r="239" spans="1:7" ht="15.75" customHeight="1">
      <c r="A239" s="62"/>
      <c r="C239" s="151"/>
      <c r="D239" s="151"/>
      <c r="E239" s="12"/>
      <c r="F239" s="12"/>
      <c r="G239" s="5"/>
    </row>
    <row r="240" spans="1:7" ht="15.75" customHeight="1">
      <c r="A240" s="62"/>
      <c r="C240" s="151"/>
      <c r="D240" s="151"/>
      <c r="E240" s="12"/>
      <c r="F240" s="12"/>
      <c r="G240" s="5"/>
    </row>
    <row r="241" spans="1:7" ht="15.75" customHeight="1">
      <c r="A241" s="62"/>
      <c r="C241" s="151"/>
      <c r="D241" s="151"/>
      <c r="E241" s="12"/>
      <c r="F241" s="12"/>
      <c r="G241" s="5"/>
    </row>
    <row r="242" spans="1:7" ht="15.75" customHeight="1">
      <c r="A242" s="62"/>
      <c r="C242" s="151"/>
      <c r="D242" s="151"/>
      <c r="E242" s="12"/>
      <c r="F242" s="12"/>
      <c r="G242" s="5"/>
    </row>
    <row r="243" spans="1:7" ht="15.75" customHeight="1">
      <c r="A243" s="62"/>
      <c r="C243" s="151"/>
      <c r="D243" s="151"/>
      <c r="E243" s="12"/>
      <c r="F243" s="12"/>
      <c r="G243" s="5"/>
    </row>
    <row r="244" spans="1:7" ht="15.75" customHeight="1">
      <c r="A244" s="62"/>
      <c r="C244" s="151"/>
      <c r="D244" s="151"/>
      <c r="E244" s="12"/>
      <c r="F244" s="12"/>
      <c r="G244" s="5"/>
    </row>
    <row r="245" spans="1:7" ht="15.75" customHeight="1">
      <c r="A245" s="62"/>
      <c r="C245" s="151"/>
      <c r="D245" s="151"/>
      <c r="E245" s="12"/>
      <c r="F245" s="12"/>
      <c r="G245" s="5"/>
    </row>
    <row r="246" spans="1:7" ht="15.75" customHeight="1">
      <c r="A246" s="62"/>
      <c r="C246" s="151"/>
      <c r="D246" s="151"/>
      <c r="E246" s="12"/>
      <c r="F246" s="12"/>
      <c r="G246" s="5"/>
    </row>
    <row r="247" spans="1:7" ht="15.75" customHeight="1">
      <c r="A247" s="62"/>
      <c r="C247" s="151"/>
      <c r="D247" s="151"/>
      <c r="E247" s="12"/>
      <c r="F247" s="12"/>
      <c r="G247" s="5"/>
    </row>
    <row r="248" spans="1:7" ht="15.75" customHeight="1">
      <c r="A248" s="62"/>
      <c r="C248" s="151"/>
      <c r="D248" s="151"/>
      <c r="E248" s="12"/>
      <c r="F248" s="12"/>
      <c r="G248" s="5"/>
    </row>
    <row r="249" spans="1:7" ht="15.75" customHeight="1">
      <c r="A249" s="62"/>
      <c r="C249" s="151"/>
      <c r="D249" s="151"/>
      <c r="E249" s="12"/>
      <c r="F249" s="12"/>
      <c r="G249" s="5"/>
    </row>
    <row r="250" spans="1:7" ht="15.75" customHeight="1">
      <c r="A250" s="62"/>
      <c r="C250" s="151"/>
      <c r="D250" s="151"/>
      <c r="E250" s="12"/>
      <c r="F250" s="12"/>
      <c r="G250" s="5"/>
    </row>
    <row r="251" spans="1:7" ht="15.75" customHeight="1">
      <c r="A251" s="62"/>
      <c r="C251" s="151"/>
      <c r="D251" s="151"/>
      <c r="E251" s="12"/>
      <c r="F251" s="12"/>
      <c r="G251" s="5"/>
    </row>
    <row r="252" spans="1:7" ht="15.75" customHeight="1">
      <c r="A252" s="62"/>
      <c r="C252" s="151"/>
      <c r="D252" s="151"/>
      <c r="E252" s="12"/>
      <c r="F252" s="12"/>
      <c r="G252" s="5"/>
    </row>
    <row r="253" spans="1:7" ht="15.75" customHeight="1">
      <c r="A253" s="62"/>
      <c r="C253" s="151"/>
      <c r="D253" s="151"/>
      <c r="E253" s="12"/>
      <c r="F253" s="12"/>
      <c r="G253" s="5"/>
    </row>
    <row r="254" spans="1:7" ht="15.75" customHeight="1">
      <c r="A254" s="62"/>
      <c r="C254" s="151"/>
      <c r="D254" s="151"/>
      <c r="E254" s="12"/>
      <c r="F254" s="12"/>
      <c r="G254" s="5"/>
    </row>
    <row r="255" spans="1:7" ht="15.75" customHeight="1">
      <c r="A255" s="62"/>
      <c r="C255" s="151"/>
      <c r="D255" s="151"/>
      <c r="E255" s="12"/>
      <c r="F255" s="12"/>
      <c r="G255" s="5"/>
    </row>
    <row r="256" spans="1:7" ht="15.75" customHeight="1">
      <c r="A256" s="62"/>
      <c r="C256" s="151"/>
      <c r="D256" s="151"/>
      <c r="E256" s="12"/>
      <c r="F256" s="12"/>
      <c r="G256" s="5"/>
    </row>
    <row r="257" spans="1:7" ht="15.75" customHeight="1">
      <c r="A257" s="62"/>
      <c r="C257" s="151"/>
      <c r="D257" s="151"/>
      <c r="E257" s="12"/>
      <c r="F257" s="12"/>
      <c r="G257" s="5"/>
    </row>
    <row r="258" spans="1:7" ht="15.75" customHeight="1">
      <c r="A258" s="62"/>
      <c r="C258" s="151"/>
      <c r="D258" s="151"/>
      <c r="E258" s="12"/>
      <c r="F258" s="12"/>
      <c r="G258" s="5"/>
    </row>
    <row r="259" spans="1:7" ht="15.75" customHeight="1">
      <c r="A259" s="62"/>
      <c r="C259" s="151"/>
      <c r="D259" s="151"/>
      <c r="E259" s="12"/>
      <c r="F259" s="12"/>
      <c r="G259" s="5"/>
    </row>
    <row r="260" spans="1:7" ht="15.75" customHeight="1">
      <c r="A260" s="62"/>
      <c r="C260" s="151"/>
      <c r="D260" s="151"/>
      <c r="E260" s="12"/>
      <c r="F260" s="12"/>
      <c r="G260" s="5"/>
    </row>
    <row r="261" spans="1:7" ht="15.75" customHeight="1">
      <c r="A261" s="62"/>
      <c r="C261" s="151"/>
      <c r="D261" s="151"/>
      <c r="E261" s="12"/>
      <c r="F261" s="12"/>
      <c r="G261" s="5"/>
    </row>
    <row r="262" spans="1:7" ht="15.75" customHeight="1">
      <c r="A262" s="62"/>
      <c r="C262" s="151"/>
      <c r="D262" s="151"/>
      <c r="E262" s="12"/>
      <c r="F262" s="12"/>
      <c r="G262" s="5"/>
    </row>
    <row r="263" spans="1:7" ht="15.75" customHeight="1">
      <c r="A263" s="62"/>
      <c r="C263" s="151"/>
      <c r="D263" s="151"/>
      <c r="E263" s="12"/>
      <c r="F263" s="12"/>
      <c r="G263" s="5"/>
    </row>
    <row r="264" spans="1:7" ht="15.75" customHeight="1">
      <c r="A264" s="62"/>
      <c r="C264" s="151"/>
      <c r="D264" s="151"/>
      <c r="E264" s="12"/>
      <c r="F264" s="12"/>
      <c r="G264" s="5"/>
    </row>
    <row r="265" spans="1:7" ht="15.75" customHeight="1">
      <c r="A265" s="62"/>
      <c r="C265" s="151"/>
      <c r="D265" s="151"/>
      <c r="E265" s="12"/>
      <c r="F265" s="12"/>
      <c r="G265" s="5"/>
    </row>
    <row r="266" spans="1:7" ht="15.75" customHeight="1">
      <c r="A266" s="62"/>
      <c r="C266" s="151"/>
      <c r="D266" s="151"/>
      <c r="E266" s="12"/>
      <c r="F266" s="12"/>
      <c r="G266" s="5"/>
    </row>
    <row r="267" spans="1:7" ht="15.75" customHeight="1">
      <c r="A267" s="62"/>
      <c r="C267" s="151"/>
      <c r="D267" s="151"/>
      <c r="E267" s="12"/>
      <c r="F267" s="12"/>
      <c r="G267" s="5"/>
    </row>
    <row r="268" spans="1:7" ht="15.75" customHeight="1">
      <c r="A268" s="62"/>
      <c r="C268" s="151"/>
      <c r="D268" s="151"/>
      <c r="E268" s="12"/>
      <c r="F268" s="12"/>
      <c r="G268" s="5"/>
    </row>
    <row r="269" spans="1:7" ht="15.75" customHeight="1">
      <c r="A269" s="62"/>
      <c r="C269" s="151"/>
      <c r="D269" s="151"/>
      <c r="E269" s="12"/>
      <c r="F269" s="12"/>
      <c r="G269" s="5"/>
    </row>
    <row r="270" spans="1:7" ht="15.75" customHeight="1">
      <c r="A270" s="62"/>
      <c r="C270" s="151"/>
      <c r="D270" s="151"/>
      <c r="E270" s="12"/>
      <c r="F270" s="12"/>
      <c r="G270" s="5"/>
    </row>
    <row r="271" spans="1:7" ht="15.75" customHeight="1">
      <c r="A271" s="62"/>
      <c r="C271" s="151"/>
      <c r="D271" s="151"/>
      <c r="E271" s="12"/>
      <c r="F271" s="12"/>
      <c r="G271" s="5"/>
    </row>
    <row r="272" spans="1:7" ht="15.75" customHeight="1">
      <c r="A272" s="62"/>
      <c r="C272" s="151"/>
      <c r="D272" s="151"/>
      <c r="E272" s="12"/>
      <c r="F272" s="12"/>
      <c r="G272" s="5"/>
    </row>
    <row r="273" spans="1:7" ht="15.75" customHeight="1">
      <c r="A273" s="62"/>
      <c r="C273" s="151"/>
      <c r="D273" s="151"/>
      <c r="E273" s="12"/>
      <c r="F273" s="12"/>
      <c r="G273" s="5"/>
    </row>
    <row r="274" spans="1:7" ht="15.75" customHeight="1">
      <c r="A274" s="62"/>
      <c r="C274" s="151"/>
      <c r="D274" s="151"/>
      <c r="E274" s="12"/>
      <c r="F274" s="12"/>
      <c r="G274" s="5"/>
    </row>
    <row r="275" spans="1:7" ht="15.75" customHeight="1">
      <c r="A275" s="62"/>
      <c r="C275" s="151"/>
      <c r="D275" s="151"/>
      <c r="E275" s="12"/>
      <c r="F275" s="12"/>
      <c r="G275" s="5"/>
    </row>
    <row r="276" spans="1:7" ht="15.75" customHeight="1">
      <c r="A276" s="62"/>
      <c r="C276" s="151"/>
      <c r="D276" s="151"/>
      <c r="E276" s="12"/>
      <c r="F276" s="12"/>
      <c r="G276" s="5"/>
    </row>
    <row r="277" spans="1:7" ht="15.75" customHeight="1">
      <c r="A277" s="62"/>
      <c r="C277" s="151"/>
      <c r="D277" s="151"/>
      <c r="E277" s="12"/>
      <c r="F277" s="12"/>
      <c r="G277" s="5"/>
    </row>
    <row r="278" spans="1:7" ht="15.75" customHeight="1">
      <c r="A278" s="62"/>
      <c r="C278" s="151"/>
      <c r="D278" s="151"/>
      <c r="E278" s="12"/>
      <c r="F278" s="12"/>
      <c r="G278" s="5"/>
    </row>
    <row r="279" spans="1:7" ht="15.75" customHeight="1">
      <c r="A279" s="62"/>
      <c r="C279" s="151"/>
      <c r="D279" s="151"/>
      <c r="E279" s="12"/>
      <c r="F279" s="12"/>
      <c r="G279" s="5"/>
    </row>
    <row r="280" spans="1:7" ht="15.75" customHeight="1">
      <c r="A280" s="62"/>
      <c r="C280" s="151"/>
      <c r="D280" s="151"/>
      <c r="E280" s="12"/>
      <c r="F280" s="12"/>
      <c r="G280" s="5"/>
    </row>
    <row r="281" spans="1:7" ht="15.75" customHeight="1">
      <c r="A281" s="62"/>
      <c r="C281" s="151"/>
      <c r="D281" s="151"/>
      <c r="E281" s="12"/>
      <c r="F281" s="12"/>
      <c r="G281" s="5"/>
    </row>
    <row r="282" spans="1:7" ht="15.75" customHeight="1">
      <c r="A282" s="62"/>
      <c r="C282" s="151"/>
      <c r="D282" s="151"/>
      <c r="E282" s="12"/>
      <c r="F282" s="12"/>
      <c r="G282" s="5"/>
    </row>
    <row r="283" spans="1:7" ht="15.75" customHeight="1">
      <c r="A283" s="62"/>
      <c r="C283" s="151"/>
      <c r="D283" s="151"/>
      <c r="E283" s="12"/>
      <c r="F283" s="12"/>
      <c r="G283" s="5"/>
    </row>
    <row r="284" spans="1:7" ht="15.75" customHeight="1">
      <c r="A284" s="62"/>
      <c r="C284" s="151"/>
      <c r="D284" s="151"/>
      <c r="E284" s="12"/>
      <c r="F284" s="12"/>
      <c r="G284" s="5"/>
    </row>
    <row r="285" spans="1:7" ht="15.75" customHeight="1">
      <c r="A285" s="62"/>
      <c r="C285" s="151"/>
      <c r="D285" s="151"/>
      <c r="E285" s="12"/>
      <c r="F285" s="12"/>
      <c r="G285" s="5"/>
    </row>
    <row r="286" spans="1:7" ht="15.75" customHeight="1">
      <c r="A286" s="62"/>
      <c r="C286" s="151"/>
      <c r="D286" s="151"/>
      <c r="E286" s="12"/>
      <c r="F286" s="12"/>
      <c r="G286" s="5"/>
    </row>
    <row r="287" spans="1:7" ht="15.75" customHeight="1">
      <c r="A287" s="62"/>
      <c r="C287" s="151"/>
      <c r="D287" s="151"/>
      <c r="E287" s="12"/>
      <c r="F287" s="12"/>
      <c r="G287" s="5"/>
    </row>
    <row r="288" spans="1:7" ht="15.75" customHeight="1">
      <c r="A288" s="62"/>
      <c r="C288" s="151"/>
      <c r="D288" s="151"/>
      <c r="E288" s="12"/>
      <c r="F288" s="12"/>
      <c r="G288" s="5"/>
    </row>
    <row r="289" spans="1:7" ht="15.75" customHeight="1">
      <c r="A289" s="62"/>
      <c r="C289" s="151"/>
      <c r="D289" s="151"/>
      <c r="E289" s="12"/>
      <c r="F289" s="12"/>
      <c r="G289" s="5"/>
    </row>
    <row r="290" spans="1:7" ht="15.75" customHeight="1">
      <c r="A290" s="62"/>
      <c r="C290" s="151"/>
      <c r="D290" s="151"/>
      <c r="E290" s="12"/>
      <c r="F290" s="12"/>
      <c r="G290" s="5"/>
    </row>
    <row r="291" spans="1:7" ht="15.75" customHeight="1">
      <c r="A291" s="62"/>
      <c r="C291" s="151"/>
      <c r="D291" s="151"/>
      <c r="E291" s="12"/>
      <c r="F291" s="12"/>
      <c r="G291" s="5"/>
    </row>
    <row r="292" spans="1:7" ht="15.75" customHeight="1">
      <c r="A292" s="62"/>
      <c r="C292" s="151"/>
      <c r="D292" s="151"/>
      <c r="E292" s="12"/>
      <c r="F292" s="12"/>
      <c r="G292" s="5"/>
    </row>
    <row r="293" spans="1:7" ht="15.75" customHeight="1">
      <c r="A293" s="62"/>
      <c r="C293" s="151"/>
      <c r="D293" s="151"/>
      <c r="E293" s="12"/>
      <c r="F293" s="12"/>
      <c r="G293" s="5"/>
    </row>
    <row r="294" spans="1:7" ht="15.75" customHeight="1">
      <c r="A294" s="62"/>
      <c r="C294" s="151"/>
      <c r="D294" s="151"/>
      <c r="E294" s="12"/>
      <c r="F294" s="12"/>
      <c r="G294" s="5"/>
    </row>
    <row r="295" spans="1:7" ht="15.75" customHeight="1">
      <c r="A295" s="62"/>
      <c r="C295" s="151"/>
      <c r="D295" s="151"/>
      <c r="E295" s="12"/>
      <c r="F295" s="12"/>
      <c r="G295" s="5"/>
    </row>
    <row r="296" spans="1:7" ht="15.75" customHeight="1">
      <c r="A296" s="62"/>
      <c r="C296" s="151"/>
      <c r="D296" s="151"/>
      <c r="E296" s="12"/>
      <c r="F296" s="12"/>
      <c r="G296" s="5"/>
    </row>
    <row r="297" spans="1:7" ht="15.75" customHeight="1">
      <c r="A297" s="62"/>
      <c r="C297" s="151"/>
      <c r="D297" s="151"/>
      <c r="E297" s="12"/>
      <c r="F297" s="12"/>
      <c r="G297" s="5"/>
    </row>
    <row r="298" spans="1:7" ht="15.75" customHeight="1">
      <c r="A298" s="62"/>
      <c r="C298" s="151"/>
      <c r="D298" s="151"/>
      <c r="E298" s="12"/>
      <c r="F298" s="12"/>
      <c r="G298" s="5"/>
    </row>
    <row r="299" spans="1:7" ht="15.75" customHeight="1">
      <c r="A299" s="62"/>
      <c r="C299" s="151"/>
      <c r="D299" s="151"/>
      <c r="E299" s="12"/>
      <c r="F299" s="12"/>
      <c r="G299" s="5"/>
    </row>
    <row r="300" spans="1:7" ht="15.75" customHeight="1">
      <c r="A300" s="62"/>
      <c r="C300" s="151"/>
      <c r="D300" s="151"/>
      <c r="E300" s="12"/>
      <c r="F300" s="12"/>
      <c r="G300" s="5"/>
    </row>
    <row r="301" spans="1:7" ht="15.75" customHeight="1">
      <c r="A301" s="62"/>
      <c r="C301" s="151"/>
      <c r="D301" s="151"/>
      <c r="E301" s="12"/>
      <c r="F301" s="12"/>
      <c r="G301" s="5"/>
    </row>
    <row r="302" spans="1:7" ht="15.75" customHeight="1">
      <c r="A302" s="62"/>
      <c r="C302" s="151"/>
      <c r="D302" s="151"/>
      <c r="E302" s="12"/>
      <c r="F302" s="12"/>
      <c r="G302" s="5"/>
    </row>
    <row r="303" spans="1:7" ht="15.75" customHeight="1">
      <c r="A303" s="62"/>
      <c r="C303" s="151"/>
      <c r="D303" s="151"/>
      <c r="E303" s="12"/>
      <c r="F303" s="12"/>
      <c r="G303" s="5"/>
    </row>
    <row r="304" spans="1:7" ht="15.75" customHeight="1">
      <c r="A304" s="62"/>
      <c r="C304" s="151"/>
      <c r="D304" s="151"/>
      <c r="E304" s="12"/>
      <c r="F304" s="12"/>
      <c r="G304" s="5"/>
    </row>
    <row r="305" spans="1:7" ht="15.75" customHeight="1">
      <c r="A305" s="62"/>
      <c r="C305" s="151"/>
      <c r="D305" s="151"/>
      <c r="E305" s="12"/>
      <c r="F305" s="12"/>
      <c r="G305" s="5"/>
    </row>
    <row r="306" spans="1:7" ht="15.75" customHeight="1">
      <c r="A306" s="62"/>
      <c r="C306" s="151"/>
      <c r="D306" s="151"/>
      <c r="E306" s="12"/>
      <c r="F306" s="12"/>
      <c r="G306" s="5"/>
    </row>
    <row r="307" spans="1:7" ht="15.75" customHeight="1">
      <c r="A307" s="62"/>
      <c r="C307" s="151"/>
      <c r="D307" s="151"/>
      <c r="E307" s="12"/>
      <c r="F307" s="12"/>
      <c r="G307" s="5"/>
    </row>
    <row r="308" spans="1:7" ht="15.75" customHeight="1">
      <c r="A308" s="62"/>
      <c r="C308" s="151"/>
      <c r="D308" s="151"/>
      <c r="E308" s="12"/>
      <c r="F308" s="12"/>
      <c r="G308" s="5"/>
    </row>
    <row r="309" spans="1:7" ht="15.75" customHeight="1">
      <c r="A309" s="62"/>
      <c r="C309" s="151"/>
      <c r="D309" s="151"/>
      <c r="E309" s="12"/>
      <c r="F309" s="12"/>
      <c r="G309" s="5"/>
    </row>
    <row r="310" spans="1:7" ht="15.75" customHeight="1">
      <c r="A310" s="62"/>
      <c r="C310" s="151"/>
      <c r="D310" s="151"/>
      <c r="E310" s="12"/>
      <c r="F310" s="12"/>
      <c r="G310" s="5"/>
    </row>
    <row r="311" spans="1:7" ht="15.75" customHeight="1">
      <c r="A311" s="62"/>
      <c r="C311" s="151"/>
      <c r="D311" s="151"/>
      <c r="E311" s="12"/>
      <c r="F311" s="12"/>
      <c r="G311" s="5"/>
    </row>
    <row r="312" spans="1:7" ht="15.75" customHeight="1">
      <c r="A312" s="62"/>
      <c r="C312" s="151"/>
      <c r="D312" s="151"/>
      <c r="E312" s="12"/>
      <c r="F312" s="12"/>
      <c r="G312" s="5"/>
    </row>
    <row r="313" spans="1:7" ht="15.75" customHeight="1">
      <c r="A313" s="62"/>
      <c r="C313" s="151"/>
      <c r="D313" s="151"/>
      <c r="E313" s="12"/>
      <c r="F313" s="12"/>
      <c r="G313" s="5"/>
    </row>
    <row r="314" spans="1:7" ht="15.75" customHeight="1">
      <c r="A314" s="62"/>
      <c r="C314" s="151"/>
      <c r="D314" s="151"/>
      <c r="E314" s="12"/>
      <c r="F314" s="12"/>
      <c r="G314" s="5"/>
    </row>
    <row r="315" spans="1:7" ht="15.75" customHeight="1">
      <c r="A315" s="62"/>
      <c r="C315" s="151"/>
      <c r="D315" s="151"/>
      <c r="E315" s="12"/>
      <c r="F315" s="12"/>
      <c r="G315" s="5"/>
    </row>
    <row r="316" spans="1:7" ht="15.75" customHeight="1">
      <c r="A316" s="62"/>
      <c r="C316" s="151"/>
      <c r="D316" s="151"/>
      <c r="E316" s="12"/>
      <c r="F316" s="12"/>
      <c r="G316" s="5"/>
    </row>
    <row r="317" spans="1:7" ht="15.75" customHeight="1">
      <c r="A317" s="62"/>
      <c r="C317" s="151"/>
      <c r="D317" s="151"/>
      <c r="E317" s="12"/>
      <c r="F317" s="12"/>
      <c r="G317" s="5"/>
    </row>
    <row r="318" spans="1:7" ht="15.75" customHeight="1">
      <c r="A318" s="62"/>
      <c r="C318" s="151"/>
      <c r="D318" s="151"/>
      <c r="E318" s="12"/>
      <c r="F318" s="12"/>
      <c r="G318" s="5"/>
    </row>
    <row r="319" spans="1:7" ht="15.75" customHeight="1">
      <c r="A319" s="62"/>
      <c r="C319" s="151"/>
      <c r="D319" s="151"/>
      <c r="E319" s="12"/>
      <c r="F319" s="12"/>
      <c r="G319" s="5"/>
    </row>
    <row r="320" spans="1:7" ht="15.75" customHeight="1">
      <c r="A320" s="62"/>
      <c r="C320" s="151"/>
      <c r="D320" s="151"/>
      <c r="E320" s="12"/>
      <c r="F320" s="12"/>
      <c r="G320" s="5"/>
    </row>
    <row r="321" spans="1:7" ht="15.75" customHeight="1">
      <c r="A321" s="62"/>
      <c r="C321" s="151"/>
      <c r="D321" s="151"/>
      <c r="E321" s="12"/>
      <c r="F321" s="12"/>
      <c r="G321" s="5"/>
    </row>
    <row r="322" spans="1:7" ht="15.75" customHeight="1">
      <c r="A322" s="62"/>
      <c r="C322" s="151"/>
      <c r="D322" s="151"/>
      <c r="E322" s="12"/>
      <c r="F322" s="12"/>
      <c r="G322" s="5"/>
    </row>
    <row r="323" spans="1:7" ht="15.75" customHeight="1">
      <c r="A323" s="62"/>
      <c r="C323" s="151"/>
      <c r="D323" s="151"/>
      <c r="E323" s="12"/>
      <c r="F323" s="12"/>
      <c r="G323" s="5"/>
    </row>
    <row r="324" spans="1:7" ht="15.75" customHeight="1">
      <c r="A324" s="62"/>
      <c r="C324" s="151"/>
      <c r="D324" s="151"/>
      <c r="E324" s="12"/>
      <c r="F324" s="12"/>
      <c r="G324" s="5"/>
    </row>
    <row r="325" spans="1:7" ht="15.75" customHeight="1">
      <c r="A325" s="62"/>
      <c r="C325" s="151"/>
      <c r="D325" s="151"/>
      <c r="E325" s="12"/>
      <c r="F325" s="12"/>
      <c r="G325" s="5"/>
    </row>
    <row r="326" spans="1:7" ht="15.75" customHeight="1">
      <c r="A326" s="62"/>
      <c r="C326" s="151"/>
      <c r="D326" s="151"/>
      <c r="E326" s="12"/>
      <c r="F326" s="12"/>
      <c r="G326" s="5"/>
    </row>
    <row r="327" spans="1:7" ht="15.75" customHeight="1">
      <c r="A327" s="62"/>
      <c r="C327" s="151"/>
      <c r="D327" s="151"/>
      <c r="E327" s="12"/>
      <c r="F327" s="12"/>
      <c r="G327" s="5"/>
    </row>
    <row r="328" spans="1:7" ht="15.75" customHeight="1">
      <c r="A328" s="62"/>
      <c r="C328" s="151"/>
      <c r="D328" s="151"/>
      <c r="E328" s="12"/>
      <c r="F328" s="12"/>
      <c r="G328" s="5"/>
    </row>
    <row r="329" spans="1:7" ht="15.75" customHeight="1">
      <c r="A329" s="62"/>
      <c r="C329" s="151"/>
      <c r="D329" s="151"/>
      <c r="E329" s="12"/>
      <c r="F329" s="12"/>
      <c r="G329" s="5"/>
    </row>
    <row r="330" spans="1:7" ht="15.75" customHeight="1">
      <c r="A330" s="62"/>
      <c r="C330" s="151"/>
      <c r="D330" s="151"/>
      <c r="E330" s="12"/>
      <c r="F330" s="12"/>
      <c r="G330" s="5"/>
    </row>
    <row r="331" spans="1:7" ht="15.75" customHeight="1">
      <c r="A331" s="62"/>
      <c r="C331" s="151"/>
      <c r="D331" s="151"/>
      <c r="E331" s="12"/>
      <c r="F331" s="12"/>
      <c r="G331" s="5"/>
    </row>
    <row r="332" spans="1:7" ht="15.75" customHeight="1">
      <c r="A332" s="62"/>
      <c r="C332" s="151"/>
      <c r="D332" s="151"/>
      <c r="E332" s="12"/>
      <c r="F332" s="12"/>
      <c r="G332" s="5"/>
    </row>
    <row r="333" spans="1:7" ht="15.75" customHeight="1">
      <c r="A333" s="62"/>
      <c r="C333" s="151"/>
      <c r="D333" s="151"/>
      <c r="E333" s="12"/>
      <c r="F333" s="12"/>
      <c r="G333" s="5"/>
    </row>
    <row r="334" spans="1:7" ht="15.75" customHeight="1">
      <c r="A334" s="62"/>
      <c r="C334" s="151"/>
      <c r="D334" s="151"/>
      <c r="E334" s="12"/>
      <c r="F334" s="12"/>
      <c r="G334" s="5"/>
    </row>
    <row r="335" spans="1:7" ht="15.75" customHeight="1">
      <c r="A335" s="62"/>
      <c r="C335" s="151"/>
      <c r="D335" s="151"/>
      <c r="E335" s="12"/>
      <c r="F335" s="12"/>
      <c r="G335" s="5"/>
    </row>
    <row r="336" spans="1:7" ht="15.75" customHeight="1">
      <c r="A336" s="62"/>
      <c r="C336" s="151"/>
      <c r="D336" s="151"/>
      <c r="E336" s="12"/>
      <c r="F336" s="12"/>
      <c r="G336" s="5"/>
    </row>
    <row r="337" spans="1:7" ht="15.75" customHeight="1">
      <c r="A337" s="62"/>
      <c r="C337" s="151"/>
      <c r="D337" s="151"/>
      <c r="E337" s="12"/>
      <c r="F337" s="12"/>
      <c r="G337" s="5"/>
    </row>
    <row r="338" spans="1:7" ht="15.75" customHeight="1">
      <c r="A338" s="62"/>
      <c r="C338" s="151"/>
      <c r="D338" s="151"/>
      <c r="E338" s="12"/>
      <c r="F338" s="12"/>
      <c r="G338" s="5"/>
    </row>
    <row r="339" spans="1:7" ht="15.75" customHeight="1">
      <c r="A339" s="62"/>
      <c r="C339" s="151"/>
      <c r="D339" s="151"/>
      <c r="E339" s="12"/>
      <c r="F339" s="12"/>
      <c r="G339" s="5"/>
    </row>
    <row r="340" spans="1:7" ht="15.75" customHeight="1">
      <c r="A340" s="62"/>
      <c r="C340" s="151"/>
      <c r="D340" s="151"/>
      <c r="E340" s="12"/>
      <c r="F340" s="12"/>
      <c r="G340" s="5"/>
    </row>
    <row r="341" spans="1:7" ht="15.75" customHeight="1">
      <c r="A341" s="62"/>
      <c r="C341" s="151"/>
      <c r="D341" s="151"/>
      <c r="E341" s="12"/>
      <c r="F341" s="12"/>
      <c r="G341" s="5"/>
    </row>
    <row r="342" spans="1:7" ht="15.75" customHeight="1">
      <c r="A342" s="62"/>
      <c r="C342" s="151"/>
      <c r="D342" s="151"/>
      <c r="E342" s="12"/>
      <c r="F342" s="12"/>
      <c r="G342" s="5"/>
    </row>
    <row r="343" spans="1:7" ht="15.75" customHeight="1">
      <c r="A343" s="62"/>
      <c r="C343" s="151"/>
      <c r="D343" s="151"/>
      <c r="E343" s="12"/>
      <c r="F343" s="12"/>
      <c r="G343" s="5"/>
    </row>
    <row r="344" spans="1:7" ht="15.75" customHeight="1">
      <c r="A344" s="62"/>
      <c r="C344" s="151"/>
      <c r="D344" s="151"/>
      <c r="E344" s="12"/>
      <c r="F344" s="12"/>
      <c r="G344" s="5"/>
    </row>
    <row r="345" spans="1:7" ht="15.75" customHeight="1">
      <c r="A345" s="62"/>
      <c r="C345" s="151"/>
      <c r="D345" s="151"/>
      <c r="E345" s="12"/>
      <c r="F345" s="12"/>
      <c r="G345" s="5"/>
    </row>
    <row r="346" spans="1:7" ht="15.75" customHeight="1">
      <c r="A346" s="62"/>
      <c r="C346" s="151"/>
      <c r="D346" s="151"/>
      <c r="E346" s="12"/>
      <c r="F346" s="12"/>
      <c r="G346" s="5"/>
    </row>
    <row r="347" spans="1:7" ht="15.75" customHeight="1">
      <c r="A347" s="62"/>
      <c r="C347" s="151"/>
      <c r="D347" s="151"/>
      <c r="E347" s="12"/>
      <c r="F347" s="12"/>
      <c r="G347" s="5"/>
    </row>
    <row r="348" spans="1:7" ht="15.75" customHeight="1">
      <c r="A348" s="62"/>
      <c r="C348" s="151"/>
      <c r="D348" s="151"/>
      <c r="E348" s="12"/>
      <c r="F348" s="12"/>
      <c r="G348" s="5"/>
    </row>
    <row r="349" spans="1:7" ht="15.75" customHeight="1">
      <c r="A349" s="62"/>
      <c r="C349" s="151"/>
      <c r="D349" s="151"/>
      <c r="E349" s="12"/>
      <c r="F349" s="12"/>
      <c r="G349" s="5"/>
    </row>
    <row r="350" spans="1:7" ht="15.75" customHeight="1">
      <c r="A350" s="62"/>
      <c r="C350" s="151"/>
      <c r="D350" s="151"/>
      <c r="E350" s="12"/>
      <c r="F350" s="12"/>
      <c r="G350" s="5"/>
    </row>
    <row r="351" spans="1:7" ht="15.75" customHeight="1">
      <c r="A351" s="62"/>
      <c r="C351" s="151"/>
      <c r="D351" s="151"/>
      <c r="E351" s="12"/>
      <c r="F351" s="12"/>
      <c r="G351" s="5"/>
    </row>
    <row r="352" spans="1:7" ht="15.75" customHeight="1">
      <c r="A352" s="62"/>
      <c r="C352" s="151"/>
      <c r="D352" s="151"/>
      <c r="E352" s="12"/>
      <c r="F352" s="12"/>
      <c r="G352" s="5"/>
    </row>
    <row r="353" spans="1:7" ht="15.75" customHeight="1">
      <c r="A353" s="62"/>
      <c r="C353" s="151"/>
      <c r="D353" s="151"/>
      <c r="E353" s="12"/>
      <c r="F353" s="12"/>
      <c r="G353" s="5"/>
    </row>
    <row r="354" spans="1:7" ht="15.75" customHeight="1">
      <c r="A354" s="62"/>
      <c r="C354" s="151"/>
      <c r="D354" s="151"/>
      <c r="E354" s="12"/>
      <c r="F354" s="12"/>
      <c r="G354" s="5"/>
    </row>
    <row r="355" spans="1:7" ht="15.75" customHeight="1">
      <c r="A355" s="62"/>
      <c r="C355" s="151"/>
      <c r="D355" s="151"/>
      <c r="E355" s="12"/>
      <c r="F355" s="12"/>
      <c r="G355" s="5"/>
    </row>
    <row r="356" spans="1:7" ht="15.75" customHeight="1">
      <c r="A356" s="62"/>
      <c r="C356" s="151"/>
      <c r="D356" s="151"/>
      <c r="E356" s="12"/>
      <c r="F356" s="12"/>
      <c r="G356" s="5"/>
    </row>
    <row r="357" spans="1:7" ht="15.75" customHeight="1">
      <c r="A357" s="62"/>
      <c r="C357" s="151"/>
      <c r="D357" s="151"/>
      <c r="E357" s="12"/>
      <c r="F357" s="12"/>
      <c r="G357" s="5"/>
    </row>
    <row r="358" spans="1:7" ht="15.75" customHeight="1">
      <c r="A358" s="62"/>
      <c r="C358" s="151"/>
      <c r="D358" s="151"/>
      <c r="E358" s="12"/>
      <c r="F358" s="12"/>
      <c r="G358" s="5"/>
    </row>
    <row r="359" spans="1:7" ht="15.75" customHeight="1">
      <c r="A359" s="62"/>
      <c r="C359" s="151"/>
      <c r="D359" s="151"/>
      <c r="E359" s="12"/>
      <c r="F359" s="12"/>
      <c r="G359" s="5"/>
    </row>
    <row r="360" spans="1:7" ht="15.75" customHeight="1">
      <c r="A360" s="62"/>
      <c r="C360" s="151"/>
      <c r="D360" s="151"/>
      <c r="E360" s="12"/>
      <c r="F360" s="12"/>
      <c r="G360" s="5"/>
    </row>
    <row r="361" spans="1:7" ht="15.75" customHeight="1">
      <c r="A361" s="62"/>
      <c r="C361" s="151"/>
      <c r="D361" s="151"/>
      <c r="E361" s="12"/>
      <c r="F361" s="12"/>
      <c r="G361" s="5"/>
    </row>
    <row r="362" spans="1:7" ht="15.75" customHeight="1">
      <c r="A362" s="62"/>
      <c r="C362" s="151"/>
      <c r="D362" s="151"/>
      <c r="E362" s="12"/>
      <c r="F362" s="12"/>
      <c r="G362" s="5"/>
    </row>
    <row r="363" spans="1:7" ht="15.75" customHeight="1">
      <c r="A363" s="62"/>
      <c r="C363" s="151"/>
      <c r="D363" s="151"/>
      <c r="E363" s="12"/>
      <c r="F363" s="12"/>
      <c r="G363" s="5"/>
    </row>
    <row r="364" spans="1:7" ht="15.75" customHeight="1">
      <c r="A364" s="62"/>
      <c r="C364" s="151"/>
      <c r="D364" s="151"/>
      <c r="E364" s="12"/>
      <c r="F364" s="12"/>
      <c r="G364" s="5"/>
    </row>
    <row r="365" spans="1:7" ht="15.75" customHeight="1">
      <c r="A365" s="62"/>
      <c r="C365" s="151"/>
      <c r="D365" s="151"/>
      <c r="E365" s="12"/>
      <c r="F365" s="12"/>
      <c r="G365" s="5"/>
    </row>
    <row r="366" spans="1:7" ht="15.75" customHeight="1">
      <c r="A366" s="62"/>
      <c r="C366" s="151"/>
      <c r="D366" s="151"/>
      <c r="E366" s="12"/>
      <c r="F366" s="12"/>
      <c r="G366" s="5"/>
    </row>
    <row r="367" spans="1:7" ht="15.75" customHeight="1">
      <c r="A367" s="62"/>
      <c r="C367" s="151"/>
      <c r="D367" s="151"/>
      <c r="E367" s="12"/>
      <c r="F367" s="12"/>
      <c r="G367" s="5"/>
    </row>
    <row r="368" spans="1:7" ht="15.75" customHeight="1">
      <c r="A368" s="62"/>
      <c r="C368" s="151"/>
      <c r="D368" s="151"/>
      <c r="E368" s="12"/>
      <c r="F368" s="12"/>
      <c r="G368" s="5"/>
    </row>
    <row r="369" spans="1:7" ht="15.75" customHeight="1">
      <c r="A369" s="62"/>
      <c r="C369" s="151"/>
      <c r="D369" s="151"/>
      <c r="E369" s="12"/>
      <c r="F369" s="12"/>
      <c r="G369" s="5"/>
    </row>
    <row r="370" spans="1:7" ht="15.75" customHeight="1">
      <c r="A370" s="62"/>
      <c r="C370" s="151"/>
      <c r="D370" s="151"/>
      <c r="E370" s="12"/>
      <c r="F370" s="12"/>
      <c r="G370" s="5"/>
    </row>
    <row r="371" spans="1:7" ht="15.75" customHeight="1">
      <c r="A371" s="62"/>
      <c r="C371" s="151"/>
      <c r="D371" s="151"/>
      <c r="E371" s="12"/>
      <c r="F371" s="12"/>
      <c r="G371" s="5"/>
    </row>
    <row r="372" spans="1:7" ht="15.75" customHeight="1">
      <c r="A372" s="62"/>
      <c r="C372" s="151"/>
      <c r="D372" s="151"/>
      <c r="E372" s="12"/>
      <c r="F372" s="12"/>
      <c r="G372" s="5"/>
    </row>
    <row r="373" spans="1:7" ht="15.75" customHeight="1">
      <c r="A373" s="62"/>
      <c r="C373" s="151"/>
      <c r="D373" s="151"/>
      <c r="E373" s="12"/>
      <c r="F373" s="12"/>
      <c r="G373" s="5"/>
    </row>
    <row r="374" spans="1:7" ht="15.75" customHeight="1">
      <c r="A374" s="62"/>
      <c r="C374" s="151"/>
      <c r="D374" s="151"/>
      <c r="E374" s="12"/>
      <c r="F374" s="12"/>
      <c r="G374" s="5"/>
    </row>
    <row r="375" spans="1:7" ht="15.75" customHeight="1">
      <c r="A375" s="62"/>
      <c r="C375" s="151"/>
      <c r="D375" s="151"/>
      <c r="E375" s="12"/>
      <c r="F375" s="12"/>
      <c r="G375" s="5"/>
    </row>
    <row r="376" spans="1:7" ht="15.75" customHeight="1">
      <c r="A376" s="62"/>
      <c r="C376" s="151"/>
      <c r="D376" s="151"/>
      <c r="E376" s="12"/>
      <c r="F376" s="12"/>
      <c r="G376" s="5"/>
    </row>
    <row r="377" spans="1:7" ht="15.75" customHeight="1">
      <c r="A377" s="62"/>
      <c r="C377" s="151"/>
      <c r="D377" s="151"/>
      <c r="E377" s="12"/>
      <c r="F377" s="12"/>
      <c r="G377" s="5"/>
    </row>
    <row r="378" spans="1:7" ht="15.75" customHeight="1">
      <c r="A378" s="62"/>
      <c r="C378" s="151"/>
      <c r="D378" s="151"/>
      <c r="E378" s="12"/>
      <c r="F378" s="12"/>
      <c r="G378" s="5"/>
    </row>
    <row r="379" spans="1:7" ht="15.75" customHeight="1">
      <c r="A379" s="62"/>
      <c r="C379" s="151"/>
      <c r="D379" s="151"/>
      <c r="E379" s="12"/>
      <c r="F379" s="12"/>
      <c r="G379" s="5"/>
    </row>
    <row r="380" spans="1:7" ht="15.75" customHeight="1">
      <c r="A380" s="62"/>
      <c r="C380" s="151"/>
      <c r="D380" s="151"/>
      <c r="E380" s="12"/>
      <c r="F380" s="12"/>
      <c r="G380" s="5"/>
    </row>
    <row r="381" spans="1:7" ht="15.75" customHeight="1">
      <c r="A381" s="62"/>
      <c r="C381" s="151"/>
      <c r="D381" s="151"/>
      <c r="E381" s="12"/>
      <c r="F381" s="12"/>
      <c r="G381" s="5"/>
    </row>
    <row r="382" spans="1:7" ht="15.75" customHeight="1">
      <c r="A382" s="62"/>
      <c r="C382" s="151"/>
      <c r="D382" s="151"/>
      <c r="E382" s="12"/>
      <c r="F382" s="12"/>
      <c r="G382" s="5"/>
    </row>
    <row r="383" spans="1:7" ht="15.75" customHeight="1">
      <c r="A383" s="62"/>
      <c r="C383" s="151"/>
      <c r="D383" s="151"/>
      <c r="E383" s="12"/>
      <c r="F383" s="12"/>
      <c r="G383" s="5"/>
    </row>
    <row r="384" spans="1:7" ht="15.75" customHeight="1">
      <c r="A384" s="62"/>
      <c r="C384" s="151"/>
      <c r="D384" s="151"/>
      <c r="E384" s="12"/>
      <c r="F384" s="12"/>
      <c r="G384" s="5"/>
    </row>
    <row r="385" spans="1:7" ht="15.75" customHeight="1">
      <c r="A385" s="62"/>
      <c r="C385" s="151"/>
      <c r="D385" s="151"/>
      <c r="E385" s="12"/>
      <c r="F385" s="12"/>
      <c r="G385" s="5"/>
    </row>
    <row r="386" spans="1:7" ht="15.75" customHeight="1">
      <c r="A386" s="62"/>
      <c r="C386" s="151"/>
      <c r="D386" s="151"/>
      <c r="E386" s="12"/>
      <c r="F386" s="12"/>
      <c r="G386" s="5"/>
    </row>
    <row r="387" spans="1:7" ht="15.75" customHeight="1">
      <c r="A387" s="62"/>
      <c r="C387" s="151"/>
      <c r="D387" s="151"/>
      <c r="E387" s="12"/>
      <c r="F387" s="12"/>
      <c r="G387" s="5"/>
    </row>
    <row r="388" spans="1:7" ht="15.75" customHeight="1">
      <c r="A388" s="62"/>
      <c r="C388" s="151"/>
      <c r="D388" s="151"/>
      <c r="E388" s="12"/>
      <c r="F388" s="12"/>
      <c r="G388" s="5"/>
    </row>
    <row r="389" spans="1:7" ht="15.75" customHeight="1">
      <c r="A389" s="62"/>
      <c r="C389" s="151"/>
      <c r="D389" s="151"/>
      <c r="E389" s="12"/>
      <c r="F389" s="12"/>
      <c r="G389" s="5"/>
    </row>
    <row r="390" spans="1:7" ht="15.75" customHeight="1">
      <c r="A390" s="62"/>
      <c r="C390" s="151"/>
      <c r="D390" s="151"/>
      <c r="E390" s="12"/>
      <c r="F390" s="12"/>
      <c r="G390" s="5"/>
    </row>
    <row r="391" spans="1:7" ht="15.75" customHeight="1">
      <c r="A391" s="62"/>
      <c r="C391" s="151"/>
      <c r="D391" s="151"/>
      <c r="E391" s="12"/>
      <c r="F391" s="12"/>
      <c r="G391" s="5"/>
    </row>
    <row r="392" spans="1:7" ht="15.75" customHeight="1">
      <c r="A392" s="62"/>
      <c r="C392" s="151"/>
      <c r="D392" s="151"/>
      <c r="E392" s="12"/>
      <c r="F392" s="12"/>
      <c r="G392" s="5"/>
    </row>
    <row r="393" spans="1:7" ht="15.75" customHeight="1">
      <c r="A393" s="62"/>
      <c r="C393" s="151"/>
      <c r="D393" s="151"/>
      <c r="E393" s="12"/>
      <c r="F393" s="12"/>
      <c r="G393" s="5"/>
    </row>
    <row r="394" spans="1:7" ht="15.75" customHeight="1">
      <c r="A394" s="62"/>
      <c r="C394" s="151"/>
      <c r="D394" s="151"/>
      <c r="E394" s="12"/>
      <c r="F394" s="12"/>
      <c r="G394" s="5"/>
    </row>
    <row r="395" spans="1:7" ht="15.75" customHeight="1">
      <c r="A395" s="62"/>
      <c r="C395" s="151"/>
      <c r="D395" s="151"/>
      <c r="E395" s="12"/>
      <c r="F395" s="12"/>
      <c r="G395" s="5"/>
    </row>
    <row r="396" spans="1:7" ht="15.75" customHeight="1">
      <c r="A396" s="62"/>
      <c r="C396" s="151"/>
      <c r="D396" s="151"/>
      <c r="E396" s="12"/>
      <c r="F396" s="12"/>
      <c r="G396" s="5"/>
    </row>
    <row r="397" spans="1:7" ht="15.75" customHeight="1">
      <c r="A397" s="62"/>
      <c r="C397" s="151"/>
      <c r="D397" s="151"/>
      <c r="E397" s="12"/>
      <c r="F397" s="12"/>
      <c r="G397" s="5"/>
    </row>
    <row r="398" spans="1:7" ht="15.75" customHeight="1">
      <c r="A398" s="62"/>
      <c r="C398" s="151"/>
      <c r="D398" s="151"/>
      <c r="E398" s="12"/>
      <c r="F398" s="12"/>
      <c r="G398" s="5"/>
    </row>
    <row r="399" spans="1:7" ht="15.75" customHeight="1">
      <c r="A399" s="62"/>
      <c r="C399" s="151"/>
      <c r="D399" s="151"/>
      <c r="E399" s="12"/>
      <c r="F399" s="12"/>
      <c r="G399" s="5"/>
    </row>
    <row r="400" spans="1:7" ht="15.75" customHeight="1">
      <c r="A400" s="62"/>
      <c r="C400" s="151"/>
      <c r="D400" s="151"/>
      <c r="E400" s="12"/>
      <c r="F400" s="12"/>
      <c r="G400" s="5"/>
    </row>
    <row r="401" spans="1:7" ht="15.75" customHeight="1">
      <c r="A401" s="62"/>
      <c r="C401" s="151"/>
      <c r="D401" s="151"/>
      <c r="E401" s="12"/>
      <c r="F401" s="12"/>
      <c r="G401" s="5"/>
    </row>
    <row r="402" spans="1:7" ht="15.75" customHeight="1">
      <c r="A402" s="62"/>
      <c r="C402" s="151"/>
      <c r="D402" s="151"/>
      <c r="E402" s="12"/>
      <c r="F402" s="12"/>
      <c r="G402" s="5"/>
    </row>
    <row r="403" spans="1:7" ht="15.75" customHeight="1">
      <c r="A403" s="62"/>
      <c r="C403" s="151"/>
      <c r="D403" s="151"/>
      <c r="E403" s="12"/>
      <c r="F403" s="12"/>
      <c r="G403" s="5"/>
    </row>
    <row r="404" spans="1:7" ht="15.75" customHeight="1">
      <c r="A404" s="62"/>
      <c r="C404" s="151"/>
      <c r="D404" s="151"/>
      <c r="E404" s="12"/>
      <c r="F404" s="12"/>
      <c r="G404" s="5"/>
    </row>
    <row r="405" spans="1:7" ht="15.75" customHeight="1">
      <c r="A405" s="62"/>
      <c r="C405" s="151"/>
      <c r="D405" s="151"/>
      <c r="E405" s="12"/>
      <c r="F405" s="12"/>
      <c r="G405" s="5"/>
    </row>
    <row r="406" spans="1:7" ht="15.75" customHeight="1">
      <c r="A406" s="62"/>
      <c r="C406" s="151"/>
      <c r="D406" s="151"/>
      <c r="E406" s="12"/>
      <c r="F406" s="12"/>
      <c r="G406" s="5"/>
    </row>
    <row r="407" spans="1:7" ht="15.75" customHeight="1">
      <c r="A407" s="62"/>
      <c r="C407" s="151"/>
      <c r="D407" s="151"/>
      <c r="E407" s="12"/>
      <c r="F407" s="12"/>
      <c r="G407" s="5"/>
    </row>
    <row r="408" spans="1:7" ht="15.75" customHeight="1">
      <c r="A408" s="62"/>
      <c r="C408" s="151"/>
      <c r="D408" s="151"/>
      <c r="E408" s="12"/>
      <c r="F408" s="12"/>
      <c r="G408" s="5"/>
    </row>
    <row r="409" spans="1:7" ht="15.75" customHeight="1">
      <c r="A409" s="62"/>
      <c r="C409" s="151"/>
      <c r="D409" s="151"/>
      <c r="E409" s="12"/>
      <c r="F409" s="12"/>
      <c r="G409" s="5"/>
    </row>
    <row r="410" spans="1:7" ht="15.75" customHeight="1">
      <c r="A410" s="62"/>
      <c r="C410" s="151"/>
      <c r="D410" s="151"/>
      <c r="E410" s="12"/>
      <c r="F410" s="12"/>
      <c r="G410" s="5"/>
    </row>
    <row r="411" spans="1:7" ht="15.75" customHeight="1">
      <c r="A411" s="62"/>
      <c r="C411" s="151"/>
      <c r="D411" s="151"/>
      <c r="E411" s="12"/>
      <c r="F411" s="12"/>
      <c r="G411" s="5"/>
    </row>
    <row r="412" spans="1:7" ht="15.75" customHeight="1">
      <c r="A412" s="62"/>
      <c r="C412" s="151"/>
      <c r="D412" s="151"/>
      <c r="E412" s="12"/>
      <c r="F412" s="12"/>
      <c r="G412" s="5"/>
    </row>
    <row r="413" spans="1:7" ht="15.75" customHeight="1">
      <c r="A413" s="62"/>
      <c r="C413" s="151"/>
      <c r="D413" s="151"/>
      <c r="E413" s="12"/>
      <c r="F413" s="12"/>
      <c r="G413" s="5"/>
    </row>
    <row r="414" spans="1:7" ht="15.75" customHeight="1">
      <c r="A414" s="62"/>
      <c r="C414" s="151"/>
      <c r="D414" s="151"/>
      <c r="E414" s="12"/>
      <c r="F414" s="12"/>
      <c r="G414" s="5"/>
    </row>
    <row r="415" spans="1:7" ht="15.75" customHeight="1">
      <c r="A415" s="62"/>
      <c r="C415" s="151"/>
      <c r="D415" s="151"/>
      <c r="E415" s="12"/>
      <c r="F415" s="12"/>
      <c r="G415" s="5"/>
    </row>
    <row r="416" spans="1:7" ht="15.75" customHeight="1">
      <c r="A416" s="62"/>
      <c r="C416" s="151"/>
      <c r="D416" s="151"/>
      <c r="E416" s="12"/>
      <c r="F416" s="12"/>
      <c r="G416" s="5"/>
    </row>
    <row r="417" spans="1:7" ht="15.75" customHeight="1">
      <c r="A417" s="62"/>
      <c r="C417" s="151"/>
      <c r="D417" s="151"/>
      <c r="E417" s="12"/>
      <c r="F417" s="12"/>
      <c r="G417" s="5"/>
    </row>
    <row r="418" spans="1:7" ht="15.75" customHeight="1">
      <c r="A418" s="62"/>
      <c r="C418" s="151"/>
      <c r="D418" s="151"/>
      <c r="E418" s="12"/>
      <c r="F418" s="12"/>
      <c r="G418" s="5"/>
    </row>
    <row r="419" spans="1:7" ht="15.75" customHeight="1">
      <c r="A419" s="62"/>
      <c r="C419" s="151"/>
      <c r="D419" s="151"/>
      <c r="E419" s="12"/>
      <c r="F419" s="12"/>
      <c r="G419" s="5"/>
    </row>
    <row r="420" spans="1:7" ht="15.75" customHeight="1">
      <c r="A420" s="62"/>
      <c r="C420" s="151"/>
      <c r="D420" s="151"/>
      <c r="E420" s="12"/>
      <c r="F420" s="12"/>
      <c r="G420" s="5"/>
    </row>
    <row r="421" spans="1:7" ht="15.75" customHeight="1">
      <c r="A421" s="62"/>
      <c r="C421" s="151"/>
      <c r="D421" s="151"/>
      <c r="E421" s="12"/>
      <c r="F421" s="12"/>
      <c r="G421" s="5"/>
    </row>
    <row r="422" spans="1:7" ht="15.75" customHeight="1">
      <c r="A422" s="62"/>
      <c r="C422" s="151"/>
      <c r="D422" s="151"/>
      <c r="E422" s="12"/>
      <c r="F422" s="12"/>
      <c r="G422" s="5"/>
    </row>
    <row r="423" spans="1:7" ht="15.75" customHeight="1">
      <c r="A423" s="62"/>
      <c r="C423" s="151"/>
      <c r="D423" s="151"/>
      <c r="E423" s="12"/>
      <c r="F423" s="12"/>
      <c r="G423" s="5"/>
    </row>
    <row r="424" spans="1:7" ht="15.75" customHeight="1">
      <c r="A424" s="62"/>
      <c r="C424" s="151"/>
      <c r="D424" s="151"/>
      <c r="E424" s="12"/>
      <c r="F424" s="12"/>
      <c r="G424" s="5"/>
    </row>
    <row r="425" spans="1:7" ht="15.75" customHeight="1">
      <c r="A425" s="62"/>
      <c r="C425" s="151"/>
      <c r="D425" s="151"/>
      <c r="E425" s="12"/>
      <c r="F425" s="12"/>
      <c r="G425" s="5"/>
    </row>
    <row r="426" spans="1:7" ht="15.75" customHeight="1">
      <c r="A426" s="62"/>
      <c r="C426" s="151"/>
      <c r="D426" s="151"/>
      <c r="E426" s="12"/>
      <c r="F426" s="12"/>
      <c r="G426" s="5"/>
    </row>
    <row r="427" spans="1:7" ht="15.75" customHeight="1">
      <c r="A427" s="62"/>
      <c r="C427" s="151"/>
      <c r="D427" s="151"/>
      <c r="E427" s="12"/>
      <c r="F427" s="12"/>
      <c r="G427" s="5"/>
    </row>
    <row r="428" spans="1:7" ht="15.75" customHeight="1">
      <c r="A428" s="62"/>
      <c r="C428" s="151"/>
      <c r="D428" s="151"/>
      <c r="E428" s="12"/>
      <c r="F428" s="12"/>
      <c r="G428" s="5"/>
    </row>
    <row r="429" spans="1:7" ht="15.75" customHeight="1">
      <c r="A429" s="62"/>
      <c r="C429" s="151"/>
      <c r="D429" s="151"/>
      <c r="E429" s="12"/>
      <c r="F429" s="12"/>
      <c r="G429" s="5"/>
    </row>
    <row r="430" spans="1:7" ht="15.75" customHeight="1">
      <c r="A430" s="62"/>
      <c r="C430" s="151"/>
      <c r="D430" s="151"/>
      <c r="E430" s="12"/>
      <c r="F430" s="12"/>
      <c r="G430" s="5"/>
    </row>
    <row r="431" spans="1:7" ht="15.75" customHeight="1">
      <c r="A431" s="62"/>
      <c r="C431" s="151"/>
      <c r="D431" s="151"/>
      <c r="E431" s="12"/>
      <c r="F431" s="12"/>
      <c r="G431" s="5"/>
    </row>
    <row r="432" spans="1:7" ht="15.75" customHeight="1">
      <c r="A432" s="62"/>
      <c r="C432" s="151"/>
      <c r="D432" s="151"/>
      <c r="E432" s="12"/>
      <c r="F432" s="12"/>
      <c r="G432" s="5"/>
    </row>
    <row r="433" spans="1:7" ht="15.75" customHeight="1">
      <c r="A433" s="62"/>
      <c r="C433" s="151"/>
      <c r="D433" s="151"/>
      <c r="E433" s="12"/>
      <c r="F433" s="12"/>
      <c r="G433" s="5"/>
    </row>
    <row r="434" spans="1:7" ht="15.75" customHeight="1">
      <c r="A434" s="62"/>
      <c r="C434" s="151"/>
      <c r="D434" s="151"/>
      <c r="E434" s="12"/>
      <c r="F434" s="12"/>
      <c r="G434" s="5"/>
    </row>
    <row r="435" spans="1:7" ht="15.75" customHeight="1">
      <c r="A435" s="62"/>
      <c r="C435" s="151"/>
      <c r="D435" s="151"/>
      <c r="E435" s="12"/>
      <c r="F435" s="12"/>
      <c r="G435" s="5"/>
    </row>
    <row r="436" spans="1:7" ht="15.75" customHeight="1">
      <c r="A436" s="62"/>
      <c r="C436" s="151"/>
      <c r="D436" s="151"/>
      <c r="E436" s="12"/>
      <c r="F436" s="12"/>
      <c r="G436" s="5"/>
    </row>
    <row r="437" spans="1:7" ht="15.75" customHeight="1">
      <c r="A437" s="62"/>
      <c r="C437" s="151"/>
      <c r="D437" s="151"/>
      <c r="E437" s="12"/>
      <c r="F437" s="12"/>
      <c r="G437" s="5"/>
    </row>
    <row r="438" spans="1:7" ht="15.75" customHeight="1">
      <c r="A438" s="62"/>
      <c r="C438" s="151"/>
      <c r="D438" s="151"/>
      <c r="E438" s="12"/>
      <c r="F438" s="12"/>
      <c r="G438" s="5"/>
    </row>
    <row r="439" spans="1:7" ht="15.75" customHeight="1">
      <c r="A439" s="62"/>
      <c r="C439" s="151"/>
      <c r="D439" s="151"/>
      <c r="E439" s="12"/>
      <c r="F439" s="12"/>
      <c r="G439" s="5"/>
    </row>
    <row r="440" spans="1:7" ht="15.75" customHeight="1">
      <c r="A440" s="62"/>
      <c r="C440" s="151"/>
      <c r="D440" s="151"/>
      <c r="E440" s="12"/>
      <c r="F440" s="12"/>
      <c r="G440" s="5"/>
    </row>
    <row r="441" spans="1:7" ht="15.75" customHeight="1">
      <c r="A441" s="62"/>
      <c r="C441" s="151"/>
      <c r="D441" s="151"/>
      <c r="E441" s="12"/>
      <c r="F441" s="12"/>
      <c r="G441" s="5"/>
    </row>
    <row r="442" spans="1:7" ht="15.75" customHeight="1">
      <c r="A442" s="62"/>
      <c r="C442" s="151"/>
      <c r="D442" s="151"/>
      <c r="E442" s="12"/>
      <c r="F442" s="12"/>
      <c r="G442" s="5"/>
    </row>
    <row r="443" spans="1:7" ht="15.75" customHeight="1">
      <c r="A443" s="62"/>
      <c r="C443" s="151"/>
      <c r="D443" s="151"/>
      <c r="E443" s="12"/>
      <c r="F443" s="12"/>
      <c r="G443" s="5"/>
    </row>
    <row r="444" spans="1:7" ht="15.75" customHeight="1">
      <c r="A444" s="62"/>
      <c r="C444" s="151"/>
      <c r="D444" s="151"/>
      <c r="E444" s="12"/>
      <c r="F444" s="12"/>
      <c r="G444" s="5"/>
    </row>
    <row r="445" spans="1:7" ht="15.75" customHeight="1">
      <c r="A445" s="62"/>
      <c r="C445" s="151"/>
      <c r="D445" s="151"/>
      <c r="E445" s="12"/>
      <c r="F445" s="12"/>
      <c r="G445" s="5"/>
    </row>
    <row r="446" spans="1:7" ht="15.75" customHeight="1">
      <c r="A446" s="62"/>
      <c r="C446" s="151"/>
      <c r="D446" s="151"/>
      <c r="E446" s="12"/>
      <c r="F446" s="12"/>
      <c r="G446" s="5"/>
    </row>
    <row r="447" spans="1:7" ht="15.75" customHeight="1">
      <c r="A447" s="62"/>
      <c r="C447" s="151"/>
      <c r="D447" s="151"/>
      <c r="E447" s="12"/>
      <c r="F447" s="12"/>
      <c r="G447" s="5"/>
    </row>
    <row r="448" spans="1:7" ht="15.75" customHeight="1">
      <c r="A448" s="62"/>
      <c r="C448" s="151"/>
      <c r="D448" s="151"/>
      <c r="E448" s="12"/>
      <c r="F448" s="12"/>
      <c r="G448" s="5"/>
    </row>
    <row r="449" spans="1:7" ht="15.75" customHeight="1">
      <c r="A449" s="62"/>
      <c r="C449" s="151"/>
      <c r="D449" s="151"/>
      <c r="E449" s="12"/>
      <c r="F449" s="12"/>
      <c r="G449" s="5"/>
    </row>
    <row r="450" spans="1:7" ht="15.75" customHeight="1">
      <c r="A450" s="62"/>
      <c r="C450" s="151"/>
      <c r="D450" s="151"/>
      <c r="E450" s="12"/>
      <c r="F450" s="12"/>
      <c r="G450" s="5"/>
    </row>
    <row r="451" spans="1:7" ht="15.75" customHeight="1">
      <c r="A451" s="62"/>
      <c r="C451" s="151"/>
      <c r="D451" s="151"/>
      <c r="E451" s="12"/>
      <c r="F451" s="12"/>
      <c r="G451" s="5"/>
    </row>
    <row r="452" spans="1:7" ht="15.75" customHeight="1">
      <c r="A452" s="62"/>
      <c r="C452" s="151"/>
      <c r="D452" s="151"/>
      <c r="E452" s="12"/>
      <c r="F452" s="12"/>
      <c r="G452" s="5"/>
    </row>
    <row r="453" spans="1:7" ht="15.75" customHeight="1">
      <c r="A453" s="62"/>
      <c r="C453" s="151"/>
      <c r="D453" s="151"/>
      <c r="E453" s="12"/>
      <c r="F453" s="12"/>
      <c r="G453" s="5"/>
    </row>
    <row r="454" spans="1:7" ht="15.75" customHeight="1">
      <c r="A454" s="62"/>
      <c r="C454" s="151"/>
      <c r="D454" s="151"/>
      <c r="E454" s="12"/>
      <c r="F454" s="12"/>
      <c r="G454" s="5"/>
    </row>
    <row r="455" spans="1:7" ht="15.75" customHeight="1">
      <c r="A455" s="62"/>
      <c r="C455" s="151"/>
      <c r="D455" s="151"/>
      <c r="E455" s="12"/>
      <c r="F455" s="12"/>
      <c r="G455" s="5"/>
    </row>
    <row r="456" spans="1:7" ht="15.75" customHeight="1">
      <c r="A456" s="62"/>
      <c r="C456" s="151"/>
      <c r="D456" s="151"/>
      <c r="E456" s="12"/>
      <c r="F456" s="12"/>
      <c r="G456" s="5"/>
    </row>
    <row r="457" spans="1:7" ht="15.75" customHeight="1">
      <c r="A457" s="62"/>
      <c r="C457" s="151"/>
      <c r="D457" s="151"/>
      <c r="E457" s="12"/>
      <c r="F457" s="12"/>
      <c r="G457" s="5"/>
    </row>
    <row r="458" spans="1:7" ht="15.75" customHeight="1">
      <c r="A458" s="62"/>
      <c r="C458" s="151"/>
      <c r="D458" s="151"/>
      <c r="E458" s="12"/>
      <c r="F458" s="12"/>
      <c r="G458" s="5"/>
    </row>
    <row r="459" spans="1:7" ht="15.75" customHeight="1">
      <c r="A459" s="62"/>
      <c r="C459" s="151"/>
      <c r="D459" s="151"/>
      <c r="E459" s="12"/>
      <c r="F459" s="12"/>
      <c r="G459" s="5"/>
    </row>
    <row r="460" spans="1:7" ht="15.75" customHeight="1">
      <c r="A460" s="62"/>
      <c r="C460" s="151"/>
      <c r="D460" s="151"/>
      <c r="E460" s="12"/>
      <c r="F460" s="12"/>
      <c r="G460" s="5"/>
    </row>
    <row r="461" spans="1:7" ht="15.75" customHeight="1">
      <c r="A461" s="62"/>
      <c r="C461" s="151"/>
      <c r="D461" s="151"/>
      <c r="E461" s="12"/>
      <c r="F461" s="12"/>
      <c r="G461" s="5"/>
    </row>
    <row r="462" spans="1:7" ht="15.75" customHeight="1">
      <c r="A462" s="62"/>
      <c r="C462" s="151"/>
      <c r="D462" s="151"/>
      <c r="E462" s="12"/>
      <c r="F462" s="12"/>
      <c r="G462" s="5"/>
    </row>
    <row r="463" spans="1:7" ht="15.75" customHeight="1">
      <c r="A463" s="62"/>
      <c r="C463" s="151"/>
      <c r="D463" s="151"/>
      <c r="E463" s="12"/>
      <c r="F463" s="12"/>
      <c r="G463" s="5"/>
    </row>
    <row r="464" spans="1:7" ht="15.75" customHeight="1">
      <c r="A464" s="62"/>
      <c r="C464" s="151"/>
      <c r="D464" s="151"/>
      <c r="E464" s="12"/>
      <c r="F464" s="12"/>
      <c r="G464" s="5"/>
    </row>
    <row r="465" spans="1:7" ht="15.75" customHeight="1">
      <c r="A465" s="62"/>
      <c r="C465" s="151"/>
      <c r="D465" s="151"/>
      <c r="E465" s="12"/>
      <c r="F465" s="12"/>
      <c r="G465" s="5"/>
    </row>
    <row r="466" spans="1:7" ht="15.75" customHeight="1">
      <c r="A466" s="62"/>
      <c r="C466" s="151"/>
      <c r="D466" s="151"/>
      <c r="E466" s="12"/>
      <c r="F466" s="12"/>
      <c r="G466" s="5"/>
    </row>
    <row r="467" spans="1:7" ht="15.75" customHeight="1">
      <c r="A467" s="62"/>
      <c r="C467" s="151"/>
      <c r="D467" s="151"/>
      <c r="E467" s="12"/>
      <c r="F467" s="12"/>
      <c r="G467" s="5"/>
    </row>
    <row r="468" spans="1:7" ht="15.75" customHeight="1">
      <c r="A468" s="62"/>
      <c r="C468" s="151"/>
      <c r="D468" s="151"/>
      <c r="E468" s="12"/>
      <c r="F468" s="12"/>
      <c r="G468" s="5"/>
    </row>
    <row r="469" spans="1:7" ht="15.75" customHeight="1">
      <c r="A469" s="62"/>
      <c r="C469" s="151"/>
      <c r="D469" s="151"/>
      <c r="E469" s="12"/>
      <c r="F469" s="12"/>
      <c r="G469" s="5"/>
    </row>
    <row r="470" spans="1:7" ht="15.75" customHeight="1">
      <c r="A470" s="62"/>
      <c r="C470" s="151"/>
      <c r="D470" s="151"/>
      <c r="E470" s="12"/>
      <c r="F470" s="12"/>
      <c r="G470" s="5"/>
    </row>
    <row r="471" spans="1:7" ht="15.75" customHeight="1">
      <c r="A471" s="62"/>
      <c r="C471" s="151"/>
      <c r="D471" s="151"/>
      <c r="E471" s="12"/>
      <c r="F471" s="12"/>
      <c r="G471" s="5"/>
    </row>
    <row r="472" spans="1:7" ht="15.75" customHeight="1">
      <c r="A472" s="62"/>
      <c r="C472" s="151"/>
      <c r="D472" s="151"/>
      <c r="E472" s="12"/>
      <c r="F472" s="12"/>
      <c r="G472" s="5"/>
    </row>
    <row r="473" spans="1:7" ht="15.75" customHeight="1">
      <c r="A473" s="62"/>
      <c r="C473" s="151"/>
      <c r="D473" s="151"/>
      <c r="E473" s="12"/>
      <c r="F473" s="12"/>
      <c r="G473" s="5"/>
    </row>
    <row r="474" spans="1:7" ht="15.75" customHeight="1">
      <c r="A474" s="62"/>
      <c r="C474" s="151"/>
      <c r="D474" s="151"/>
      <c r="E474" s="12"/>
      <c r="F474" s="12"/>
      <c r="G474" s="5"/>
    </row>
    <row r="475" spans="1:7" ht="15.75" customHeight="1">
      <c r="A475" s="62"/>
      <c r="C475" s="151"/>
      <c r="D475" s="151"/>
      <c r="E475" s="12"/>
      <c r="F475" s="12"/>
      <c r="G475" s="5"/>
    </row>
    <row r="476" spans="1:7" ht="15.75" customHeight="1">
      <c r="A476" s="62"/>
      <c r="C476" s="151"/>
      <c r="D476" s="151"/>
      <c r="E476" s="12"/>
      <c r="F476" s="12"/>
      <c r="G476" s="5"/>
    </row>
    <row r="477" spans="1:7" ht="15.75" customHeight="1">
      <c r="A477" s="62"/>
      <c r="C477" s="151"/>
      <c r="D477" s="151"/>
      <c r="E477" s="12"/>
      <c r="F477" s="12"/>
      <c r="G477" s="5"/>
    </row>
    <row r="478" spans="1:7" ht="15.75" customHeight="1">
      <c r="A478" s="62"/>
      <c r="C478" s="151"/>
      <c r="D478" s="151"/>
      <c r="E478" s="12"/>
      <c r="F478" s="12"/>
      <c r="G478" s="5"/>
    </row>
    <row r="479" spans="1:7" ht="15.75" customHeight="1">
      <c r="A479" s="62"/>
      <c r="C479" s="151"/>
      <c r="D479" s="151"/>
      <c r="E479" s="12"/>
      <c r="F479" s="12"/>
      <c r="G479" s="5"/>
    </row>
    <row r="480" spans="1:7" ht="15.75" customHeight="1">
      <c r="A480" s="62"/>
      <c r="C480" s="151"/>
      <c r="D480" s="151"/>
      <c r="E480" s="12"/>
      <c r="F480" s="12"/>
      <c r="G480" s="5"/>
    </row>
    <row r="481" spans="1:7" ht="15.75" customHeight="1">
      <c r="A481" s="62"/>
      <c r="C481" s="151"/>
      <c r="D481" s="151"/>
      <c r="E481" s="12"/>
      <c r="F481" s="12"/>
      <c r="G481" s="5"/>
    </row>
    <row r="482" spans="1:7" ht="15.75" customHeight="1">
      <c r="A482" s="62"/>
      <c r="C482" s="151"/>
      <c r="D482" s="151"/>
      <c r="E482" s="12"/>
      <c r="F482" s="12"/>
      <c r="G482" s="5"/>
    </row>
    <row r="483" spans="1:7" ht="15.75" customHeight="1">
      <c r="A483" s="62"/>
      <c r="C483" s="151"/>
      <c r="D483" s="151"/>
      <c r="E483" s="12"/>
      <c r="F483" s="12"/>
      <c r="G483" s="5"/>
    </row>
    <row r="484" spans="1:7" ht="15.75" customHeight="1">
      <c r="A484" s="62"/>
      <c r="C484" s="151"/>
      <c r="D484" s="151"/>
      <c r="E484" s="12"/>
      <c r="F484" s="12"/>
      <c r="G484" s="5"/>
    </row>
    <row r="485" spans="1:7" ht="15.75" customHeight="1">
      <c r="A485" s="62"/>
      <c r="C485" s="151"/>
      <c r="D485" s="151"/>
      <c r="E485" s="12"/>
      <c r="F485" s="12"/>
      <c r="G485" s="5"/>
    </row>
    <row r="486" spans="1:7" ht="15.75" customHeight="1">
      <c r="A486" s="62"/>
      <c r="C486" s="151"/>
      <c r="D486" s="151"/>
      <c r="E486" s="12"/>
      <c r="F486" s="12"/>
      <c r="G486" s="5"/>
    </row>
    <row r="487" spans="1:7" ht="15.75" customHeight="1">
      <c r="A487" s="62"/>
      <c r="C487" s="151"/>
      <c r="D487" s="151"/>
      <c r="E487" s="12"/>
      <c r="F487" s="12"/>
      <c r="G487" s="5"/>
    </row>
    <row r="488" spans="1:7" ht="15.75" customHeight="1">
      <c r="A488" s="62"/>
      <c r="C488" s="151"/>
      <c r="D488" s="151"/>
      <c r="E488" s="12"/>
      <c r="F488" s="12"/>
      <c r="G488" s="5"/>
    </row>
    <row r="489" spans="1:7" ht="15.75" customHeight="1">
      <c r="A489" s="62"/>
      <c r="C489" s="151"/>
      <c r="D489" s="151"/>
      <c r="E489" s="12"/>
      <c r="F489" s="12"/>
      <c r="G489" s="5"/>
    </row>
    <row r="490" spans="1:7" ht="15.75" customHeight="1">
      <c r="A490" s="62"/>
      <c r="C490" s="151"/>
      <c r="D490" s="151"/>
      <c r="E490" s="12"/>
      <c r="F490" s="12"/>
      <c r="G490" s="5"/>
    </row>
    <row r="491" spans="1:7" ht="15.75" customHeight="1">
      <c r="A491" s="62"/>
      <c r="C491" s="151"/>
      <c r="D491" s="151"/>
      <c r="E491" s="12"/>
      <c r="F491" s="12"/>
      <c r="G491" s="5"/>
    </row>
    <row r="492" spans="1:7" ht="15.75" customHeight="1">
      <c r="A492" s="62"/>
      <c r="C492" s="151"/>
      <c r="D492" s="151"/>
      <c r="E492" s="12"/>
      <c r="F492" s="12"/>
      <c r="G492" s="5"/>
    </row>
    <row r="493" spans="1:7" ht="15.75" customHeight="1">
      <c r="A493" s="62"/>
      <c r="C493" s="151"/>
      <c r="D493" s="151"/>
      <c r="E493" s="12"/>
      <c r="F493" s="12"/>
      <c r="G493" s="5"/>
    </row>
    <row r="494" spans="1:7" ht="15.75" customHeight="1">
      <c r="A494" s="62"/>
      <c r="C494" s="151"/>
      <c r="D494" s="151"/>
      <c r="E494" s="12"/>
      <c r="F494" s="12"/>
      <c r="G494" s="5"/>
    </row>
    <row r="495" spans="1:7" ht="15.75" customHeight="1">
      <c r="A495" s="62"/>
      <c r="C495" s="151"/>
      <c r="D495" s="151"/>
      <c r="E495" s="12"/>
      <c r="F495" s="12"/>
      <c r="G495" s="5"/>
    </row>
    <row r="496" spans="1:7" ht="15.75" customHeight="1">
      <c r="A496" s="62"/>
      <c r="C496" s="151"/>
      <c r="D496" s="151"/>
      <c r="E496" s="12"/>
      <c r="F496" s="12"/>
      <c r="G496" s="5"/>
    </row>
    <row r="497" spans="1:7" ht="15.75" customHeight="1">
      <c r="A497" s="62"/>
      <c r="C497" s="151"/>
      <c r="D497" s="151"/>
      <c r="E497" s="12"/>
      <c r="F497" s="12"/>
      <c r="G497" s="5"/>
    </row>
    <row r="498" spans="1:7" ht="15.75" customHeight="1">
      <c r="A498" s="62"/>
      <c r="C498" s="151"/>
      <c r="D498" s="151"/>
      <c r="E498" s="12"/>
      <c r="F498" s="12"/>
      <c r="G498" s="5"/>
    </row>
    <row r="499" spans="1:7" ht="15.75" customHeight="1">
      <c r="A499" s="62"/>
      <c r="C499" s="151"/>
      <c r="D499" s="151"/>
      <c r="E499" s="12"/>
      <c r="F499" s="12"/>
      <c r="G499" s="5"/>
    </row>
    <row r="500" spans="1:7" ht="15.75" customHeight="1">
      <c r="A500" s="62"/>
      <c r="C500" s="151"/>
      <c r="D500" s="151"/>
      <c r="E500" s="12"/>
      <c r="F500" s="12"/>
      <c r="G500" s="5"/>
    </row>
    <row r="501" spans="1:7" ht="15.75" customHeight="1">
      <c r="A501" s="62"/>
      <c r="C501" s="151"/>
      <c r="D501" s="151"/>
      <c r="E501" s="12"/>
      <c r="F501" s="12"/>
      <c r="G501" s="5"/>
    </row>
    <row r="502" spans="1:7" ht="15.75" customHeight="1">
      <c r="A502" s="62"/>
      <c r="C502" s="151"/>
      <c r="D502" s="151"/>
      <c r="E502" s="12"/>
      <c r="F502" s="12"/>
      <c r="G502" s="5"/>
    </row>
    <row r="503" spans="1:7" ht="15.75" customHeight="1">
      <c r="A503" s="62"/>
      <c r="C503" s="151"/>
      <c r="D503" s="151"/>
      <c r="E503" s="12"/>
      <c r="F503" s="12"/>
      <c r="G503" s="5"/>
    </row>
    <row r="504" spans="1:7" ht="15.75" customHeight="1">
      <c r="A504" s="62"/>
      <c r="C504" s="151"/>
      <c r="D504" s="151"/>
      <c r="E504" s="12"/>
      <c r="F504" s="12"/>
      <c r="G504" s="5"/>
    </row>
    <row r="505" spans="1:7" ht="15.75" customHeight="1">
      <c r="A505" s="62"/>
      <c r="C505" s="151"/>
      <c r="D505" s="151"/>
      <c r="E505" s="12"/>
      <c r="F505" s="12"/>
      <c r="G505" s="5"/>
    </row>
    <row r="506" spans="1:7" ht="15.75" customHeight="1">
      <c r="A506" s="62"/>
      <c r="C506" s="151"/>
      <c r="D506" s="151"/>
      <c r="E506" s="12"/>
      <c r="F506" s="12"/>
      <c r="G506" s="5"/>
    </row>
    <row r="507" spans="1:7" ht="15.75" customHeight="1">
      <c r="A507" s="62"/>
      <c r="C507" s="151"/>
      <c r="D507" s="151"/>
      <c r="E507" s="12"/>
      <c r="F507" s="12"/>
      <c r="G507" s="5"/>
    </row>
    <row r="508" spans="1:7" ht="15.75" customHeight="1">
      <c r="A508" s="62"/>
      <c r="C508" s="151"/>
      <c r="D508" s="151"/>
      <c r="E508" s="12"/>
      <c r="F508" s="12"/>
      <c r="G508" s="5"/>
    </row>
    <row r="509" spans="1:7" ht="15.75" customHeight="1">
      <c r="A509" s="62"/>
      <c r="C509" s="151"/>
      <c r="D509" s="151"/>
      <c r="E509" s="12"/>
      <c r="F509" s="12"/>
      <c r="G509" s="5"/>
    </row>
    <row r="510" spans="1:7" ht="15.75" customHeight="1">
      <c r="A510" s="62"/>
      <c r="C510" s="151"/>
      <c r="D510" s="151"/>
      <c r="E510" s="12"/>
      <c r="F510" s="12"/>
      <c r="G510" s="5"/>
    </row>
    <row r="511" spans="1:7" ht="15.75" customHeight="1">
      <c r="A511" s="62"/>
      <c r="C511" s="151"/>
      <c r="D511" s="151"/>
      <c r="E511" s="12"/>
      <c r="F511" s="12"/>
      <c r="G511" s="5"/>
    </row>
    <row r="512" spans="1:7" ht="15.75" customHeight="1">
      <c r="A512" s="62"/>
      <c r="C512" s="151"/>
      <c r="D512" s="151"/>
      <c r="E512" s="12"/>
      <c r="F512" s="12"/>
      <c r="G512" s="5"/>
    </row>
    <row r="513" spans="1:7" ht="15.75" customHeight="1">
      <c r="A513" s="62"/>
      <c r="C513" s="151"/>
      <c r="D513" s="151"/>
      <c r="E513" s="12"/>
      <c r="F513" s="12"/>
      <c r="G513" s="5"/>
    </row>
    <row r="514" spans="1:7" ht="15.75" customHeight="1">
      <c r="A514" s="62"/>
      <c r="C514" s="151"/>
      <c r="D514" s="151"/>
      <c r="E514" s="12"/>
      <c r="F514" s="12"/>
      <c r="G514" s="5"/>
    </row>
    <row r="515" spans="1:7" ht="15.75" customHeight="1">
      <c r="A515" s="62"/>
      <c r="C515" s="151"/>
      <c r="D515" s="151"/>
      <c r="E515" s="12"/>
      <c r="F515" s="12"/>
      <c r="G515" s="5"/>
    </row>
    <row r="516" spans="1:7" ht="15.75" customHeight="1">
      <c r="A516" s="62"/>
      <c r="C516" s="151"/>
      <c r="D516" s="151"/>
      <c r="E516" s="12"/>
      <c r="F516" s="12"/>
      <c r="G516" s="5"/>
    </row>
    <row r="517" spans="1:7" ht="15.75" customHeight="1">
      <c r="A517" s="62"/>
      <c r="C517" s="151"/>
      <c r="D517" s="151"/>
      <c r="E517" s="12"/>
      <c r="F517" s="12"/>
      <c r="G517" s="5"/>
    </row>
    <row r="518" spans="1:7" ht="15.75" customHeight="1">
      <c r="A518" s="62"/>
      <c r="C518" s="151"/>
      <c r="D518" s="151"/>
      <c r="E518" s="12"/>
      <c r="F518" s="12"/>
      <c r="G518" s="5"/>
    </row>
    <row r="519" spans="1:7" ht="15.75" customHeight="1">
      <c r="A519" s="62"/>
      <c r="C519" s="151"/>
      <c r="D519" s="151"/>
      <c r="E519" s="12"/>
      <c r="F519" s="12"/>
      <c r="G519" s="5"/>
    </row>
    <row r="520" spans="1:7" ht="15.75" customHeight="1">
      <c r="A520" s="62"/>
      <c r="C520" s="151"/>
      <c r="D520" s="151"/>
      <c r="E520" s="12"/>
      <c r="F520" s="12"/>
      <c r="G520" s="5"/>
    </row>
    <row r="521" spans="1:7" ht="15.75" customHeight="1">
      <c r="A521" s="62"/>
      <c r="C521" s="151"/>
      <c r="D521" s="151"/>
      <c r="E521" s="12"/>
      <c r="F521" s="12"/>
      <c r="G521" s="5"/>
    </row>
    <row r="522" spans="1:7" ht="15.75" customHeight="1">
      <c r="A522" s="62"/>
      <c r="C522" s="151"/>
      <c r="D522" s="151"/>
      <c r="E522" s="12"/>
      <c r="F522" s="12"/>
      <c r="G522" s="5"/>
    </row>
    <row r="523" spans="1:7" ht="15.75" customHeight="1">
      <c r="A523" s="62"/>
      <c r="C523" s="151"/>
      <c r="D523" s="151"/>
      <c r="E523" s="12"/>
      <c r="F523" s="12"/>
      <c r="G523" s="5"/>
    </row>
    <row r="524" spans="1:7" ht="15.75" customHeight="1">
      <c r="A524" s="62"/>
      <c r="C524" s="151"/>
      <c r="D524" s="151"/>
      <c r="E524" s="12"/>
      <c r="F524" s="12"/>
      <c r="G524" s="5"/>
    </row>
    <row r="525" spans="1:7" ht="15.75" customHeight="1">
      <c r="A525" s="62"/>
      <c r="C525" s="151"/>
      <c r="D525" s="151"/>
      <c r="E525" s="12"/>
      <c r="F525" s="12"/>
      <c r="G525" s="5"/>
    </row>
    <row r="526" spans="1:7" ht="15.75" customHeight="1">
      <c r="A526" s="62"/>
      <c r="C526" s="151"/>
      <c r="D526" s="151"/>
      <c r="E526" s="12"/>
      <c r="F526" s="12"/>
      <c r="G526" s="5"/>
    </row>
    <row r="527" spans="1:7" ht="15.75" customHeight="1">
      <c r="A527" s="62"/>
      <c r="C527" s="151"/>
      <c r="D527" s="151"/>
      <c r="E527" s="12"/>
      <c r="F527" s="12"/>
      <c r="G527" s="5"/>
    </row>
    <row r="528" spans="1:7" ht="15.75" customHeight="1">
      <c r="A528" s="62"/>
      <c r="C528" s="151"/>
      <c r="D528" s="151"/>
      <c r="E528" s="12"/>
      <c r="F528" s="12"/>
      <c r="G528" s="5"/>
    </row>
    <row r="529" spans="1:7" ht="15.75" customHeight="1">
      <c r="A529" s="62"/>
      <c r="C529" s="151"/>
      <c r="D529" s="151"/>
      <c r="E529" s="12"/>
      <c r="F529" s="12"/>
      <c r="G529" s="5"/>
    </row>
    <row r="530" spans="1:7" ht="15.75" customHeight="1">
      <c r="A530" s="62"/>
      <c r="C530" s="151"/>
      <c r="D530" s="151"/>
      <c r="E530" s="12"/>
      <c r="F530" s="12"/>
      <c r="G530" s="5"/>
    </row>
    <row r="531" spans="1:7" ht="15.75" customHeight="1">
      <c r="A531" s="62"/>
      <c r="C531" s="151"/>
      <c r="D531" s="151"/>
      <c r="E531" s="12"/>
      <c r="F531" s="12"/>
      <c r="G531" s="5"/>
    </row>
    <row r="532" spans="1:7" ht="15.75" customHeight="1">
      <c r="A532" s="62"/>
      <c r="C532" s="151"/>
      <c r="D532" s="151"/>
      <c r="E532" s="12"/>
      <c r="F532" s="12"/>
      <c r="G532" s="5"/>
    </row>
    <row r="533" spans="1:7" ht="15.75" customHeight="1">
      <c r="A533" s="62"/>
      <c r="C533" s="151"/>
      <c r="D533" s="151"/>
      <c r="E533" s="12"/>
      <c r="F533" s="12"/>
      <c r="G533" s="5"/>
    </row>
    <row r="534" spans="1:7" ht="15.75" customHeight="1">
      <c r="A534" s="62"/>
      <c r="C534" s="151"/>
      <c r="D534" s="151"/>
      <c r="E534" s="12"/>
      <c r="F534" s="12"/>
      <c r="G534" s="5"/>
    </row>
    <row r="535" spans="1:7" ht="15.75" customHeight="1">
      <c r="A535" s="62"/>
      <c r="C535" s="151"/>
      <c r="D535" s="151"/>
      <c r="E535" s="12"/>
      <c r="F535" s="12"/>
      <c r="G535" s="5"/>
    </row>
    <row r="536" spans="1:7" ht="15.75" customHeight="1">
      <c r="A536" s="62"/>
      <c r="C536" s="151"/>
      <c r="D536" s="151"/>
      <c r="E536" s="12"/>
      <c r="F536" s="12"/>
      <c r="G536" s="5"/>
    </row>
    <row r="537" spans="1:7" ht="15.75" customHeight="1">
      <c r="A537" s="62"/>
      <c r="C537" s="151"/>
      <c r="D537" s="151"/>
      <c r="E537" s="12"/>
      <c r="F537" s="12"/>
      <c r="G537" s="5"/>
    </row>
    <row r="538" spans="1:7" ht="15.75" customHeight="1">
      <c r="A538" s="62"/>
      <c r="C538" s="151"/>
      <c r="D538" s="151"/>
      <c r="E538" s="12"/>
      <c r="F538" s="12"/>
      <c r="G538" s="5"/>
    </row>
    <row r="539" spans="1:7" ht="15.75" customHeight="1">
      <c r="A539" s="62"/>
      <c r="C539" s="151"/>
      <c r="D539" s="151"/>
      <c r="E539" s="12"/>
      <c r="F539" s="12"/>
      <c r="G539" s="5"/>
    </row>
    <row r="540" spans="1:7" ht="15.75" customHeight="1">
      <c r="A540" s="62"/>
      <c r="C540" s="151"/>
      <c r="D540" s="151"/>
      <c r="E540" s="12"/>
      <c r="F540" s="12"/>
      <c r="G540" s="5"/>
    </row>
    <row r="541" spans="1:7" ht="15.75" customHeight="1">
      <c r="A541" s="62"/>
      <c r="C541" s="151"/>
      <c r="D541" s="151"/>
      <c r="E541" s="12"/>
      <c r="F541" s="12"/>
      <c r="G541" s="5"/>
    </row>
    <row r="542" spans="1:7" ht="15.75" customHeight="1">
      <c r="A542" s="62"/>
      <c r="C542" s="151"/>
      <c r="D542" s="151"/>
      <c r="E542" s="12"/>
      <c r="F542" s="12"/>
      <c r="G542" s="5"/>
    </row>
    <row r="543" spans="1:7" ht="15.75" customHeight="1">
      <c r="A543" s="62"/>
      <c r="C543" s="151"/>
      <c r="D543" s="151"/>
      <c r="E543" s="12"/>
      <c r="F543" s="12"/>
      <c r="G543" s="5"/>
    </row>
    <row r="544" spans="1:7" ht="15.75" customHeight="1">
      <c r="A544" s="62"/>
      <c r="C544" s="151"/>
      <c r="D544" s="151"/>
      <c r="E544" s="12"/>
      <c r="F544" s="12"/>
      <c r="G544" s="5"/>
    </row>
    <row r="545" spans="1:7" ht="15.75" customHeight="1">
      <c r="A545" s="62"/>
      <c r="C545" s="151"/>
      <c r="D545" s="151"/>
      <c r="E545" s="12"/>
      <c r="F545" s="12"/>
      <c r="G545" s="5"/>
    </row>
    <row r="546" spans="1:7" ht="15.75" customHeight="1">
      <c r="A546" s="62"/>
      <c r="C546" s="151"/>
      <c r="D546" s="151"/>
      <c r="E546" s="12"/>
      <c r="F546" s="12"/>
      <c r="G546" s="5"/>
    </row>
    <row r="547" spans="1:7" ht="15.75" customHeight="1">
      <c r="A547" s="62"/>
      <c r="C547" s="151"/>
      <c r="D547" s="151"/>
      <c r="E547" s="12"/>
      <c r="F547" s="12"/>
      <c r="G547" s="5"/>
    </row>
    <row r="548" spans="1:7" ht="15.75" customHeight="1">
      <c r="A548" s="62"/>
      <c r="C548" s="151"/>
      <c r="D548" s="151"/>
      <c r="E548" s="12"/>
      <c r="F548" s="12"/>
      <c r="G548" s="5"/>
    </row>
    <row r="549" spans="1:7" ht="15.75" customHeight="1">
      <c r="A549" s="62"/>
      <c r="C549" s="151"/>
      <c r="D549" s="151"/>
      <c r="E549" s="12"/>
      <c r="F549" s="12"/>
      <c r="G549" s="5"/>
    </row>
    <row r="550" spans="1:7" ht="15.75" customHeight="1">
      <c r="A550" s="62"/>
      <c r="C550" s="151"/>
      <c r="D550" s="151"/>
      <c r="E550" s="12"/>
      <c r="F550" s="12"/>
      <c r="G550" s="5"/>
    </row>
    <row r="551" spans="1:7" ht="15.75" customHeight="1">
      <c r="A551" s="62"/>
      <c r="C551" s="151"/>
      <c r="D551" s="151"/>
      <c r="E551" s="12"/>
      <c r="F551" s="12"/>
      <c r="G551" s="5"/>
    </row>
    <row r="552" spans="1:7" ht="15.75" customHeight="1">
      <c r="A552" s="62"/>
      <c r="C552" s="151"/>
      <c r="D552" s="151"/>
      <c r="E552" s="12"/>
      <c r="F552" s="12"/>
      <c r="G552" s="5"/>
    </row>
    <row r="553" spans="1:7" ht="15.75" customHeight="1">
      <c r="A553" s="62"/>
      <c r="C553" s="151"/>
      <c r="D553" s="151"/>
      <c r="E553" s="12"/>
      <c r="F553" s="12"/>
      <c r="G553" s="5"/>
    </row>
    <row r="554" spans="1:7" ht="15.75" customHeight="1">
      <c r="A554" s="62"/>
      <c r="C554" s="151"/>
      <c r="D554" s="151"/>
      <c r="E554" s="12"/>
      <c r="F554" s="12"/>
      <c r="G554" s="5"/>
    </row>
    <row r="555" spans="1:7" ht="15.75" customHeight="1">
      <c r="A555" s="62"/>
      <c r="C555" s="151"/>
      <c r="D555" s="151"/>
      <c r="E555" s="12"/>
      <c r="F555" s="12"/>
      <c r="G555" s="5"/>
    </row>
    <row r="556" spans="1:7" ht="15.75" customHeight="1">
      <c r="A556" s="62"/>
      <c r="C556" s="151"/>
      <c r="D556" s="151"/>
      <c r="E556" s="12"/>
      <c r="F556" s="12"/>
      <c r="G556" s="5"/>
    </row>
    <row r="557" spans="1:7" ht="15.75" customHeight="1">
      <c r="A557" s="62"/>
      <c r="C557" s="151"/>
      <c r="D557" s="151"/>
      <c r="E557" s="12"/>
      <c r="F557" s="12"/>
      <c r="G557" s="5"/>
    </row>
    <row r="558" spans="1:7" ht="15.75" customHeight="1">
      <c r="A558" s="62"/>
      <c r="C558" s="151"/>
      <c r="D558" s="151"/>
      <c r="E558" s="12"/>
      <c r="F558" s="12"/>
      <c r="G558" s="5"/>
    </row>
    <row r="559" spans="1:7" ht="15.75" customHeight="1">
      <c r="A559" s="62"/>
      <c r="C559" s="151"/>
      <c r="D559" s="151"/>
      <c r="E559" s="12"/>
      <c r="F559" s="12"/>
      <c r="G559" s="5"/>
    </row>
    <row r="560" spans="1:7" ht="15.75" customHeight="1">
      <c r="A560" s="62"/>
      <c r="C560" s="151"/>
      <c r="D560" s="151"/>
      <c r="E560" s="12"/>
      <c r="F560" s="12"/>
      <c r="G560" s="5"/>
    </row>
    <row r="561" spans="1:7" ht="15.75" customHeight="1">
      <c r="A561" s="62"/>
      <c r="C561" s="151"/>
      <c r="D561" s="151"/>
      <c r="E561" s="12"/>
      <c r="F561" s="12"/>
      <c r="G561" s="5"/>
    </row>
    <row r="562" spans="1:7" ht="15.75" customHeight="1">
      <c r="A562" s="62"/>
      <c r="C562" s="151"/>
      <c r="D562" s="151"/>
      <c r="E562" s="12"/>
      <c r="F562" s="12"/>
      <c r="G562" s="5"/>
    </row>
    <row r="563" spans="1:7" ht="15.75" customHeight="1">
      <c r="A563" s="62"/>
      <c r="C563" s="151"/>
      <c r="D563" s="151"/>
      <c r="E563" s="12"/>
      <c r="F563" s="12"/>
      <c r="G563" s="5"/>
    </row>
    <row r="564" spans="1:7" ht="15.75" customHeight="1">
      <c r="A564" s="62"/>
      <c r="C564" s="151"/>
      <c r="D564" s="151"/>
      <c r="E564" s="12"/>
      <c r="F564" s="12"/>
      <c r="G564" s="5"/>
    </row>
    <row r="565" spans="1:7" ht="15.75" customHeight="1">
      <c r="A565" s="62"/>
      <c r="C565" s="151"/>
      <c r="D565" s="151"/>
      <c r="E565" s="12"/>
      <c r="F565" s="12"/>
      <c r="G565" s="5"/>
    </row>
    <row r="566" spans="1:7" ht="15.75" customHeight="1">
      <c r="A566" s="62"/>
      <c r="C566" s="151"/>
      <c r="D566" s="151"/>
      <c r="E566" s="12"/>
      <c r="F566" s="12"/>
      <c r="G566" s="5"/>
    </row>
    <row r="567" spans="1:7" ht="15.75" customHeight="1">
      <c r="A567" s="62"/>
      <c r="C567" s="151"/>
      <c r="D567" s="151"/>
      <c r="E567" s="12"/>
      <c r="F567" s="12"/>
      <c r="G567" s="5"/>
    </row>
    <row r="568" spans="1:7" ht="15.75" customHeight="1">
      <c r="A568" s="62"/>
      <c r="C568" s="151"/>
      <c r="D568" s="151"/>
      <c r="E568" s="12"/>
      <c r="F568" s="12"/>
      <c r="G568" s="5"/>
    </row>
    <row r="569" spans="1:7" ht="15.75" customHeight="1">
      <c r="A569" s="62"/>
      <c r="C569" s="151"/>
      <c r="D569" s="151"/>
      <c r="E569" s="12"/>
      <c r="F569" s="12"/>
      <c r="G569" s="5"/>
    </row>
    <row r="570" spans="1:7" ht="15.75" customHeight="1">
      <c r="A570" s="62"/>
      <c r="C570" s="151"/>
      <c r="D570" s="151"/>
      <c r="E570" s="12"/>
      <c r="F570" s="12"/>
      <c r="G570" s="5"/>
    </row>
    <row r="571" spans="1:7" ht="15.75" customHeight="1">
      <c r="A571" s="62"/>
      <c r="C571" s="151"/>
      <c r="D571" s="151"/>
      <c r="E571" s="12"/>
      <c r="F571" s="12"/>
      <c r="G571" s="5"/>
    </row>
    <row r="572" spans="1:7" ht="15.75" customHeight="1">
      <c r="A572" s="62"/>
      <c r="C572" s="151"/>
      <c r="D572" s="151"/>
      <c r="E572" s="12"/>
      <c r="F572" s="12"/>
      <c r="G572" s="5"/>
    </row>
    <row r="573" spans="1:7" ht="15.75" customHeight="1">
      <c r="A573" s="62"/>
      <c r="C573" s="151"/>
      <c r="D573" s="151"/>
      <c r="E573" s="12"/>
      <c r="F573" s="12"/>
      <c r="G573" s="5"/>
    </row>
    <row r="574" spans="1:7" ht="15.75" customHeight="1">
      <c r="A574" s="62"/>
      <c r="C574" s="151"/>
      <c r="D574" s="151"/>
      <c r="E574" s="12"/>
      <c r="F574" s="12"/>
      <c r="G574" s="5"/>
    </row>
    <row r="575" spans="1:7" ht="15.75" customHeight="1">
      <c r="A575" s="62"/>
      <c r="C575" s="151"/>
      <c r="D575" s="151"/>
      <c r="E575" s="12"/>
      <c r="F575" s="12"/>
      <c r="G575" s="5"/>
    </row>
    <row r="576" spans="1:7" ht="15.75" customHeight="1">
      <c r="A576" s="62"/>
      <c r="C576" s="151"/>
      <c r="D576" s="151"/>
      <c r="E576" s="12"/>
      <c r="F576" s="12"/>
      <c r="G576" s="5"/>
    </row>
    <row r="577" spans="1:7" ht="15.75" customHeight="1">
      <c r="A577" s="62"/>
      <c r="C577" s="151"/>
      <c r="D577" s="151"/>
      <c r="E577" s="12"/>
      <c r="F577" s="12"/>
      <c r="G577" s="5"/>
    </row>
    <row r="578" spans="1:7" ht="15.75" customHeight="1">
      <c r="A578" s="62"/>
      <c r="C578" s="151"/>
      <c r="D578" s="151"/>
      <c r="E578" s="12"/>
      <c r="F578" s="12"/>
      <c r="G578" s="5"/>
    </row>
    <row r="579" spans="1:7" ht="15.75" customHeight="1">
      <c r="A579" s="62"/>
      <c r="C579" s="151"/>
      <c r="D579" s="151"/>
      <c r="E579" s="12"/>
      <c r="F579" s="12"/>
      <c r="G579" s="5"/>
    </row>
    <row r="580" spans="1:7" ht="15.75" customHeight="1">
      <c r="A580" s="62"/>
      <c r="C580" s="151"/>
      <c r="D580" s="151"/>
      <c r="E580" s="12"/>
      <c r="F580" s="12"/>
      <c r="G580" s="5"/>
    </row>
    <row r="581" spans="1:7" ht="15.75" customHeight="1">
      <c r="A581" s="62"/>
      <c r="C581" s="151"/>
      <c r="D581" s="151"/>
      <c r="E581" s="12"/>
      <c r="F581" s="12"/>
      <c r="G581" s="5"/>
    </row>
    <row r="582" spans="1:7" ht="15.75" customHeight="1">
      <c r="A582" s="62"/>
      <c r="C582" s="151"/>
      <c r="D582" s="151"/>
      <c r="E582" s="12"/>
      <c r="F582" s="12"/>
      <c r="G582" s="5"/>
    </row>
    <row r="583" spans="1:7" ht="15.75" customHeight="1">
      <c r="A583" s="62"/>
      <c r="C583" s="151"/>
      <c r="D583" s="151"/>
      <c r="E583" s="12"/>
      <c r="F583" s="12"/>
      <c r="G583" s="5"/>
    </row>
    <row r="584" spans="1:7" ht="15.75" customHeight="1">
      <c r="A584" s="62"/>
      <c r="C584" s="151"/>
      <c r="D584" s="151"/>
      <c r="E584" s="12"/>
      <c r="F584" s="12"/>
      <c r="G584" s="5"/>
    </row>
    <row r="585" spans="1:7" ht="15.75" customHeight="1">
      <c r="A585" s="62"/>
      <c r="C585" s="151"/>
      <c r="D585" s="151"/>
      <c r="E585" s="12"/>
      <c r="F585" s="12"/>
      <c r="G585" s="5"/>
    </row>
    <row r="586" spans="1:7" ht="15.75" customHeight="1">
      <c r="A586" s="62"/>
      <c r="C586" s="151"/>
      <c r="D586" s="151"/>
      <c r="E586" s="12"/>
      <c r="F586" s="12"/>
      <c r="G586" s="5"/>
    </row>
    <row r="587" spans="1:7" ht="15.75" customHeight="1">
      <c r="A587" s="62"/>
      <c r="C587" s="151"/>
      <c r="D587" s="151"/>
      <c r="E587" s="12"/>
      <c r="F587" s="12"/>
      <c r="G587" s="5"/>
    </row>
    <row r="588" spans="1:7" ht="15.75" customHeight="1">
      <c r="A588" s="62"/>
      <c r="C588" s="151"/>
      <c r="D588" s="151"/>
      <c r="E588" s="12"/>
      <c r="F588" s="12"/>
      <c r="G588" s="5"/>
    </row>
    <row r="589" spans="1:7" ht="15.75" customHeight="1">
      <c r="A589" s="62"/>
      <c r="C589" s="151"/>
      <c r="D589" s="151"/>
      <c r="E589" s="12"/>
      <c r="F589" s="12"/>
      <c r="G589" s="5"/>
    </row>
    <row r="590" spans="1:7" ht="15.75" customHeight="1">
      <c r="A590" s="62"/>
      <c r="C590" s="151"/>
      <c r="D590" s="151"/>
      <c r="E590" s="12"/>
      <c r="F590" s="12"/>
      <c r="G590" s="5"/>
    </row>
    <row r="591" spans="1:7" ht="15.75" customHeight="1">
      <c r="A591" s="62"/>
      <c r="C591" s="151"/>
      <c r="D591" s="151"/>
      <c r="E591" s="12"/>
      <c r="F591" s="12"/>
      <c r="G591" s="5"/>
    </row>
    <row r="592" spans="1:7" ht="15.75" customHeight="1">
      <c r="A592" s="62"/>
      <c r="C592" s="151"/>
      <c r="D592" s="151"/>
      <c r="E592" s="12"/>
      <c r="F592" s="12"/>
      <c r="G592" s="5"/>
    </row>
    <row r="593" spans="1:7" ht="15.75" customHeight="1">
      <c r="A593" s="62"/>
      <c r="C593" s="151"/>
      <c r="D593" s="151"/>
      <c r="E593" s="12"/>
      <c r="F593" s="12"/>
      <c r="G593" s="5"/>
    </row>
    <row r="594" spans="1:7" ht="15.75" customHeight="1">
      <c r="A594" s="62"/>
      <c r="C594" s="151"/>
      <c r="D594" s="151"/>
      <c r="E594" s="12"/>
      <c r="F594" s="12"/>
      <c r="G594" s="5"/>
    </row>
    <row r="595" spans="1:7" ht="15.75" customHeight="1">
      <c r="A595" s="62"/>
      <c r="C595" s="151"/>
      <c r="D595" s="151"/>
      <c r="E595" s="12"/>
      <c r="F595" s="12"/>
      <c r="G595" s="5"/>
    </row>
    <row r="596" spans="1:7" ht="15.75" customHeight="1">
      <c r="A596" s="62"/>
      <c r="C596" s="151"/>
      <c r="D596" s="151"/>
      <c r="E596" s="12"/>
      <c r="F596" s="12"/>
      <c r="G596" s="5"/>
    </row>
    <row r="597" spans="1:7" ht="15.75" customHeight="1">
      <c r="A597" s="62"/>
      <c r="C597" s="151"/>
      <c r="D597" s="151"/>
      <c r="E597" s="12"/>
      <c r="F597" s="12"/>
      <c r="G597" s="5"/>
    </row>
    <row r="598" spans="1:7" ht="15.75" customHeight="1">
      <c r="A598" s="62"/>
      <c r="C598" s="151"/>
      <c r="D598" s="151"/>
      <c r="E598" s="12"/>
      <c r="F598" s="12"/>
      <c r="G598" s="5"/>
    </row>
    <row r="599" spans="1:7" ht="15.75" customHeight="1">
      <c r="A599" s="62"/>
      <c r="C599" s="151"/>
      <c r="D599" s="151"/>
      <c r="E599" s="12"/>
      <c r="F599" s="12"/>
      <c r="G599" s="5"/>
    </row>
    <row r="600" spans="1:7" ht="15.75" customHeight="1">
      <c r="A600" s="62"/>
      <c r="C600" s="151"/>
      <c r="D600" s="151"/>
      <c r="E600" s="12"/>
      <c r="F600" s="12"/>
      <c r="G600" s="5"/>
    </row>
    <row r="601" spans="1:7" ht="15.75" customHeight="1">
      <c r="A601" s="62"/>
      <c r="C601" s="151"/>
      <c r="D601" s="151"/>
      <c r="E601" s="12"/>
      <c r="F601" s="12"/>
      <c r="G601" s="5"/>
    </row>
    <row r="602" spans="1:7" ht="15.75" customHeight="1">
      <c r="A602" s="62"/>
      <c r="C602" s="151"/>
      <c r="D602" s="151"/>
      <c r="E602" s="12"/>
      <c r="F602" s="12"/>
      <c r="G602" s="5"/>
    </row>
    <row r="603" spans="1:7" ht="15.75" customHeight="1">
      <c r="A603" s="62"/>
      <c r="C603" s="151"/>
      <c r="D603" s="151"/>
      <c r="E603" s="12"/>
      <c r="F603" s="12"/>
      <c r="G603" s="5"/>
    </row>
    <row r="604" spans="1:7" ht="15.75" customHeight="1">
      <c r="A604" s="62"/>
      <c r="C604" s="151"/>
      <c r="D604" s="151"/>
      <c r="E604" s="12"/>
      <c r="F604" s="12"/>
      <c r="G604" s="5"/>
    </row>
    <row r="605" spans="1:7" ht="15.75" customHeight="1">
      <c r="A605" s="62"/>
      <c r="C605" s="151"/>
      <c r="D605" s="151"/>
      <c r="E605" s="12"/>
      <c r="F605" s="12"/>
      <c r="G605" s="5"/>
    </row>
    <row r="606" spans="1:7" ht="15.75" customHeight="1">
      <c r="A606" s="62"/>
      <c r="C606" s="151"/>
      <c r="D606" s="151"/>
      <c r="E606" s="12"/>
      <c r="F606" s="12"/>
      <c r="G606" s="5"/>
    </row>
    <row r="607" spans="1:7" ht="15.75" customHeight="1">
      <c r="A607" s="62"/>
      <c r="C607" s="151"/>
      <c r="D607" s="151"/>
      <c r="E607" s="12"/>
      <c r="F607" s="12"/>
      <c r="G607" s="5"/>
    </row>
    <row r="608" spans="1:7" ht="15.75" customHeight="1">
      <c r="A608" s="62"/>
      <c r="C608" s="151"/>
      <c r="D608" s="151"/>
      <c r="E608" s="12"/>
      <c r="F608" s="12"/>
      <c r="G608" s="5"/>
    </row>
    <row r="609" spans="1:7" ht="15.75" customHeight="1">
      <c r="A609" s="62"/>
      <c r="C609" s="151"/>
      <c r="D609" s="151"/>
      <c r="E609" s="12"/>
      <c r="F609" s="12"/>
      <c r="G609" s="5"/>
    </row>
    <row r="610" spans="1:7" ht="15.75" customHeight="1">
      <c r="A610" s="62"/>
      <c r="C610" s="151"/>
      <c r="D610" s="151"/>
      <c r="E610" s="12"/>
      <c r="F610" s="12"/>
      <c r="G610" s="5"/>
    </row>
    <row r="611" spans="1:7" ht="15.75" customHeight="1">
      <c r="A611" s="62"/>
      <c r="C611" s="151"/>
      <c r="D611" s="151"/>
      <c r="E611" s="12"/>
      <c r="F611" s="12"/>
      <c r="G611" s="5"/>
    </row>
    <row r="612" spans="1:7" ht="15.75" customHeight="1">
      <c r="A612" s="62"/>
      <c r="C612" s="151"/>
      <c r="D612" s="151"/>
      <c r="E612" s="12"/>
      <c r="F612" s="12"/>
      <c r="G612" s="5"/>
    </row>
    <row r="613" spans="1:7" ht="15.75" customHeight="1">
      <c r="A613" s="62"/>
      <c r="C613" s="151"/>
      <c r="D613" s="151"/>
      <c r="E613" s="12"/>
      <c r="F613" s="12"/>
      <c r="G613" s="5"/>
    </row>
    <row r="614" spans="1:7" ht="15.75" customHeight="1">
      <c r="A614" s="62"/>
      <c r="C614" s="151"/>
      <c r="D614" s="151"/>
      <c r="E614" s="12"/>
      <c r="F614" s="12"/>
      <c r="G614" s="5"/>
    </row>
    <row r="615" spans="1:7" ht="15.75" customHeight="1">
      <c r="A615" s="62"/>
      <c r="C615" s="151"/>
      <c r="D615" s="151"/>
      <c r="E615" s="12"/>
      <c r="F615" s="12"/>
      <c r="G615" s="5"/>
    </row>
    <row r="616" spans="1:7" ht="15.75" customHeight="1">
      <c r="A616" s="62"/>
      <c r="C616" s="151"/>
      <c r="D616" s="151"/>
      <c r="E616" s="12"/>
      <c r="F616" s="12"/>
      <c r="G616" s="5"/>
    </row>
    <row r="617" spans="1:7" ht="15.75" customHeight="1">
      <c r="A617" s="62"/>
      <c r="C617" s="151"/>
      <c r="D617" s="151"/>
      <c r="E617" s="12"/>
      <c r="F617" s="12"/>
      <c r="G617" s="5"/>
    </row>
    <row r="618" spans="1:7" ht="15.75" customHeight="1">
      <c r="A618" s="62"/>
      <c r="C618" s="151"/>
      <c r="D618" s="151"/>
      <c r="E618" s="12"/>
      <c r="F618" s="12"/>
      <c r="G618" s="5"/>
    </row>
    <row r="619" spans="1:7" ht="15.75" customHeight="1">
      <c r="A619" s="62"/>
      <c r="C619" s="151"/>
      <c r="D619" s="151"/>
      <c r="E619" s="12"/>
      <c r="F619" s="12"/>
      <c r="G619" s="5"/>
    </row>
    <row r="620" spans="1:7" ht="15.75" customHeight="1">
      <c r="A620" s="62"/>
      <c r="C620" s="151"/>
      <c r="D620" s="151"/>
      <c r="E620" s="12"/>
      <c r="F620" s="12"/>
      <c r="G620" s="5"/>
    </row>
    <row r="621" spans="1:7" ht="15.75" customHeight="1">
      <c r="A621" s="62"/>
      <c r="C621" s="151"/>
      <c r="D621" s="151"/>
      <c r="E621" s="12"/>
      <c r="F621" s="12"/>
      <c r="G621" s="5"/>
    </row>
    <row r="622" spans="1:7" ht="15.75" customHeight="1">
      <c r="A622" s="62"/>
      <c r="C622" s="151"/>
      <c r="D622" s="151"/>
      <c r="E622" s="12"/>
      <c r="F622" s="12"/>
      <c r="G622" s="5"/>
    </row>
    <row r="623" spans="1:7" ht="15.75" customHeight="1">
      <c r="A623" s="62"/>
      <c r="C623" s="151"/>
      <c r="D623" s="151"/>
      <c r="E623" s="12"/>
      <c r="F623" s="12"/>
      <c r="G623" s="5"/>
    </row>
    <row r="624" spans="1:7" ht="15.75" customHeight="1">
      <c r="A624" s="62"/>
      <c r="C624" s="151"/>
      <c r="D624" s="151"/>
      <c r="E624" s="12"/>
      <c r="F624" s="12"/>
      <c r="G624" s="5"/>
    </row>
    <row r="625" spans="1:7" ht="15.75" customHeight="1">
      <c r="A625" s="62"/>
      <c r="C625" s="151"/>
      <c r="D625" s="151"/>
      <c r="E625" s="12"/>
      <c r="F625" s="12"/>
      <c r="G625" s="5"/>
    </row>
    <row r="626" spans="1:7" ht="15.75" customHeight="1">
      <c r="A626" s="62"/>
      <c r="C626" s="151"/>
      <c r="D626" s="151"/>
      <c r="E626" s="12"/>
      <c r="F626" s="12"/>
      <c r="G626" s="5"/>
    </row>
    <row r="627" spans="1:7" ht="15.75" customHeight="1">
      <c r="A627" s="62"/>
      <c r="C627" s="151"/>
      <c r="D627" s="151"/>
      <c r="E627" s="12"/>
      <c r="F627" s="12"/>
      <c r="G627" s="5"/>
    </row>
    <row r="628" spans="1:7" ht="15.75" customHeight="1">
      <c r="A628" s="62"/>
      <c r="C628" s="151"/>
      <c r="D628" s="151"/>
      <c r="E628" s="12"/>
      <c r="F628" s="12"/>
      <c r="G628" s="5"/>
    </row>
    <row r="629" spans="1:7" ht="15.75" customHeight="1">
      <c r="A629" s="62"/>
      <c r="C629" s="151"/>
      <c r="D629" s="151"/>
      <c r="E629" s="12"/>
      <c r="F629" s="12"/>
      <c r="G629" s="5"/>
    </row>
    <row r="630" spans="1:7" ht="15.75" customHeight="1">
      <c r="A630" s="62"/>
      <c r="C630" s="151"/>
      <c r="D630" s="151"/>
      <c r="E630" s="12"/>
      <c r="F630" s="12"/>
      <c r="G630" s="5"/>
    </row>
    <row r="631" spans="1:7" ht="15.75" customHeight="1">
      <c r="A631" s="62"/>
      <c r="C631" s="151"/>
      <c r="D631" s="151"/>
      <c r="E631" s="12"/>
      <c r="F631" s="12"/>
      <c r="G631" s="5"/>
    </row>
    <row r="632" spans="1:7" ht="15.75" customHeight="1">
      <c r="A632" s="62"/>
      <c r="C632" s="151"/>
      <c r="D632" s="151"/>
      <c r="E632" s="12"/>
      <c r="F632" s="12"/>
      <c r="G632" s="5"/>
    </row>
    <row r="633" spans="1:7" ht="15.75" customHeight="1">
      <c r="A633" s="62"/>
      <c r="C633" s="151"/>
      <c r="D633" s="151"/>
      <c r="E633" s="12"/>
      <c r="F633" s="12"/>
      <c r="G633" s="5"/>
    </row>
    <row r="634" spans="1:7" ht="15.75" customHeight="1">
      <c r="A634" s="62"/>
      <c r="C634" s="151"/>
      <c r="D634" s="151"/>
      <c r="E634" s="12"/>
      <c r="F634" s="12"/>
      <c r="G634" s="5"/>
    </row>
    <row r="635" spans="1:7" ht="15.75" customHeight="1">
      <c r="A635" s="62"/>
      <c r="C635" s="151"/>
      <c r="D635" s="151"/>
      <c r="E635" s="12"/>
      <c r="F635" s="12"/>
      <c r="G635" s="5"/>
    </row>
    <row r="636" spans="1:7" ht="15.75" customHeight="1">
      <c r="A636" s="62"/>
      <c r="C636" s="151"/>
      <c r="D636" s="151"/>
      <c r="E636" s="12"/>
      <c r="F636" s="12"/>
      <c r="G636" s="5"/>
    </row>
    <row r="637" spans="1:7" ht="15.75" customHeight="1">
      <c r="A637" s="62"/>
      <c r="C637" s="151"/>
      <c r="D637" s="151"/>
      <c r="E637" s="12"/>
      <c r="F637" s="12"/>
      <c r="G637" s="5"/>
    </row>
    <row r="638" spans="1:7" ht="15.75" customHeight="1">
      <c r="A638" s="62"/>
      <c r="C638" s="151"/>
      <c r="D638" s="151"/>
      <c r="E638" s="12"/>
      <c r="F638" s="12"/>
      <c r="G638" s="5"/>
    </row>
    <row r="639" spans="1:7" ht="15.75" customHeight="1">
      <c r="A639" s="62"/>
      <c r="C639" s="151"/>
      <c r="D639" s="151"/>
      <c r="E639" s="12"/>
      <c r="F639" s="12"/>
      <c r="G639" s="5"/>
    </row>
    <row r="640" spans="1:7" ht="15.75" customHeight="1">
      <c r="A640" s="62"/>
      <c r="C640" s="151"/>
      <c r="D640" s="151"/>
      <c r="E640" s="12"/>
      <c r="F640" s="12"/>
      <c r="G640" s="5"/>
    </row>
    <row r="641" spans="1:7" ht="15.75" customHeight="1">
      <c r="A641" s="62"/>
      <c r="C641" s="151"/>
      <c r="D641" s="151"/>
      <c r="E641" s="12"/>
      <c r="F641" s="12"/>
      <c r="G641" s="5"/>
    </row>
    <row r="642" spans="1:7" ht="15.75" customHeight="1">
      <c r="A642" s="62"/>
      <c r="C642" s="151"/>
      <c r="D642" s="151"/>
      <c r="E642" s="12"/>
      <c r="F642" s="12"/>
      <c r="G642" s="5"/>
    </row>
    <row r="643" spans="1:7" ht="15.75" customHeight="1">
      <c r="A643" s="62"/>
      <c r="C643" s="151"/>
      <c r="D643" s="151"/>
      <c r="E643" s="12"/>
      <c r="F643" s="12"/>
      <c r="G643" s="5"/>
    </row>
    <row r="644" spans="1:7" ht="15.75" customHeight="1">
      <c r="A644" s="62"/>
      <c r="C644" s="151"/>
      <c r="D644" s="151"/>
      <c r="E644" s="12"/>
      <c r="F644" s="12"/>
      <c r="G644" s="5"/>
    </row>
    <row r="645" spans="1:7" ht="15.75" customHeight="1">
      <c r="A645" s="62"/>
      <c r="C645" s="151"/>
      <c r="D645" s="151"/>
      <c r="E645" s="12"/>
      <c r="F645" s="12"/>
      <c r="G645" s="5"/>
    </row>
    <row r="646" spans="1:7" ht="15.75" customHeight="1">
      <c r="A646" s="62"/>
      <c r="C646" s="151"/>
      <c r="D646" s="151"/>
      <c r="E646" s="12"/>
      <c r="F646" s="12"/>
      <c r="G646" s="5"/>
    </row>
    <row r="647" spans="1:7" ht="15.75" customHeight="1">
      <c r="A647" s="62"/>
      <c r="C647" s="151"/>
      <c r="D647" s="151"/>
      <c r="E647" s="12"/>
      <c r="F647" s="12"/>
      <c r="G647" s="5"/>
    </row>
    <row r="648" spans="1:7" ht="15.75" customHeight="1">
      <c r="A648" s="62"/>
      <c r="C648" s="151"/>
      <c r="D648" s="151"/>
      <c r="E648" s="12"/>
      <c r="F648" s="12"/>
      <c r="G648" s="5"/>
    </row>
    <row r="649" spans="1:7" ht="15.75" customHeight="1">
      <c r="A649" s="62"/>
      <c r="C649" s="151"/>
      <c r="D649" s="151"/>
      <c r="E649" s="12"/>
      <c r="F649" s="12"/>
      <c r="G649" s="5"/>
    </row>
    <row r="650" spans="1:7" ht="15.75" customHeight="1">
      <c r="A650" s="62"/>
      <c r="C650" s="151"/>
      <c r="D650" s="151"/>
      <c r="E650" s="12"/>
      <c r="F650" s="12"/>
      <c r="G650" s="5"/>
    </row>
    <row r="651" spans="1:7" ht="15.75" customHeight="1">
      <c r="A651" s="62"/>
      <c r="C651" s="151"/>
      <c r="D651" s="151"/>
      <c r="E651" s="12"/>
      <c r="F651" s="12"/>
      <c r="G651" s="5"/>
    </row>
    <row r="652" spans="1:7" ht="15.75" customHeight="1">
      <c r="A652" s="62"/>
      <c r="C652" s="151"/>
      <c r="D652" s="151"/>
      <c r="E652" s="12"/>
      <c r="F652" s="12"/>
      <c r="G652" s="5"/>
    </row>
    <row r="653" spans="1:7" ht="15.75" customHeight="1">
      <c r="A653" s="62"/>
      <c r="C653" s="151"/>
      <c r="D653" s="151"/>
      <c r="E653" s="12"/>
      <c r="F653" s="12"/>
      <c r="G653" s="5"/>
    </row>
    <row r="654" spans="1:7" ht="15.75" customHeight="1">
      <c r="A654" s="62"/>
      <c r="C654" s="151"/>
      <c r="D654" s="151"/>
      <c r="E654" s="12"/>
      <c r="F654" s="12"/>
      <c r="G654" s="5"/>
    </row>
    <row r="655" spans="1:7" ht="15.75" customHeight="1">
      <c r="A655" s="62"/>
      <c r="C655" s="151"/>
      <c r="D655" s="151"/>
      <c r="E655" s="12"/>
      <c r="F655" s="12"/>
      <c r="G655" s="5"/>
    </row>
    <row r="656" spans="1:7" ht="15.75" customHeight="1">
      <c r="A656" s="62"/>
      <c r="C656" s="151"/>
      <c r="D656" s="151"/>
      <c r="E656" s="12"/>
      <c r="F656" s="12"/>
      <c r="G656" s="5"/>
    </row>
    <row r="657" spans="1:7" ht="15.75" customHeight="1">
      <c r="A657" s="62"/>
      <c r="C657" s="151"/>
      <c r="D657" s="151"/>
      <c r="E657" s="12"/>
      <c r="F657" s="12"/>
      <c r="G657" s="5"/>
    </row>
    <row r="658" spans="1:7" ht="15.75" customHeight="1">
      <c r="A658" s="62"/>
      <c r="C658" s="151"/>
      <c r="D658" s="151"/>
      <c r="E658" s="12"/>
      <c r="F658" s="12"/>
      <c r="G658" s="5"/>
    </row>
    <row r="659" spans="1:7" ht="15.75" customHeight="1">
      <c r="A659" s="62"/>
      <c r="C659" s="151"/>
      <c r="D659" s="151"/>
      <c r="E659" s="12"/>
      <c r="F659" s="12"/>
      <c r="G659" s="5"/>
    </row>
    <row r="660" spans="1:7" ht="15.75" customHeight="1">
      <c r="A660" s="62"/>
      <c r="C660" s="151"/>
      <c r="D660" s="151"/>
      <c r="E660" s="12"/>
      <c r="F660" s="12"/>
      <c r="G660" s="5"/>
    </row>
    <row r="661" spans="1:7" ht="15.75" customHeight="1">
      <c r="A661" s="62"/>
      <c r="C661" s="151"/>
      <c r="D661" s="151"/>
      <c r="E661" s="12"/>
      <c r="F661" s="12"/>
      <c r="G661" s="5"/>
    </row>
    <row r="662" spans="1:7" ht="15.75" customHeight="1">
      <c r="A662" s="62"/>
      <c r="C662" s="151"/>
      <c r="D662" s="151"/>
      <c r="E662" s="12"/>
      <c r="F662" s="12"/>
      <c r="G662" s="5"/>
    </row>
    <row r="663" spans="1:7" ht="15.75" customHeight="1">
      <c r="A663" s="62"/>
      <c r="C663" s="151"/>
      <c r="D663" s="151"/>
      <c r="E663" s="12"/>
      <c r="F663" s="12"/>
      <c r="G663" s="5"/>
    </row>
    <row r="664" spans="1:7" ht="15.75" customHeight="1">
      <c r="A664" s="62"/>
      <c r="C664" s="151"/>
      <c r="D664" s="151"/>
      <c r="E664" s="12"/>
      <c r="F664" s="12"/>
      <c r="G664" s="5"/>
    </row>
    <row r="665" spans="1:7" ht="15.75" customHeight="1">
      <c r="A665" s="62"/>
      <c r="C665" s="151"/>
      <c r="D665" s="151"/>
      <c r="E665" s="12"/>
      <c r="F665" s="12"/>
      <c r="G665" s="5"/>
    </row>
    <row r="666" spans="1:7" ht="15.75" customHeight="1">
      <c r="A666" s="62"/>
      <c r="C666" s="151"/>
      <c r="D666" s="151"/>
      <c r="E666" s="12"/>
      <c r="F666" s="12"/>
      <c r="G666" s="5"/>
    </row>
    <row r="667" spans="1:7" ht="15.75" customHeight="1">
      <c r="A667" s="62"/>
      <c r="C667" s="151"/>
      <c r="D667" s="151"/>
      <c r="E667" s="12"/>
      <c r="F667" s="12"/>
      <c r="G667" s="5"/>
    </row>
    <row r="668" spans="1:7" ht="15.75" customHeight="1">
      <c r="A668" s="62"/>
      <c r="C668" s="151"/>
      <c r="D668" s="151"/>
      <c r="E668" s="12"/>
      <c r="F668" s="12"/>
      <c r="G668" s="5"/>
    </row>
    <row r="669" spans="1:7" ht="15.75" customHeight="1">
      <c r="A669" s="62"/>
      <c r="C669" s="151"/>
      <c r="D669" s="151"/>
      <c r="E669" s="12"/>
      <c r="F669" s="12"/>
      <c r="G669" s="5"/>
    </row>
    <row r="670" spans="1:7" ht="15.75" customHeight="1">
      <c r="A670" s="62"/>
      <c r="C670" s="151"/>
      <c r="D670" s="151"/>
      <c r="E670" s="12"/>
      <c r="F670" s="12"/>
      <c r="G670" s="5"/>
    </row>
    <row r="671" spans="1:7" ht="15.75" customHeight="1">
      <c r="A671" s="62"/>
      <c r="C671" s="151"/>
      <c r="D671" s="151"/>
      <c r="E671" s="12"/>
      <c r="F671" s="12"/>
      <c r="G671" s="5"/>
    </row>
    <row r="672" spans="1:7" ht="15.75" customHeight="1">
      <c r="A672" s="62"/>
      <c r="C672" s="151"/>
      <c r="D672" s="151"/>
      <c r="E672" s="12"/>
      <c r="F672" s="12"/>
      <c r="G672" s="5"/>
    </row>
    <row r="673" spans="1:7" ht="15.75" customHeight="1">
      <c r="A673" s="62"/>
      <c r="C673" s="151"/>
      <c r="D673" s="151"/>
      <c r="E673" s="12"/>
      <c r="F673" s="12"/>
      <c r="G673" s="5"/>
    </row>
    <row r="674" spans="1:7" ht="15.75" customHeight="1">
      <c r="A674" s="62"/>
      <c r="C674" s="151"/>
      <c r="D674" s="151"/>
      <c r="E674" s="12"/>
      <c r="F674" s="12"/>
      <c r="G674" s="5"/>
    </row>
    <row r="675" spans="1:7" ht="15.75" customHeight="1">
      <c r="A675" s="62"/>
      <c r="C675" s="151"/>
      <c r="D675" s="151"/>
      <c r="E675" s="12"/>
      <c r="F675" s="12"/>
      <c r="G675" s="5"/>
    </row>
    <row r="676" spans="1:7" ht="15.75" customHeight="1">
      <c r="A676" s="62"/>
      <c r="C676" s="151"/>
      <c r="D676" s="151"/>
      <c r="E676" s="12"/>
      <c r="F676" s="12"/>
      <c r="G676" s="5"/>
    </row>
    <row r="677" spans="1:7" ht="15.75" customHeight="1">
      <c r="A677" s="62"/>
      <c r="C677" s="151"/>
      <c r="D677" s="151"/>
      <c r="E677" s="12"/>
      <c r="F677" s="12"/>
      <c r="G677" s="5"/>
    </row>
    <row r="678" spans="1:7" ht="15.75" customHeight="1">
      <c r="A678" s="62"/>
      <c r="C678" s="151"/>
      <c r="D678" s="151"/>
      <c r="E678" s="12"/>
      <c r="F678" s="12"/>
      <c r="G678" s="5"/>
    </row>
    <row r="679" spans="1:7" ht="15.75" customHeight="1">
      <c r="A679" s="62"/>
      <c r="C679" s="151"/>
      <c r="D679" s="151"/>
      <c r="E679" s="12"/>
      <c r="F679" s="12"/>
      <c r="G679" s="5"/>
    </row>
    <row r="680" spans="1:7" ht="15.75" customHeight="1">
      <c r="A680" s="62"/>
      <c r="C680" s="151"/>
      <c r="D680" s="151"/>
      <c r="E680" s="12"/>
      <c r="F680" s="12"/>
      <c r="G680" s="5"/>
    </row>
    <row r="681" spans="1:7" ht="15.75" customHeight="1">
      <c r="A681" s="62"/>
      <c r="C681" s="151"/>
      <c r="D681" s="151"/>
      <c r="E681" s="12"/>
      <c r="F681" s="12"/>
      <c r="G681" s="5"/>
    </row>
    <row r="682" spans="1:7" ht="15.75" customHeight="1">
      <c r="A682" s="62"/>
      <c r="C682" s="151"/>
      <c r="D682" s="151"/>
      <c r="E682" s="12"/>
      <c r="F682" s="12"/>
      <c r="G682" s="5"/>
    </row>
    <row r="683" spans="1:7" ht="15.75" customHeight="1">
      <c r="A683" s="62"/>
      <c r="C683" s="151"/>
      <c r="D683" s="151"/>
      <c r="E683" s="12"/>
      <c r="F683" s="12"/>
      <c r="G683" s="5"/>
    </row>
    <row r="684" spans="1:7" ht="15.75" customHeight="1">
      <c r="A684" s="62"/>
      <c r="C684" s="151"/>
      <c r="D684" s="151"/>
      <c r="E684" s="12"/>
      <c r="F684" s="12"/>
      <c r="G684" s="5"/>
    </row>
    <row r="685" spans="1:7" ht="15.75" customHeight="1">
      <c r="A685" s="62"/>
      <c r="C685" s="151"/>
      <c r="D685" s="151"/>
      <c r="E685" s="12"/>
      <c r="F685" s="12"/>
      <c r="G685" s="5"/>
    </row>
    <row r="686" spans="1:7" ht="15.75" customHeight="1">
      <c r="A686" s="62"/>
      <c r="C686" s="151"/>
      <c r="D686" s="151"/>
      <c r="E686" s="12"/>
      <c r="F686" s="12"/>
      <c r="G686" s="5"/>
    </row>
    <row r="687" spans="1:7" ht="15.75" customHeight="1">
      <c r="A687" s="62"/>
      <c r="C687" s="151"/>
      <c r="D687" s="151"/>
      <c r="E687" s="12"/>
      <c r="F687" s="12"/>
      <c r="G687" s="5"/>
    </row>
    <row r="688" spans="1:7" ht="15.75" customHeight="1">
      <c r="A688" s="62"/>
      <c r="C688" s="151"/>
      <c r="D688" s="151"/>
      <c r="E688" s="12"/>
      <c r="F688" s="12"/>
      <c r="G688" s="5"/>
    </row>
    <row r="689" spans="1:7" ht="15.75" customHeight="1">
      <c r="A689" s="62"/>
      <c r="C689" s="151"/>
      <c r="D689" s="151"/>
      <c r="E689" s="12"/>
      <c r="F689" s="12"/>
      <c r="G689" s="5"/>
    </row>
    <row r="690" spans="1:7" ht="15.75" customHeight="1">
      <c r="A690" s="62"/>
      <c r="C690" s="151"/>
      <c r="D690" s="151"/>
      <c r="E690" s="12"/>
      <c r="F690" s="12"/>
      <c r="G690" s="5"/>
    </row>
    <row r="691" spans="1:7" ht="15.75" customHeight="1">
      <c r="A691" s="62"/>
      <c r="C691" s="151"/>
      <c r="D691" s="151"/>
      <c r="E691" s="12"/>
      <c r="F691" s="12"/>
      <c r="G691" s="5"/>
    </row>
    <row r="692" spans="1:7" ht="15.75" customHeight="1">
      <c r="A692" s="62"/>
      <c r="C692" s="151"/>
      <c r="D692" s="151"/>
      <c r="E692" s="12"/>
      <c r="F692" s="12"/>
      <c r="G692" s="5"/>
    </row>
    <row r="693" spans="1:7" ht="15.75" customHeight="1">
      <c r="A693" s="62"/>
      <c r="C693" s="151"/>
      <c r="D693" s="151"/>
      <c r="E693" s="12"/>
      <c r="F693" s="12"/>
      <c r="G693" s="5"/>
    </row>
    <row r="694" spans="1:7" ht="15.75" customHeight="1">
      <c r="A694" s="62"/>
      <c r="C694" s="151"/>
      <c r="D694" s="151"/>
      <c r="E694" s="12"/>
      <c r="F694" s="12"/>
      <c r="G694" s="5"/>
    </row>
    <row r="695" spans="1:7" ht="15.75" customHeight="1">
      <c r="A695" s="62"/>
      <c r="C695" s="151"/>
      <c r="D695" s="151"/>
      <c r="E695" s="12"/>
      <c r="F695" s="12"/>
      <c r="G695" s="5"/>
    </row>
    <row r="696" spans="1:7" ht="15.75" customHeight="1">
      <c r="A696" s="62"/>
      <c r="C696" s="151"/>
      <c r="D696" s="151"/>
      <c r="E696" s="12"/>
      <c r="F696" s="12"/>
      <c r="G696" s="5"/>
    </row>
    <row r="697" spans="1:7" ht="15.75" customHeight="1">
      <c r="A697" s="62"/>
      <c r="C697" s="151"/>
      <c r="D697" s="151"/>
      <c r="E697" s="12"/>
      <c r="F697" s="12"/>
      <c r="G697" s="5"/>
    </row>
    <row r="698" spans="1:7" ht="15.75" customHeight="1">
      <c r="A698" s="62"/>
      <c r="C698" s="151"/>
      <c r="D698" s="151"/>
      <c r="E698" s="12"/>
      <c r="F698" s="12"/>
      <c r="G698" s="5"/>
    </row>
    <row r="699" spans="1:7" ht="15.75" customHeight="1">
      <c r="A699" s="62"/>
      <c r="C699" s="151"/>
      <c r="D699" s="151"/>
      <c r="E699" s="12"/>
      <c r="F699" s="12"/>
      <c r="G699" s="5"/>
    </row>
    <row r="700" spans="1:7" ht="15.75" customHeight="1">
      <c r="A700" s="62"/>
      <c r="C700" s="151"/>
      <c r="D700" s="151"/>
      <c r="E700" s="12"/>
      <c r="F700" s="12"/>
      <c r="G700" s="5"/>
    </row>
    <row r="701" spans="1:7" ht="15.75" customHeight="1">
      <c r="A701" s="62"/>
      <c r="C701" s="151"/>
      <c r="D701" s="151"/>
      <c r="E701" s="12"/>
      <c r="F701" s="12"/>
      <c r="G701" s="5"/>
    </row>
    <row r="702" spans="1:7" ht="15.75" customHeight="1">
      <c r="A702" s="62"/>
      <c r="C702" s="151"/>
      <c r="D702" s="151"/>
      <c r="E702" s="12"/>
      <c r="F702" s="12"/>
      <c r="G702" s="5"/>
    </row>
    <row r="703" spans="1:7" ht="15.75" customHeight="1">
      <c r="A703" s="62"/>
      <c r="C703" s="151"/>
      <c r="D703" s="151"/>
      <c r="E703" s="12"/>
      <c r="F703" s="12"/>
      <c r="G703" s="5"/>
    </row>
    <row r="704" spans="1:7" ht="15.75" customHeight="1">
      <c r="A704" s="62"/>
      <c r="C704" s="151"/>
      <c r="D704" s="151"/>
      <c r="E704" s="12"/>
      <c r="F704" s="12"/>
      <c r="G704" s="5"/>
    </row>
    <row r="705" spans="1:7" ht="15.75" customHeight="1">
      <c r="A705" s="62"/>
      <c r="C705" s="151"/>
      <c r="D705" s="151"/>
      <c r="E705" s="12"/>
      <c r="F705" s="12"/>
      <c r="G705" s="5"/>
    </row>
    <row r="706" spans="1:7" ht="15.75" customHeight="1">
      <c r="A706" s="62"/>
      <c r="C706" s="151"/>
      <c r="D706" s="151"/>
      <c r="E706" s="12"/>
      <c r="F706" s="12"/>
      <c r="G706" s="5"/>
    </row>
    <row r="707" spans="1:7" ht="15.75" customHeight="1">
      <c r="A707" s="62"/>
      <c r="C707" s="151"/>
      <c r="D707" s="151"/>
      <c r="E707" s="12"/>
      <c r="F707" s="12"/>
      <c r="G707" s="5"/>
    </row>
    <row r="708" spans="1:7" ht="15.75" customHeight="1">
      <c r="A708" s="62"/>
      <c r="C708" s="151"/>
      <c r="D708" s="151"/>
      <c r="E708" s="12"/>
      <c r="F708" s="12"/>
      <c r="G708" s="5"/>
    </row>
    <row r="709" spans="1:7" ht="15.75" customHeight="1">
      <c r="A709" s="62"/>
      <c r="C709" s="151"/>
      <c r="D709" s="151"/>
      <c r="E709" s="12"/>
      <c r="F709" s="12"/>
      <c r="G709" s="5"/>
    </row>
    <row r="710" spans="1:7" ht="15.75" customHeight="1">
      <c r="A710" s="62"/>
      <c r="C710" s="151"/>
      <c r="D710" s="151"/>
      <c r="E710" s="12"/>
      <c r="F710" s="12"/>
      <c r="G710" s="5"/>
    </row>
    <row r="711" spans="1:7" ht="15.75" customHeight="1">
      <c r="A711" s="62"/>
      <c r="C711" s="151"/>
      <c r="D711" s="151"/>
      <c r="E711" s="12"/>
      <c r="F711" s="12"/>
      <c r="G711" s="5"/>
    </row>
    <row r="712" spans="1:7" ht="15.75" customHeight="1">
      <c r="A712" s="62"/>
      <c r="C712" s="151"/>
      <c r="D712" s="151"/>
      <c r="E712" s="12"/>
      <c r="F712" s="12"/>
      <c r="G712" s="5"/>
    </row>
    <row r="713" spans="1:7" ht="15.75" customHeight="1">
      <c r="A713" s="62"/>
      <c r="C713" s="151"/>
      <c r="D713" s="151"/>
      <c r="E713" s="12"/>
      <c r="F713" s="12"/>
      <c r="G713" s="5"/>
    </row>
    <row r="714" spans="1:7" ht="15.75" customHeight="1">
      <c r="A714" s="62"/>
      <c r="C714" s="151"/>
      <c r="D714" s="151"/>
      <c r="E714" s="12"/>
      <c r="F714" s="12"/>
      <c r="G714" s="5"/>
    </row>
    <row r="715" spans="1:7" ht="15.75" customHeight="1">
      <c r="A715" s="62"/>
      <c r="C715" s="151"/>
      <c r="D715" s="151"/>
      <c r="E715" s="12"/>
      <c r="F715" s="12"/>
      <c r="G715" s="5"/>
    </row>
    <row r="716" spans="1:7" ht="15.75" customHeight="1">
      <c r="A716" s="62"/>
      <c r="C716" s="151"/>
      <c r="D716" s="151"/>
      <c r="E716" s="12"/>
      <c r="F716" s="12"/>
      <c r="G716" s="5"/>
    </row>
    <row r="717" spans="1:7" ht="15.75" customHeight="1">
      <c r="A717" s="62"/>
      <c r="C717" s="151"/>
      <c r="D717" s="151"/>
      <c r="E717" s="12"/>
      <c r="F717" s="12"/>
      <c r="G717" s="5"/>
    </row>
    <row r="718" spans="1:7" ht="15.75" customHeight="1">
      <c r="A718" s="62"/>
      <c r="C718" s="151"/>
      <c r="D718" s="151"/>
      <c r="E718" s="12"/>
      <c r="F718" s="12"/>
      <c r="G718" s="5"/>
    </row>
    <row r="719" spans="1:7" ht="15.75" customHeight="1">
      <c r="A719" s="62"/>
      <c r="C719" s="151"/>
      <c r="D719" s="151"/>
      <c r="E719" s="12"/>
      <c r="F719" s="12"/>
      <c r="G719" s="5"/>
    </row>
    <row r="720" spans="1:7" ht="15.75" customHeight="1">
      <c r="A720" s="62"/>
      <c r="C720" s="151"/>
      <c r="D720" s="151"/>
      <c r="E720" s="12"/>
      <c r="F720" s="12"/>
      <c r="G720" s="5"/>
    </row>
    <row r="721" spans="1:7" ht="15.75" customHeight="1">
      <c r="A721" s="62"/>
      <c r="C721" s="151"/>
      <c r="D721" s="151"/>
      <c r="E721" s="12"/>
      <c r="F721" s="12"/>
      <c r="G721" s="5"/>
    </row>
    <row r="722" spans="1:7" ht="15.75" customHeight="1">
      <c r="A722" s="62"/>
      <c r="C722" s="151"/>
      <c r="D722" s="151"/>
      <c r="E722" s="12"/>
      <c r="F722" s="12"/>
      <c r="G722" s="5"/>
    </row>
    <row r="723" spans="1:7" ht="15.75" customHeight="1">
      <c r="A723" s="62"/>
      <c r="C723" s="151"/>
      <c r="D723" s="151"/>
      <c r="E723" s="12"/>
      <c r="F723" s="12"/>
      <c r="G723" s="5"/>
    </row>
    <row r="724" spans="1:7" ht="15.75" customHeight="1">
      <c r="A724" s="62"/>
      <c r="C724" s="151"/>
      <c r="D724" s="151"/>
      <c r="E724" s="12"/>
      <c r="F724" s="12"/>
      <c r="G724" s="5"/>
    </row>
    <row r="725" spans="1:7" ht="15.75" customHeight="1">
      <c r="A725" s="62"/>
      <c r="C725" s="151"/>
      <c r="D725" s="151"/>
      <c r="E725" s="12"/>
      <c r="F725" s="12"/>
      <c r="G725" s="5"/>
    </row>
    <row r="726" spans="1:7" ht="15.75" customHeight="1">
      <c r="A726" s="62"/>
      <c r="C726" s="151"/>
      <c r="D726" s="151"/>
      <c r="E726" s="12"/>
      <c r="F726" s="12"/>
      <c r="G726" s="5"/>
    </row>
    <row r="727" spans="1:7" ht="15.75" customHeight="1">
      <c r="A727" s="62"/>
      <c r="C727" s="151"/>
      <c r="D727" s="151"/>
      <c r="E727" s="12"/>
      <c r="F727" s="12"/>
      <c r="G727" s="5"/>
    </row>
    <row r="728" spans="1:7" ht="15.75" customHeight="1">
      <c r="A728" s="62"/>
      <c r="C728" s="151"/>
      <c r="D728" s="151"/>
      <c r="E728" s="12"/>
      <c r="F728" s="12"/>
      <c r="G728" s="5"/>
    </row>
    <row r="729" spans="1:7" ht="15.75" customHeight="1">
      <c r="A729" s="62"/>
      <c r="C729" s="151"/>
      <c r="D729" s="151"/>
      <c r="E729" s="12"/>
      <c r="F729" s="12"/>
      <c r="G729" s="5"/>
    </row>
    <row r="730" spans="1:7" ht="15.75" customHeight="1">
      <c r="A730" s="62"/>
      <c r="C730" s="151"/>
      <c r="D730" s="151"/>
      <c r="E730" s="12"/>
      <c r="F730" s="12"/>
      <c r="G730" s="5"/>
    </row>
    <row r="731" spans="1:7" ht="15.75" customHeight="1">
      <c r="A731" s="62"/>
      <c r="C731" s="151"/>
      <c r="D731" s="151"/>
      <c r="E731" s="12"/>
      <c r="F731" s="12"/>
      <c r="G731" s="5"/>
    </row>
    <row r="732" spans="1:7" ht="15.75" customHeight="1">
      <c r="A732" s="62"/>
      <c r="C732" s="151"/>
      <c r="D732" s="151"/>
      <c r="E732" s="12"/>
      <c r="F732" s="12"/>
      <c r="G732" s="5"/>
    </row>
    <row r="733" spans="1:7" ht="15.75" customHeight="1">
      <c r="A733" s="62"/>
      <c r="C733" s="151"/>
      <c r="D733" s="151"/>
      <c r="E733" s="12"/>
      <c r="F733" s="12"/>
      <c r="G733" s="5"/>
    </row>
    <row r="734" spans="1:7" ht="15.75" customHeight="1">
      <c r="A734" s="62"/>
      <c r="C734" s="151"/>
      <c r="D734" s="151"/>
      <c r="E734" s="12"/>
      <c r="F734" s="12"/>
      <c r="G734" s="5"/>
    </row>
    <row r="735" spans="1:7" ht="15.75" customHeight="1">
      <c r="A735" s="62"/>
      <c r="C735" s="151"/>
      <c r="D735" s="151"/>
      <c r="E735" s="12"/>
      <c r="F735" s="12"/>
      <c r="G735" s="5"/>
    </row>
    <row r="736" spans="1:7" ht="15.75" customHeight="1">
      <c r="A736" s="62"/>
      <c r="C736" s="151"/>
      <c r="D736" s="151"/>
      <c r="E736" s="12"/>
      <c r="F736" s="12"/>
      <c r="G736" s="5"/>
    </row>
    <row r="737" spans="1:7" ht="15.75" customHeight="1">
      <c r="A737" s="62"/>
      <c r="C737" s="151"/>
      <c r="D737" s="151"/>
      <c r="E737" s="12"/>
      <c r="F737" s="12"/>
      <c r="G737" s="5"/>
    </row>
    <row r="738" spans="1:7" ht="15.75" customHeight="1">
      <c r="A738" s="62"/>
      <c r="C738" s="151"/>
      <c r="D738" s="151"/>
      <c r="E738" s="12"/>
      <c r="F738" s="12"/>
      <c r="G738" s="5"/>
    </row>
    <row r="739" spans="1:7" ht="15.75" customHeight="1">
      <c r="A739" s="62"/>
      <c r="C739" s="151"/>
      <c r="D739" s="151"/>
      <c r="E739" s="12"/>
      <c r="F739" s="12"/>
      <c r="G739" s="5"/>
    </row>
    <row r="740" spans="1:7" ht="15.75" customHeight="1">
      <c r="A740" s="62"/>
      <c r="C740" s="151"/>
      <c r="D740" s="151"/>
      <c r="E740" s="12"/>
      <c r="F740" s="12"/>
      <c r="G740" s="5"/>
    </row>
    <row r="741" spans="1:7" ht="15.75" customHeight="1">
      <c r="A741" s="62"/>
      <c r="C741" s="151"/>
      <c r="D741" s="151"/>
      <c r="E741" s="12"/>
      <c r="F741" s="12"/>
      <c r="G741" s="5"/>
    </row>
    <row r="742" spans="1:7" ht="15.75" customHeight="1">
      <c r="A742" s="62"/>
      <c r="C742" s="151"/>
      <c r="D742" s="151"/>
      <c r="E742" s="12"/>
      <c r="F742" s="12"/>
      <c r="G742" s="5"/>
    </row>
    <row r="743" spans="1:7" ht="15.75" customHeight="1">
      <c r="A743" s="62"/>
      <c r="C743" s="151"/>
      <c r="D743" s="151"/>
      <c r="E743" s="12"/>
      <c r="F743" s="12"/>
      <c r="G743" s="5"/>
    </row>
    <row r="744" spans="1:7" ht="15.75" customHeight="1">
      <c r="A744" s="62"/>
      <c r="C744" s="151"/>
      <c r="D744" s="151"/>
      <c r="E744" s="12"/>
      <c r="F744" s="12"/>
      <c r="G744" s="5"/>
    </row>
    <row r="745" spans="1:7" ht="15.75" customHeight="1">
      <c r="A745" s="62"/>
      <c r="C745" s="151"/>
      <c r="D745" s="151"/>
      <c r="E745" s="12"/>
      <c r="F745" s="12"/>
      <c r="G745" s="5"/>
    </row>
    <row r="746" spans="1:7" ht="15.75" customHeight="1">
      <c r="A746" s="62"/>
      <c r="C746" s="151"/>
      <c r="D746" s="151"/>
      <c r="E746" s="12"/>
      <c r="F746" s="12"/>
      <c r="G746" s="5"/>
    </row>
    <row r="747" spans="1:7" ht="15.75" customHeight="1">
      <c r="A747" s="62"/>
      <c r="C747" s="151"/>
      <c r="D747" s="151"/>
      <c r="E747" s="12"/>
      <c r="F747" s="12"/>
      <c r="G747" s="5"/>
    </row>
    <row r="748" spans="1:7" ht="15.75" customHeight="1">
      <c r="A748" s="62"/>
      <c r="C748" s="151"/>
      <c r="D748" s="151"/>
      <c r="E748" s="12"/>
      <c r="F748" s="12"/>
      <c r="G748" s="5"/>
    </row>
    <row r="749" spans="1:7" ht="15.75" customHeight="1">
      <c r="A749" s="62"/>
      <c r="C749" s="151"/>
      <c r="D749" s="151"/>
      <c r="E749" s="12"/>
      <c r="F749" s="12"/>
      <c r="G749" s="5"/>
    </row>
    <row r="750" spans="1:7" ht="15.75" customHeight="1">
      <c r="A750" s="62"/>
      <c r="C750" s="151"/>
      <c r="D750" s="151"/>
      <c r="E750" s="12"/>
      <c r="F750" s="12"/>
      <c r="G750" s="5"/>
    </row>
    <row r="751" spans="1:7" ht="15.75" customHeight="1">
      <c r="A751" s="62"/>
      <c r="C751" s="151"/>
      <c r="D751" s="151"/>
      <c r="E751" s="12"/>
      <c r="F751" s="12"/>
      <c r="G751" s="5"/>
    </row>
    <row r="752" spans="1:7" ht="15.75" customHeight="1">
      <c r="A752" s="62"/>
      <c r="C752" s="151"/>
      <c r="D752" s="151"/>
      <c r="E752" s="12"/>
      <c r="F752" s="12"/>
      <c r="G752" s="5"/>
    </row>
    <row r="753" spans="1:7" ht="15.75" customHeight="1">
      <c r="A753" s="62"/>
      <c r="C753" s="151"/>
      <c r="D753" s="151"/>
      <c r="E753" s="12"/>
      <c r="F753" s="12"/>
      <c r="G753" s="5"/>
    </row>
    <row r="754" spans="1:7" ht="15.75" customHeight="1">
      <c r="A754" s="62"/>
      <c r="C754" s="151"/>
      <c r="D754" s="151"/>
      <c r="E754" s="12"/>
      <c r="F754" s="12"/>
      <c r="G754" s="5"/>
    </row>
    <row r="755" spans="1:7" ht="15.75" customHeight="1">
      <c r="A755" s="62"/>
      <c r="C755" s="151"/>
      <c r="D755" s="151"/>
      <c r="E755" s="12"/>
      <c r="F755" s="12"/>
      <c r="G755" s="5"/>
    </row>
    <row r="756" spans="1:7" ht="15.75" customHeight="1">
      <c r="A756" s="62"/>
      <c r="C756" s="151"/>
      <c r="D756" s="151"/>
      <c r="E756" s="12"/>
      <c r="F756" s="12"/>
      <c r="G756" s="5"/>
    </row>
    <row r="757" spans="1:7" ht="15.75" customHeight="1">
      <c r="A757" s="62"/>
      <c r="C757" s="151"/>
      <c r="D757" s="151"/>
      <c r="E757" s="12"/>
      <c r="F757" s="12"/>
      <c r="G757" s="5"/>
    </row>
    <row r="758" spans="1:7" ht="15.75" customHeight="1">
      <c r="A758" s="62"/>
      <c r="C758" s="151"/>
      <c r="D758" s="151"/>
      <c r="E758" s="12"/>
      <c r="F758" s="12"/>
      <c r="G758" s="5"/>
    </row>
    <row r="759" spans="1:7" ht="15.75" customHeight="1">
      <c r="A759" s="62"/>
      <c r="C759" s="151"/>
      <c r="D759" s="151"/>
      <c r="E759" s="12"/>
      <c r="F759" s="12"/>
      <c r="G759" s="5"/>
    </row>
    <row r="760" spans="1:7" ht="15.75" customHeight="1">
      <c r="A760" s="62"/>
      <c r="C760" s="151"/>
      <c r="D760" s="151"/>
      <c r="E760" s="12"/>
      <c r="F760" s="12"/>
      <c r="G760" s="5"/>
    </row>
    <row r="761" spans="1:7" ht="15.75" customHeight="1">
      <c r="A761" s="62"/>
      <c r="C761" s="151"/>
      <c r="D761" s="151"/>
      <c r="E761" s="12"/>
      <c r="F761" s="12"/>
      <c r="G761" s="5"/>
    </row>
    <row r="762" spans="1:7" ht="15.75" customHeight="1">
      <c r="A762" s="62"/>
      <c r="C762" s="151"/>
      <c r="D762" s="151"/>
      <c r="E762" s="12"/>
      <c r="F762" s="12"/>
      <c r="G762" s="5"/>
    </row>
    <row r="763" spans="1:7" ht="15.75" customHeight="1">
      <c r="A763" s="62"/>
      <c r="C763" s="151"/>
      <c r="D763" s="151"/>
      <c r="E763" s="12"/>
      <c r="F763" s="12"/>
      <c r="G763" s="5"/>
    </row>
    <row r="764" spans="1:7" ht="15.75" customHeight="1">
      <c r="A764" s="62"/>
      <c r="C764" s="151"/>
      <c r="D764" s="151"/>
      <c r="E764" s="12"/>
      <c r="F764" s="12"/>
      <c r="G764" s="5"/>
    </row>
    <row r="765" spans="1:7" ht="15.75" customHeight="1">
      <c r="A765" s="62"/>
      <c r="C765" s="151"/>
      <c r="D765" s="151"/>
      <c r="E765" s="12"/>
      <c r="F765" s="12"/>
      <c r="G765" s="5"/>
    </row>
    <row r="766" spans="1:7" ht="15.75" customHeight="1">
      <c r="A766" s="62"/>
      <c r="C766" s="151"/>
      <c r="D766" s="151"/>
      <c r="E766" s="12"/>
      <c r="F766" s="12"/>
      <c r="G766" s="5"/>
    </row>
    <row r="767" spans="1:7" ht="15.75" customHeight="1">
      <c r="A767" s="62"/>
      <c r="C767" s="151"/>
      <c r="D767" s="151"/>
      <c r="E767" s="12"/>
      <c r="F767" s="12"/>
      <c r="G767" s="5"/>
    </row>
    <row r="768" spans="1:7" ht="15.75" customHeight="1">
      <c r="A768" s="62"/>
      <c r="C768" s="151"/>
      <c r="D768" s="151"/>
      <c r="E768" s="12"/>
      <c r="F768" s="12"/>
      <c r="G768" s="5"/>
    </row>
    <row r="769" spans="1:7" ht="15.75" customHeight="1">
      <c r="A769" s="62"/>
      <c r="C769" s="151"/>
      <c r="D769" s="151"/>
      <c r="E769" s="12"/>
      <c r="F769" s="12"/>
      <c r="G769" s="5"/>
    </row>
    <row r="770" spans="1:7" ht="15.75" customHeight="1">
      <c r="A770" s="62"/>
      <c r="C770" s="151"/>
      <c r="D770" s="151"/>
      <c r="E770" s="12"/>
      <c r="F770" s="12"/>
      <c r="G770" s="5"/>
    </row>
    <row r="771" spans="1:7" ht="15.75" customHeight="1">
      <c r="A771" s="62"/>
      <c r="C771" s="151"/>
      <c r="D771" s="151"/>
      <c r="E771" s="12"/>
      <c r="F771" s="12"/>
      <c r="G771" s="5"/>
    </row>
    <row r="772" spans="1:7" ht="15.75" customHeight="1">
      <c r="A772" s="62"/>
      <c r="C772" s="151"/>
      <c r="D772" s="151"/>
      <c r="E772" s="12"/>
      <c r="F772" s="12"/>
      <c r="G772" s="5"/>
    </row>
    <row r="773" spans="1:7" ht="15.75" customHeight="1">
      <c r="A773" s="62"/>
      <c r="C773" s="151"/>
      <c r="D773" s="151"/>
      <c r="E773" s="12"/>
      <c r="F773" s="12"/>
      <c r="G773" s="5"/>
    </row>
    <row r="774" spans="1:7" ht="15.75" customHeight="1">
      <c r="A774" s="62"/>
      <c r="C774" s="151"/>
      <c r="D774" s="151"/>
      <c r="E774" s="12"/>
      <c r="F774" s="12"/>
      <c r="G774" s="5"/>
    </row>
    <row r="775" spans="1:7" ht="15.75" customHeight="1">
      <c r="A775" s="62"/>
      <c r="C775" s="151"/>
      <c r="D775" s="151"/>
      <c r="E775" s="12"/>
      <c r="F775" s="12"/>
      <c r="G775" s="5"/>
    </row>
    <row r="776" spans="1:7" ht="15.75" customHeight="1">
      <c r="A776" s="62"/>
      <c r="C776" s="151"/>
      <c r="D776" s="151"/>
      <c r="E776" s="12"/>
      <c r="F776" s="12"/>
      <c r="G776" s="5"/>
    </row>
    <row r="777" spans="1:7" ht="15.75" customHeight="1">
      <c r="A777" s="62"/>
      <c r="C777" s="151"/>
      <c r="D777" s="151"/>
      <c r="E777" s="12"/>
      <c r="F777" s="12"/>
      <c r="G777" s="5"/>
    </row>
    <row r="778" spans="1:7" ht="15.75" customHeight="1">
      <c r="A778" s="62"/>
      <c r="C778" s="151"/>
      <c r="D778" s="151"/>
      <c r="E778" s="12"/>
      <c r="F778" s="12"/>
      <c r="G778" s="5"/>
    </row>
    <row r="779" spans="1:7" ht="15.75" customHeight="1">
      <c r="A779" s="62"/>
      <c r="C779" s="151"/>
      <c r="D779" s="151"/>
      <c r="E779" s="12"/>
      <c r="F779" s="12"/>
      <c r="G779" s="5"/>
    </row>
    <row r="780" spans="1:7" ht="15.75" customHeight="1">
      <c r="A780" s="62"/>
      <c r="C780" s="151"/>
      <c r="D780" s="151"/>
      <c r="E780" s="12"/>
      <c r="F780" s="12"/>
      <c r="G780" s="5"/>
    </row>
    <row r="781" spans="1:7" ht="15.75" customHeight="1">
      <c r="A781" s="62"/>
      <c r="C781" s="151"/>
      <c r="D781" s="151"/>
      <c r="E781" s="12"/>
      <c r="F781" s="12"/>
      <c r="G781" s="5"/>
    </row>
    <row r="782" spans="1:7" ht="15.75" customHeight="1">
      <c r="A782" s="62"/>
      <c r="C782" s="151"/>
      <c r="D782" s="151"/>
      <c r="E782" s="12"/>
      <c r="F782" s="12"/>
      <c r="G782" s="5"/>
    </row>
    <row r="783" spans="1:7" ht="15.75" customHeight="1">
      <c r="A783" s="62"/>
      <c r="C783" s="151"/>
      <c r="D783" s="151"/>
      <c r="E783" s="12"/>
      <c r="F783" s="12"/>
      <c r="G783" s="5"/>
    </row>
    <row r="784" spans="1:7" ht="15.75" customHeight="1">
      <c r="A784" s="62"/>
      <c r="C784" s="151"/>
      <c r="D784" s="151"/>
      <c r="E784" s="12"/>
      <c r="F784" s="12"/>
      <c r="G784" s="5"/>
    </row>
    <row r="785" spans="1:7" ht="15.75" customHeight="1">
      <c r="A785" s="62"/>
      <c r="C785" s="151"/>
      <c r="D785" s="151"/>
      <c r="E785" s="12"/>
      <c r="F785" s="12"/>
      <c r="G785" s="5"/>
    </row>
    <row r="786" spans="1:7" ht="15.75" customHeight="1">
      <c r="A786" s="62"/>
      <c r="C786" s="151"/>
      <c r="D786" s="151"/>
      <c r="E786" s="12"/>
      <c r="F786" s="12"/>
      <c r="G786" s="5"/>
    </row>
    <row r="787" spans="1:7" ht="15.75" customHeight="1">
      <c r="A787" s="62"/>
      <c r="C787" s="151"/>
      <c r="D787" s="151"/>
      <c r="E787" s="12"/>
      <c r="F787" s="12"/>
      <c r="G787" s="5"/>
    </row>
    <row r="788" spans="1:7" ht="15.75" customHeight="1">
      <c r="A788" s="62"/>
      <c r="C788" s="151"/>
      <c r="D788" s="151"/>
      <c r="E788" s="12"/>
      <c r="F788" s="12"/>
      <c r="G788" s="5"/>
    </row>
    <row r="789" spans="1:7" ht="15.75" customHeight="1">
      <c r="A789" s="62"/>
      <c r="C789" s="151"/>
      <c r="D789" s="151"/>
      <c r="E789" s="12"/>
      <c r="F789" s="12"/>
      <c r="G789" s="5"/>
    </row>
    <row r="790" spans="1:7" ht="15.75" customHeight="1">
      <c r="A790" s="62"/>
      <c r="C790" s="151"/>
      <c r="D790" s="151"/>
      <c r="E790" s="12"/>
      <c r="F790" s="12"/>
      <c r="G790" s="5"/>
    </row>
    <row r="791" spans="1:7" ht="15.75" customHeight="1">
      <c r="A791" s="62"/>
      <c r="C791" s="151"/>
      <c r="D791" s="151"/>
      <c r="E791" s="12"/>
      <c r="F791" s="12"/>
      <c r="G791" s="5"/>
    </row>
    <row r="792" spans="1:7" ht="15.75" customHeight="1">
      <c r="A792" s="62"/>
      <c r="C792" s="151"/>
      <c r="D792" s="151"/>
      <c r="E792" s="12"/>
      <c r="F792" s="12"/>
      <c r="G792" s="5"/>
    </row>
    <row r="793" spans="1:7" ht="15.75" customHeight="1">
      <c r="A793" s="62"/>
      <c r="C793" s="151"/>
      <c r="D793" s="151"/>
      <c r="E793" s="12"/>
      <c r="F793" s="12"/>
      <c r="G793" s="5"/>
    </row>
    <row r="794" spans="1:7" ht="15.75" customHeight="1">
      <c r="A794" s="62"/>
      <c r="C794" s="151"/>
      <c r="D794" s="151"/>
      <c r="E794" s="12"/>
      <c r="F794" s="12"/>
      <c r="G794" s="5"/>
    </row>
    <row r="795" spans="1:7" ht="15.75" customHeight="1">
      <c r="A795" s="62"/>
      <c r="C795" s="151"/>
      <c r="D795" s="151"/>
      <c r="E795" s="12"/>
      <c r="F795" s="12"/>
      <c r="G795" s="5"/>
    </row>
    <row r="796" spans="1:7" ht="15.75" customHeight="1">
      <c r="A796" s="62"/>
      <c r="C796" s="151"/>
      <c r="D796" s="151"/>
      <c r="E796" s="12"/>
      <c r="F796" s="12"/>
      <c r="G796" s="5"/>
    </row>
    <row r="797" spans="1:7" ht="15.75" customHeight="1">
      <c r="A797" s="62"/>
      <c r="C797" s="151"/>
      <c r="D797" s="151"/>
      <c r="E797" s="12"/>
      <c r="F797" s="12"/>
      <c r="G797" s="5"/>
    </row>
    <row r="798" spans="1:7" ht="15.75" customHeight="1">
      <c r="A798" s="62"/>
      <c r="C798" s="151"/>
      <c r="D798" s="151"/>
      <c r="E798" s="12"/>
      <c r="F798" s="12"/>
      <c r="G798" s="5"/>
    </row>
    <row r="799" spans="1:7" ht="15.75" customHeight="1">
      <c r="A799" s="62"/>
      <c r="C799" s="151"/>
      <c r="D799" s="151"/>
      <c r="E799" s="12"/>
      <c r="F799" s="12"/>
      <c r="G799" s="5"/>
    </row>
    <row r="800" spans="1:7" ht="15.75" customHeight="1">
      <c r="A800" s="62"/>
      <c r="C800" s="151"/>
      <c r="D800" s="151"/>
      <c r="E800" s="12"/>
      <c r="F800" s="12"/>
      <c r="G800" s="5"/>
    </row>
    <row r="801" spans="1:7" ht="15.75" customHeight="1">
      <c r="A801" s="62"/>
      <c r="C801" s="151"/>
      <c r="D801" s="151"/>
      <c r="E801" s="12"/>
      <c r="F801" s="12"/>
      <c r="G801" s="5"/>
    </row>
    <row r="802" spans="1:7" ht="15.75" customHeight="1">
      <c r="A802" s="62"/>
      <c r="C802" s="151"/>
      <c r="D802" s="151"/>
      <c r="E802" s="12"/>
      <c r="F802" s="12"/>
      <c r="G802" s="5"/>
    </row>
    <row r="803" spans="1:7" ht="15.75" customHeight="1">
      <c r="A803" s="62"/>
      <c r="C803" s="151"/>
      <c r="D803" s="151"/>
      <c r="E803" s="12"/>
      <c r="F803" s="12"/>
      <c r="G803" s="5"/>
    </row>
    <row r="804" spans="1:7" ht="15.75" customHeight="1">
      <c r="A804" s="62"/>
      <c r="C804" s="151"/>
      <c r="D804" s="151"/>
      <c r="E804" s="12"/>
      <c r="F804" s="12"/>
      <c r="G804" s="5"/>
    </row>
    <row r="805" spans="1:7" ht="15.75" customHeight="1">
      <c r="A805" s="62"/>
      <c r="C805" s="151"/>
      <c r="D805" s="151"/>
      <c r="E805" s="12"/>
      <c r="F805" s="12"/>
      <c r="G805" s="5"/>
    </row>
    <row r="806" spans="1:7" ht="15.75" customHeight="1">
      <c r="A806" s="62"/>
      <c r="C806" s="151"/>
      <c r="D806" s="151"/>
      <c r="E806" s="12"/>
      <c r="F806" s="12"/>
      <c r="G806" s="5"/>
    </row>
    <row r="807" spans="1:7" ht="15.75" customHeight="1">
      <c r="A807" s="62"/>
      <c r="C807" s="151"/>
      <c r="D807" s="151"/>
      <c r="E807" s="12"/>
      <c r="F807" s="12"/>
      <c r="G807" s="5"/>
    </row>
    <row r="808" spans="1:7" ht="15.75" customHeight="1">
      <c r="A808" s="62"/>
      <c r="C808" s="151"/>
      <c r="D808" s="151"/>
      <c r="E808" s="12"/>
      <c r="F808" s="12"/>
      <c r="G808" s="5"/>
    </row>
    <row r="809" spans="1:7" ht="15.75" customHeight="1">
      <c r="A809" s="62"/>
      <c r="C809" s="151"/>
      <c r="D809" s="151"/>
      <c r="E809" s="12"/>
      <c r="F809" s="12"/>
      <c r="G809" s="5"/>
    </row>
    <row r="810" spans="1:7" ht="15.75" customHeight="1">
      <c r="A810" s="62"/>
      <c r="C810" s="151"/>
      <c r="D810" s="151"/>
      <c r="E810" s="12"/>
      <c r="F810" s="12"/>
      <c r="G810" s="5"/>
    </row>
    <row r="811" spans="1:7" ht="15.75" customHeight="1">
      <c r="A811" s="62"/>
      <c r="C811" s="151"/>
      <c r="D811" s="151"/>
      <c r="E811" s="12"/>
      <c r="F811" s="12"/>
      <c r="G811" s="5"/>
    </row>
    <row r="812" spans="1:7" ht="15.75" customHeight="1">
      <c r="A812" s="62"/>
      <c r="C812" s="151"/>
      <c r="D812" s="151"/>
      <c r="E812" s="12"/>
      <c r="F812" s="12"/>
      <c r="G812" s="5"/>
    </row>
    <row r="813" spans="1:7" ht="15.75" customHeight="1">
      <c r="A813" s="62"/>
      <c r="C813" s="151"/>
      <c r="D813" s="151"/>
      <c r="E813" s="12"/>
      <c r="F813" s="12"/>
      <c r="G813" s="5"/>
    </row>
    <row r="814" spans="1:7" ht="15.75" customHeight="1">
      <c r="A814" s="62"/>
      <c r="C814" s="151"/>
      <c r="D814" s="151"/>
      <c r="E814" s="12"/>
      <c r="F814" s="12"/>
      <c r="G814" s="5"/>
    </row>
    <row r="815" spans="1:7" ht="15.75" customHeight="1">
      <c r="A815" s="62"/>
      <c r="C815" s="151"/>
      <c r="D815" s="151"/>
      <c r="E815" s="12"/>
      <c r="F815" s="12"/>
      <c r="G815" s="5"/>
    </row>
    <row r="816" spans="1:7" ht="15.75" customHeight="1">
      <c r="A816" s="62"/>
      <c r="C816" s="151"/>
      <c r="D816" s="151"/>
      <c r="E816" s="12"/>
      <c r="F816" s="12"/>
      <c r="G816" s="5"/>
    </row>
    <row r="817" spans="1:7" ht="15.75" customHeight="1">
      <c r="A817" s="62"/>
      <c r="C817" s="151"/>
      <c r="D817" s="151"/>
      <c r="E817" s="12"/>
      <c r="F817" s="12"/>
      <c r="G817" s="5"/>
    </row>
    <row r="818" spans="1:7" ht="15.75" customHeight="1">
      <c r="A818" s="62"/>
      <c r="C818" s="151"/>
      <c r="D818" s="151"/>
      <c r="E818" s="12"/>
      <c r="F818" s="12"/>
      <c r="G818" s="5"/>
    </row>
    <row r="819" spans="1:7" ht="15.75" customHeight="1">
      <c r="A819" s="62"/>
      <c r="C819" s="151"/>
      <c r="D819" s="151"/>
      <c r="E819" s="12"/>
      <c r="F819" s="12"/>
      <c r="G819" s="5"/>
    </row>
    <row r="820" spans="1:7" ht="15.75" customHeight="1">
      <c r="A820" s="62"/>
      <c r="C820" s="151"/>
      <c r="D820" s="151"/>
      <c r="E820" s="12"/>
      <c r="F820" s="12"/>
      <c r="G820" s="5"/>
    </row>
    <row r="821" spans="1:7" ht="15.75" customHeight="1">
      <c r="A821" s="62"/>
      <c r="C821" s="151"/>
      <c r="D821" s="151"/>
      <c r="E821" s="12"/>
      <c r="F821" s="12"/>
      <c r="G821" s="5"/>
    </row>
    <row r="822" spans="1:7" ht="15.75" customHeight="1">
      <c r="A822" s="62"/>
      <c r="C822" s="151"/>
      <c r="D822" s="151"/>
      <c r="E822" s="12"/>
      <c r="F822" s="12"/>
      <c r="G822" s="5"/>
    </row>
    <row r="823" spans="1:7" ht="15.75" customHeight="1">
      <c r="A823" s="62"/>
      <c r="C823" s="151"/>
      <c r="D823" s="151"/>
      <c r="E823" s="12"/>
      <c r="F823" s="12"/>
      <c r="G823" s="5"/>
    </row>
    <row r="824" spans="1:7" ht="15.75" customHeight="1">
      <c r="A824" s="62"/>
      <c r="C824" s="151"/>
      <c r="D824" s="151"/>
      <c r="E824" s="12"/>
      <c r="F824" s="12"/>
      <c r="G824" s="5"/>
    </row>
    <row r="825" spans="1:7" ht="15.75" customHeight="1">
      <c r="A825" s="62"/>
      <c r="C825" s="151"/>
      <c r="D825" s="151"/>
      <c r="E825" s="12"/>
      <c r="F825" s="12"/>
      <c r="G825" s="5"/>
    </row>
    <row r="826" spans="1:7" ht="15.75" customHeight="1">
      <c r="A826" s="62"/>
      <c r="C826" s="151"/>
      <c r="D826" s="151"/>
      <c r="E826" s="12"/>
      <c r="F826" s="12"/>
      <c r="G826" s="5"/>
    </row>
    <row r="827" spans="1:7" ht="15.75" customHeight="1">
      <c r="A827" s="62"/>
      <c r="C827" s="151"/>
      <c r="D827" s="151"/>
      <c r="E827" s="12"/>
      <c r="F827" s="12"/>
      <c r="G827" s="5"/>
    </row>
    <row r="828" spans="1:7" ht="15.75" customHeight="1">
      <c r="A828" s="62"/>
      <c r="C828" s="151"/>
      <c r="D828" s="151"/>
      <c r="E828" s="12"/>
      <c r="F828" s="12"/>
      <c r="G828" s="5"/>
    </row>
    <row r="829" spans="1:7" ht="15.75" customHeight="1">
      <c r="A829" s="62"/>
      <c r="C829" s="151"/>
      <c r="D829" s="151"/>
      <c r="E829" s="12"/>
      <c r="F829" s="12"/>
      <c r="G829" s="5"/>
    </row>
    <row r="830" spans="1:7" ht="15.75" customHeight="1">
      <c r="A830" s="62"/>
      <c r="C830" s="151"/>
      <c r="D830" s="151"/>
      <c r="E830" s="12"/>
      <c r="F830" s="12"/>
      <c r="G830" s="5"/>
    </row>
    <row r="831" spans="1:7" ht="15.75" customHeight="1">
      <c r="A831" s="62"/>
      <c r="C831" s="151"/>
      <c r="D831" s="151"/>
      <c r="E831" s="12"/>
      <c r="F831" s="12"/>
      <c r="G831" s="5"/>
    </row>
    <row r="832" spans="1:7" ht="15.75" customHeight="1">
      <c r="A832" s="62"/>
      <c r="C832" s="151"/>
      <c r="D832" s="151"/>
      <c r="E832" s="12"/>
      <c r="F832" s="12"/>
      <c r="G832" s="5"/>
    </row>
    <row r="833" spans="1:7" ht="15.75" customHeight="1">
      <c r="A833" s="62"/>
      <c r="C833" s="151"/>
      <c r="D833" s="151"/>
      <c r="E833" s="12"/>
      <c r="F833" s="12"/>
      <c r="G833" s="5"/>
    </row>
    <row r="834" spans="1:7" ht="15.75" customHeight="1">
      <c r="A834" s="62"/>
      <c r="C834" s="151"/>
      <c r="D834" s="151"/>
      <c r="E834" s="12"/>
      <c r="F834" s="12"/>
      <c r="G834" s="5"/>
    </row>
    <row r="835" spans="1:7" ht="15.75" customHeight="1">
      <c r="A835" s="62"/>
      <c r="C835" s="151"/>
      <c r="D835" s="151"/>
      <c r="E835" s="12"/>
      <c r="F835" s="12"/>
      <c r="G835" s="5"/>
    </row>
    <row r="836" spans="1:7" ht="15.75" customHeight="1">
      <c r="A836" s="62"/>
      <c r="C836" s="151"/>
      <c r="D836" s="151"/>
      <c r="E836" s="12"/>
      <c r="F836" s="12"/>
      <c r="G836" s="5"/>
    </row>
    <row r="837" spans="1:7" ht="15.75" customHeight="1">
      <c r="A837" s="62"/>
      <c r="C837" s="151"/>
      <c r="D837" s="151"/>
      <c r="E837" s="12"/>
      <c r="F837" s="12"/>
      <c r="G837" s="5"/>
    </row>
    <row r="838" spans="1:7" ht="15.75" customHeight="1">
      <c r="A838" s="62"/>
      <c r="C838" s="151"/>
      <c r="D838" s="151"/>
      <c r="E838" s="12"/>
      <c r="F838" s="12"/>
      <c r="G838" s="5"/>
    </row>
    <row r="839" spans="1:7" ht="15.75" customHeight="1">
      <c r="A839" s="62"/>
      <c r="C839" s="151"/>
      <c r="D839" s="151"/>
      <c r="E839" s="12"/>
      <c r="F839" s="12"/>
      <c r="G839" s="5"/>
    </row>
    <row r="840" spans="1:7" ht="15.75" customHeight="1">
      <c r="A840" s="62"/>
      <c r="C840" s="151"/>
      <c r="D840" s="151"/>
      <c r="E840" s="12"/>
      <c r="F840" s="12"/>
      <c r="G840" s="5"/>
    </row>
    <row r="841" spans="1:7" ht="15.75" customHeight="1">
      <c r="A841" s="62"/>
      <c r="C841" s="151"/>
      <c r="D841" s="151"/>
      <c r="E841" s="12"/>
      <c r="F841" s="12"/>
      <c r="G841" s="5"/>
    </row>
    <row r="842" spans="1:7" ht="15.75" customHeight="1">
      <c r="A842" s="62"/>
      <c r="C842" s="151"/>
      <c r="D842" s="151"/>
      <c r="E842" s="12"/>
      <c r="F842" s="12"/>
      <c r="G842" s="5"/>
    </row>
    <row r="843" spans="1:7" ht="15.75" customHeight="1">
      <c r="A843" s="62"/>
      <c r="C843" s="151"/>
      <c r="D843" s="151"/>
      <c r="E843" s="12"/>
      <c r="F843" s="12"/>
      <c r="G843" s="5"/>
    </row>
    <row r="844" spans="1:7" ht="15.75" customHeight="1">
      <c r="A844" s="62"/>
      <c r="C844" s="151"/>
      <c r="D844" s="151"/>
      <c r="E844" s="12"/>
      <c r="F844" s="12"/>
      <c r="G844" s="5"/>
    </row>
    <row r="845" spans="1:7" ht="15.75" customHeight="1">
      <c r="A845" s="62"/>
      <c r="C845" s="151"/>
      <c r="D845" s="151"/>
      <c r="E845" s="12"/>
      <c r="F845" s="12"/>
      <c r="G845" s="5"/>
    </row>
    <row r="846" spans="1:7" ht="15.75" customHeight="1">
      <c r="A846" s="62"/>
      <c r="C846" s="151"/>
      <c r="D846" s="151"/>
      <c r="E846" s="12"/>
      <c r="F846" s="12"/>
      <c r="G846" s="5"/>
    </row>
    <row r="847" spans="1:7" ht="15.75" customHeight="1">
      <c r="A847" s="62"/>
      <c r="C847" s="151"/>
      <c r="D847" s="151"/>
      <c r="E847" s="12"/>
      <c r="F847" s="12"/>
      <c r="G847" s="5"/>
    </row>
    <row r="848" spans="1:7" ht="15.75" customHeight="1">
      <c r="A848" s="62"/>
      <c r="C848" s="151"/>
      <c r="D848" s="151"/>
      <c r="E848" s="12"/>
      <c r="F848" s="12"/>
      <c r="G848" s="5"/>
    </row>
    <row r="849" spans="1:7" ht="15.75" customHeight="1">
      <c r="A849" s="62"/>
      <c r="C849" s="151"/>
      <c r="D849" s="151"/>
      <c r="E849" s="12"/>
      <c r="F849" s="12"/>
      <c r="G849" s="5"/>
    </row>
    <row r="850" spans="1:7" ht="15.75" customHeight="1">
      <c r="A850" s="62"/>
      <c r="C850" s="151"/>
      <c r="D850" s="151"/>
      <c r="E850" s="12"/>
      <c r="F850" s="12"/>
      <c r="G850" s="5"/>
    </row>
    <row r="851" spans="1:7" ht="15.75" customHeight="1">
      <c r="A851" s="62"/>
      <c r="C851" s="151"/>
      <c r="D851" s="151"/>
      <c r="E851" s="12"/>
      <c r="F851" s="12"/>
      <c r="G851" s="5"/>
    </row>
    <row r="852" spans="1:7" ht="15.75" customHeight="1">
      <c r="A852" s="62"/>
      <c r="C852" s="151"/>
      <c r="D852" s="151"/>
      <c r="E852" s="12"/>
      <c r="F852" s="12"/>
      <c r="G852" s="5"/>
    </row>
    <row r="853" spans="1:7" ht="15.75" customHeight="1">
      <c r="A853" s="62"/>
      <c r="C853" s="151"/>
      <c r="D853" s="151"/>
      <c r="E853" s="12"/>
      <c r="F853" s="12"/>
      <c r="G853" s="5"/>
    </row>
    <row r="854" spans="1:7" ht="15.75" customHeight="1">
      <c r="A854" s="62"/>
      <c r="C854" s="151"/>
      <c r="D854" s="151"/>
      <c r="E854" s="12"/>
      <c r="F854" s="12"/>
      <c r="G854" s="5"/>
    </row>
    <row r="855" spans="1:7" ht="15.75" customHeight="1">
      <c r="A855" s="62"/>
      <c r="C855" s="151"/>
      <c r="D855" s="151"/>
      <c r="E855" s="12"/>
      <c r="F855" s="12"/>
      <c r="G855" s="5"/>
    </row>
    <row r="856" spans="1:7" ht="15.75" customHeight="1">
      <c r="A856" s="62"/>
      <c r="C856" s="151"/>
      <c r="D856" s="151"/>
      <c r="E856" s="12"/>
      <c r="F856" s="12"/>
      <c r="G856" s="5"/>
    </row>
    <row r="857" spans="1:7" ht="15.75" customHeight="1">
      <c r="A857" s="62"/>
      <c r="C857" s="151"/>
      <c r="D857" s="151"/>
      <c r="E857" s="12"/>
      <c r="F857" s="12"/>
      <c r="G857" s="5"/>
    </row>
    <row r="858" spans="1:7" ht="15.75" customHeight="1">
      <c r="A858" s="62"/>
      <c r="C858" s="151"/>
      <c r="D858" s="151"/>
      <c r="E858" s="12"/>
      <c r="F858" s="12"/>
      <c r="G858" s="5"/>
    </row>
    <row r="859" spans="1:7" ht="15.75" customHeight="1">
      <c r="A859" s="62"/>
      <c r="C859" s="151"/>
      <c r="D859" s="151"/>
      <c r="E859" s="12"/>
      <c r="F859" s="12"/>
      <c r="G859" s="5"/>
    </row>
    <row r="860" spans="1:7" ht="15.75" customHeight="1">
      <c r="A860" s="62"/>
      <c r="C860" s="151"/>
      <c r="D860" s="151"/>
      <c r="E860" s="12"/>
      <c r="F860" s="12"/>
      <c r="G860" s="5"/>
    </row>
    <row r="861" spans="1:7" ht="15.75" customHeight="1">
      <c r="A861" s="62"/>
      <c r="C861" s="151"/>
      <c r="D861" s="151"/>
      <c r="E861" s="12"/>
      <c r="F861" s="12"/>
      <c r="G861" s="5"/>
    </row>
    <row r="862" spans="1:7" ht="15.75" customHeight="1">
      <c r="A862" s="62"/>
      <c r="C862" s="151"/>
      <c r="D862" s="151"/>
      <c r="E862" s="12"/>
      <c r="F862" s="12"/>
      <c r="G862" s="5"/>
    </row>
    <row r="863" spans="1:7" ht="15.75" customHeight="1">
      <c r="A863" s="62"/>
      <c r="C863" s="151"/>
      <c r="D863" s="151"/>
      <c r="E863" s="12"/>
      <c r="F863" s="12"/>
      <c r="G863" s="5"/>
    </row>
    <row r="864" spans="1:7" ht="15.75" customHeight="1">
      <c r="A864" s="62"/>
      <c r="C864" s="151"/>
      <c r="D864" s="151"/>
      <c r="E864" s="12"/>
      <c r="F864" s="12"/>
      <c r="G864" s="5"/>
    </row>
    <row r="865" spans="1:7" ht="15.75" customHeight="1">
      <c r="A865" s="62"/>
      <c r="C865" s="151"/>
      <c r="D865" s="151"/>
      <c r="E865" s="12"/>
      <c r="F865" s="12"/>
      <c r="G865" s="5"/>
    </row>
    <row r="866" spans="1:7" ht="15.75" customHeight="1">
      <c r="A866" s="62"/>
      <c r="C866" s="151"/>
      <c r="D866" s="151"/>
      <c r="E866" s="12"/>
      <c r="F866" s="12"/>
      <c r="G866" s="5"/>
    </row>
    <row r="867" spans="1:7" ht="15.75" customHeight="1">
      <c r="A867" s="62"/>
      <c r="C867" s="151"/>
      <c r="D867" s="151"/>
      <c r="E867" s="12"/>
      <c r="F867" s="12"/>
      <c r="G867" s="5"/>
    </row>
    <row r="868" spans="1:7" ht="15.75" customHeight="1">
      <c r="A868" s="62"/>
      <c r="C868" s="151"/>
      <c r="D868" s="151"/>
      <c r="E868" s="12"/>
      <c r="F868" s="12"/>
      <c r="G868" s="5"/>
    </row>
    <row r="869" spans="1:7" ht="15.75" customHeight="1">
      <c r="A869" s="62"/>
      <c r="C869" s="151"/>
      <c r="D869" s="151"/>
      <c r="E869" s="12"/>
      <c r="F869" s="12"/>
      <c r="G869" s="5"/>
    </row>
    <row r="870" spans="1:7" ht="15.75" customHeight="1">
      <c r="A870" s="62"/>
      <c r="C870" s="151"/>
      <c r="D870" s="151"/>
      <c r="E870" s="12"/>
      <c r="F870" s="12"/>
      <c r="G870" s="5"/>
    </row>
    <row r="871" spans="1:7" ht="15.75" customHeight="1">
      <c r="A871" s="62"/>
      <c r="C871" s="151"/>
      <c r="D871" s="151"/>
      <c r="E871" s="12"/>
      <c r="F871" s="12"/>
      <c r="G871" s="5"/>
    </row>
    <row r="872" spans="1:7" ht="15.75" customHeight="1">
      <c r="A872" s="62"/>
      <c r="C872" s="151"/>
      <c r="D872" s="151"/>
      <c r="E872" s="12"/>
      <c r="F872" s="12"/>
      <c r="G872" s="5"/>
    </row>
    <row r="873" spans="1:7" ht="15.75" customHeight="1">
      <c r="A873" s="62"/>
      <c r="C873" s="151"/>
      <c r="D873" s="151"/>
      <c r="E873" s="12"/>
      <c r="F873" s="12"/>
      <c r="G873" s="5"/>
    </row>
    <row r="874" spans="1:7" ht="15.75" customHeight="1">
      <c r="A874" s="62"/>
      <c r="C874" s="151"/>
      <c r="D874" s="151"/>
      <c r="E874" s="12"/>
      <c r="F874" s="12"/>
      <c r="G874" s="5"/>
    </row>
    <row r="875" spans="1:7" ht="15.75" customHeight="1">
      <c r="A875" s="62"/>
      <c r="C875" s="151"/>
      <c r="D875" s="151"/>
      <c r="E875" s="12"/>
      <c r="F875" s="12"/>
      <c r="G875" s="5"/>
    </row>
    <row r="876" spans="1:7" ht="15.75" customHeight="1">
      <c r="A876" s="62"/>
      <c r="C876" s="151"/>
      <c r="D876" s="151"/>
      <c r="E876" s="12"/>
      <c r="F876" s="12"/>
      <c r="G876" s="5"/>
    </row>
    <row r="877" spans="1:7" ht="15.75" customHeight="1">
      <c r="A877" s="62"/>
      <c r="C877" s="151"/>
      <c r="D877" s="151"/>
      <c r="E877" s="12"/>
      <c r="F877" s="12"/>
      <c r="G877" s="5"/>
    </row>
    <row r="878" spans="1:7" ht="15.75" customHeight="1">
      <c r="A878" s="62"/>
      <c r="C878" s="151"/>
      <c r="D878" s="151"/>
      <c r="E878" s="12"/>
      <c r="F878" s="12"/>
      <c r="G878" s="5"/>
    </row>
    <row r="879" spans="1:7" ht="15.75" customHeight="1">
      <c r="A879" s="62"/>
      <c r="C879" s="151"/>
      <c r="D879" s="151"/>
      <c r="E879" s="12"/>
      <c r="F879" s="12"/>
      <c r="G879" s="5"/>
    </row>
    <row r="880" spans="1:7" ht="15.75" customHeight="1">
      <c r="A880" s="62"/>
      <c r="C880" s="151"/>
      <c r="D880" s="151"/>
      <c r="E880" s="12"/>
      <c r="F880" s="12"/>
      <c r="G880" s="5"/>
    </row>
    <row r="881" spans="1:7" ht="15.75" customHeight="1">
      <c r="A881" s="62"/>
      <c r="C881" s="151"/>
      <c r="D881" s="151"/>
      <c r="E881" s="12"/>
      <c r="F881" s="12"/>
      <c r="G881" s="5"/>
    </row>
    <row r="882" spans="1:7" ht="15.75" customHeight="1">
      <c r="A882" s="62"/>
      <c r="C882" s="151"/>
      <c r="D882" s="151"/>
      <c r="E882" s="12"/>
      <c r="F882" s="12"/>
      <c r="G882" s="5"/>
    </row>
    <row r="883" spans="1:7" ht="15.75" customHeight="1">
      <c r="A883" s="62"/>
      <c r="C883" s="151"/>
      <c r="D883" s="151"/>
      <c r="E883" s="12"/>
      <c r="F883" s="12"/>
      <c r="G883" s="5"/>
    </row>
    <row r="884" spans="1:7" ht="15.75" customHeight="1">
      <c r="A884" s="62"/>
      <c r="C884" s="151"/>
      <c r="D884" s="151"/>
      <c r="E884" s="12"/>
      <c r="F884" s="12"/>
      <c r="G884" s="5"/>
    </row>
    <row r="885" spans="1:7" ht="15.75" customHeight="1">
      <c r="A885" s="62"/>
      <c r="C885" s="151"/>
      <c r="D885" s="151"/>
      <c r="E885" s="12"/>
      <c r="F885" s="12"/>
      <c r="G885" s="5"/>
    </row>
    <row r="886" spans="1:7" ht="15.75" customHeight="1">
      <c r="A886" s="62"/>
      <c r="C886" s="151"/>
      <c r="D886" s="151"/>
      <c r="E886" s="12"/>
      <c r="F886" s="12"/>
      <c r="G886" s="5"/>
    </row>
    <row r="887" spans="1:7" ht="15.75" customHeight="1">
      <c r="A887" s="62"/>
      <c r="C887" s="151"/>
      <c r="D887" s="151"/>
      <c r="E887" s="12"/>
      <c r="F887" s="12"/>
      <c r="G887" s="5"/>
    </row>
    <row r="888" spans="1:7" ht="15.75" customHeight="1">
      <c r="A888" s="62"/>
      <c r="C888" s="151"/>
      <c r="D888" s="151"/>
      <c r="E888" s="12"/>
      <c r="F888" s="12"/>
      <c r="G888" s="5"/>
    </row>
    <row r="889" spans="1:7" ht="15.75" customHeight="1">
      <c r="A889" s="62"/>
      <c r="C889" s="151"/>
      <c r="D889" s="151"/>
      <c r="E889" s="12"/>
      <c r="F889" s="12"/>
      <c r="G889" s="5"/>
    </row>
    <row r="890" spans="1:7" ht="15.75" customHeight="1">
      <c r="A890" s="62"/>
      <c r="C890" s="151"/>
      <c r="D890" s="151"/>
      <c r="E890" s="12"/>
      <c r="F890" s="12"/>
      <c r="G890" s="5"/>
    </row>
    <row r="891" spans="1:7" ht="15.75" customHeight="1">
      <c r="A891" s="62"/>
      <c r="C891" s="151"/>
      <c r="D891" s="151"/>
      <c r="E891" s="12"/>
      <c r="F891" s="12"/>
      <c r="G891" s="5"/>
    </row>
    <row r="892" spans="1:7" ht="15.75" customHeight="1">
      <c r="A892" s="62"/>
      <c r="C892" s="151"/>
      <c r="D892" s="151"/>
      <c r="E892" s="12"/>
      <c r="F892" s="12"/>
      <c r="G892" s="5"/>
    </row>
    <row r="893" spans="1:7" ht="15.75" customHeight="1">
      <c r="A893" s="62"/>
      <c r="C893" s="151"/>
      <c r="D893" s="151"/>
      <c r="E893" s="12"/>
      <c r="F893" s="12"/>
      <c r="G893" s="5"/>
    </row>
    <row r="894" spans="1:7" ht="15.75" customHeight="1">
      <c r="A894" s="62"/>
      <c r="C894" s="151"/>
      <c r="D894" s="151"/>
      <c r="E894" s="12"/>
      <c r="F894" s="12"/>
      <c r="G894" s="5"/>
    </row>
    <row r="895" spans="1:7" ht="15.75" customHeight="1">
      <c r="A895" s="62"/>
      <c r="C895" s="151"/>
      <c r="D895" s="151"/>
      <c r="E895" s="12"/>
      <c r="F895" s="12"/>
      <c r="G895" s="5"/>
    </row>
    <row r="896" spans="1:7" ht="15.75" customHeight="1">
      <c r="A896" s="62"/>
      <c r="C896" s="151"/>
      <c r="D896" s="151"/>
      <c r="E896" s="12"/>
      <c r="F896" s="12"/>
      <c r="G896" s="5"/>
    </row>
    <row r="897" spans="1:7" ht="15.75" customHeight="1">
      <c r="A897" s="62"/>
      <c r="C897" s="151"/>
      <c r="D897" s="151"/>
      <c r="E897" s="12"/>
      <c r="F897" s="12"/>
      <c r="G897" s="5"/>
    </row>
    <row r="898" spans="1:7" ht="15.75" customHeight="1">
      <c r="A898" s="62"/>
      <c r="C898" s="151"/>
      <c r="D898" s="151"/>
      <c r="E898" s="12"/>
      <c r="F898" s="12"/>
      <c r="G898" s="5"/>
    </row>
    <row r="899" spans="1:7" ht="15.75" customHeight="1">
      <c r="A899" s="62"/>
      <c r="C899" s="151"/>
      <c r="D899" s="151"/>
      <c r="E899" s="12"/>
      <c r="F899" s="12"/>
      <c r="G899" s="5"/>
    </row>
    <row r="900" spans="1:7" ht="15.75" customHeight="1">
      <c r="A900" s="62"/>
      <c r="C900" s="151"/>
      <c r="D900" s="151"/>
      <c r="E900" s="12"/>
      <c r="F900" s="12"/>
      <c r="G900" s="5"/>
    </row>
    <row r="901" spans="1:7" ht="15.75" customHeight="1">
      <c r="A901" s="62"/>
      <c r="C901" s="151"/>
      <c r="D901" s="151"/>
      <c r="E901" s="12"/>
      <c r="F901" s="12"/>
      <c r="G901" s="5"/>
    </row>
    <row r="902" spans="1:7" ht="15.75" customHeight="1">
      <c r="A902" s="62"/>
      <c r="C902" s="151"/>
      <c r="D902" s="151"/>
      <c r="E902" s="12"/>
      <c r="F902" s="12"/>
      <c r="G902" s="5"/>
    </row>
    <row r="903" spans="1:7" ht="15.75" customHeight="1">
      <c r="A903" s="62"/>
      <c r="C903" s="151"/>
      <c r="D903" s="151"/>
      <c r="E903" s="12"/>
      <c r="F903" s="12"/>
      <c r="G903" s="5"/>
    </row>
    <row r="904" spans="1:7" ht="15.75" customHeight="1">
      <c r="A904" s="62"/>
      <c r="C904" s="151"/>
      <c r="D904" s="151"/>
      <c r="E904" s="12"/>
      <c r="F904" s="12"/>
      <c r="G904" s="5"/>
    </row>
    <row r="905" spans="1:7" ht="15.75" customHeight="1">
      <c r="A905" s="62"/>
      <c r="C905" s="151"/>
      <c r="D905" s="151"/>
      <c r="E905" s="12"/>
      <c r="F905" s="12"/>
      <c r="G905" s="5"/>
    </row>
    <row r="906" spans="1:7" ht="15.75" customHeight="1">
      <c r="A906" s="62"/>
      <c r="C906" s="151"/>
      <c r="D906" s="151"/>
      <c r="E906" s="12"/>
      <c r="F906" s="12"/>
      <c r="G906" s="5"/>
    </row>
    <row r="907" spans="1:7" ht="15.75" customHeight="1">
      <c r="A907" s="62"/>
      <c r="C907" s="151"/>
      <c r="D907" s="151"/>
      <c r="E907" s="12"/>
      <c r="F907" s="12"/>
      <c r="G907" s="5"/>
    </row>
    <row r="908" spans="1:7" ht="15.75" customHeight="1">
      <c r="A908" s="62"/>
      <c r="C908" s="151"/>
      <c r="D908" s="151"/>
      <c r="E908" s="12"/>
      <c r="F908" s="12"/>
      <c r="G908" s="5"/>
    </row>
    <row r="909" spans="1:7" ht="15.75" customHeight="1">
      <c r="A909" s="62"/>
      <c r="C909" s="151"/>
      <c r="D909" s="151"/>
      <c r="E909" s="12"/>
      <c r="F909" s="12"/>
      <c r="G909" s="5"/>
    </row>
    <row r="910" spans="1:7" ht="15.75" customHeight="1">
      <c r="A910" s="62"/>
      <c r="C910" s="151"/>
      <c r="D910" s="151"/>
      <c r="E910" s="12"/>
      <c r="F910" s="12"/>
      <c r="G910" s="5"/>
    </row>
    <row r="911" spans="1:7" ht="15.75" customHeight="1">
      <c r="A911" s="62"/>
      <c r="C911" s="151"/>
      <c r="D911" s="151"/>
      <c r="E911" s="12"/>
      <c r="F911" s="12"/>
      <c r="G911" s="5"/>
    </row>
    <row r="912" spans="1:7" ht="15.75" customHeight="1">
      <c r="A912" s="62"/>
      <c r="C912" s="151"/>
      <c r="D912" s="151"/>
      <c r="E912" s="12"/>
      <c r="F912" s="12"/>
      <c r="G912" s="5"/>
    </row>
    <row r="913" spans="1:7" ht="15.75" customHeight="1">
      <c r="A913" s="62"/>
      <c r="C913" s="151"/>
      <c r="D913" s="151"/>
      <c r="E913" s="12"/>
      <c r="F913" s="12"/>
      <c r="G913" s="5"/>
    </row>
    <row r="914" spans="1:7" ht="15.75" customHeight="1">
      <c r="A914" s="62"/>
      <c r="C914" s="151"/>
      <c r="D914" s="151"/>
      <c r="E914" s="12"/>
      <c r="F914" s="12"/>
      <c r="G914" s="5"/>
    </row>
    <row r="915" spans="1:7" ht="15.75" customHeight="1">
      <c r="A915" s="62"/>
      <c r="C915" s="151"/>
      <c r="D915" s="151"/>
      <c r="E915" s="12"/>
      <c r="F915" s="12"/>
      <c r="G915" s="5"/>
    </row>
    <row r="916" spans="1:7" ht="15.75" customHeight="1">
      <c r="A916" s="62"/>
      <c r="C916" s="151"/>
      <c r="D916" s="151"/>
      <c r="E916" s="12"/>
      <c r="F916" s="12"/>
      <c r="G916" s="5"/>
    </row>
    <row r="917" spans="1:7" ht="15.75" customHeight="1">
      <c r="A917" s="62"/>
      <c r="C917" s="151"/>
      <c r="D917" s="151"/>
      <c r="E917" s="12"/>
      <c r="F917" s="12"/>
      <c r="G917" s="5"/>
    </row>
    <row r="918" spans="1:7" ht="15.75" customHeight="1">
      <c r="A918" s="62"/>
      <c r="C918" s="151"/>
      <c r="D918" s="151"/>
      <c r="E918" s="12"/>
      <c r="F918" s="12"/>
      <c r="G918" s="5"/>
    </row>
    <row r="919" spans="1:7" ht="15.75" customHeight="1">
      <c r="A919" s="62"/>
      <c r="C919" s="151"/>
      <c r="D919" s="151"/>
      <c r="E919" s="12"/>
      <c r="F919" s="12"/>
      <c r="G919" s="5"/>
    </row>
    <row r="920" spans="1:7" ht="15.75" customHeight="1">
      <c r="A920" s="62"/>
      <c r="C920" s="151"/>
      <c r="D920" s="151"/>
      <c r="E920" s="12"/>
      <c r="F920" s="12"/>
      <c r="G920" s="5"/>
    </row>
    <row r="921" spans="1:7" ht="15.75" customHeight="1">
      <c r="A921" s="62"/>
      <c r="C921" s="151"/>
      <c r="D921" s="151"/>
      <c r="E921" s="12"/>
      <c r="F921" s="12"/>
      <c r="G921" s="5"/>
    </row>
    <row r="922" spans="1:7" ht="15.75" customHeight="1">
      <c r="A922" s="62"/>
      <c r="C922" s="151"/>
      <c r="D922" s="151"/>
      <c r="E922" s="12"/>
      <c r="F922" s="12"/>
      <c r="G922" s="5"/>
    </row>
    <row r="923" spans="1:7" ht="15.75" customHeight="1">
      <c r="A923" s="62"/>
      <c r="C923" s="151"/>
      <c r="D923" s="151"/>
      <c r="E923" s="12"/>
      <c r="F923" s="12"/>
      <c r="G923" s="5"/>
    </row>
    <row r="924" spans="1:7" ht="15.75" customHeight="1">
      <c r="A924" s="62"/>
      <c r="C924" s="151"/>
      <c r="D924" s="151"/>
      <c r="E924" s="12"/>
      <c r="F924" s="12"/>
      <c r="G924" s="5"/>
    </row>
    <row r="925" spans="1:7" ht="15.75" customHeight="1">
      <c r="A925" s="62"/>
      <c r="C925" s="151"/>
      <c r="D925" s="151"/>
      <c r="E925" s="12"/>
      <c r="F925" s="12"/>
      <c r="G925" s="5"/>
    </row>
    <row r="926" spans="1:7" ht="15.75" customHeight="1">
      <c r="A926" s="62"/>
      <c r="C926" s="151"/>
      <c r="D926" s="151"/>
      <c r="E926" s="12"/>
      <c r="F926" s="12"/>
      <c r="G926" s="5"/>
    </row>
    <row r="927" spans="1:7" ht="15.75" customHeight="1">
      <c r="A927" s="62"/>
      <c r="C927" s="151"/>
      <c r="D927" s="151"/>
      <c r="E927" s="12"/>
      <c r="F927" s="12"/>
      <c r="G927" s="5"/>
    </row>
    <row r="928" spans="1:7" ht="15.75" customHeight="1">
      <c r="A928" s="62"/>
      <c r="C928" s="151"/>
      <c r="D928" s="151"/>
      <c r="E928" s="12"/>
      <c r="F928" s="12"/>
      <c r="G928" s="5"/>
    </row>
    <row r="929" spans="1:7" ht="15.75" customHeight="1">
      <c r="A929" s="62"/>
      <c r="C929" s="151"/>
      <c r="D929" s="151"/>
      <c r="E929" s="12"/>
      <c r="F929" s="12"/>
      <c r="G929" s="5"/>
    </row>
    <row r="930" spans="1:7" ht="15.75" customHeight="1">
      <c r="A930" s="62"/>
      <c r="C930" s="151"/>
      <c r="D930" s="151"/>
      <c r="E930" s="12"/>
      <c r="F930" s="12"/>
      <c r="G930" s="5"/>
    </row>
    <row r="931" spans="1:7" ht="15.75" customHeight="1">
      <c r="A931" s="62"/>
      <c r="C931" s="151"/>
      <c r="D931" s="151"/>
      <c r="E931" s="12"/>
      <c r="F931" s="12"/>
      <c r="G931" s="5"/>
    </row>
    <row r="932" spans="1:7" ht="15.75" customHeight="1">
      <c r="A932" s="62"/>
      <c r="C932" s="151"/>
      <c r="D932" s="151"/>
      <c r="E932" s="12"/>
      <c r="F932" s="12"/>
      <c r="G932" s="5"/>
    </row>
    <row r="933" spans="1:7" ht="15.75" customHeight="1">
      <c r="A933" s="62"/>
      <c r="C933" s="151"/>
      <c r="D933" s="151"/>
      <c r="E933" s="12"/>
      <c r="F933" s="12"/>
      <c r="G933" s="5"/>
    </row>
    <row r="934" spans="1:7" ht="15.75" customHeight="1">
      <c r="A934" s="62"/>
      <c r="C934" s="151"/>
      <c r="D934" s="151"/>
      <c r="E934" s="12"/>
      <c r="F934" s="12"/>
      <c r="G934" s="5"/>
    </row>
    <row r="935" spans="1:7" ht="15.75" customHeight="1">
      <c r="A935" s="62"/>
      <c r="C935" s="151"/>
      <c r="D935" s="151"/>
      <c r="E935" s="12"/>
      <c r="F935" s="12"/>
      <c r="G935" s="5"/>
    </row>
    <row r="936" spans="1:7" ht="15.75" customHeight="1">
      <c r="A936" s="62"/>
      <c r="C936" s="151"/>
      <c r="D936" s="151"/>
      <c r="E936" s="12"/>
      <c r="F936" s="12"/>
      <c r="G936" s="5"/>
    </row>
    <row r="937" spans="1:7" ht="15.75" customHeight="1">
      <c r="A937" s="62"/>
      <c r="C937" s="151"/>
      <c r="D937" s="151"/>
      <c r="E937" s="12"/>
      <c r="F937" s="12"/>
      <c r="G937" s="5"/>
    </row>
    <row r="938" spans="1:7" ht="15.75" customHeight="1">
      <c r="A938" s="62"/>
      <c r="C938" s="151"/>
      <c r="D938" s="151"/>
      <c r="E938" s="12"/>
      <c r="F938" s="12"/>
      <c r="G938" s="5"/>
    </row>
    <row r="939" spans="1:7" ht="15.75" customHeight="1">
      <c r="A939" s="62"/>
      <c r="C939" s="151"/>
      <c r="D939" s="151"/>
      <c r="E939" s="12"/>
      <c r="F939" s="12"/>
      <c r="G939" s="5"/>
    </row>
    <row r="940" spans="1:7" ht="15.75" customHeight="1">
      <c r="A940" s="62"/>
      <c r="C940" s="151"/>
      <c r="D940" s="151"/>
      <c r="E940" s="12"/>
      <c r="F940" s="12"/>
      <c r="G940" s="5"/>
    </row>
    <row r="941" spans="1:7" ht="15.75" customHeight="1">
      <c r="A941" s="62"/>
      <c r="C941" s="151"/>
      <c r="D941" s="151"/>
      <c r="E941" s="12"/>
      <c r="F941" s="12"/>
      <c r="G941" s="5"/>
    </row>
    <row r="942" spans="1:7" ht="15.75" customHeight="1">
      <c r="A942" s="62"/>
      <c r="C942" s="151"/>
      <c r="D942" s="151"/>
      <c r="E942" s="12"/>
      <c r="F942" s="12"/>
      <c r="G942" s="5"/>
    </row>
    <row r="943" spans="1:7" ht="15.75" customHeight="1">
      <c r="A943" s="62"/>
      <c r="C943" s="151"/>
      <c r="D943" s="151"/>
      <c r="E943" s="12"/>
      <c r="F943" s="12"/>
      <c r="G943" s="5"/>
    </row>
    <row r="944" spans="1:7" ht="15.75" customHeight="1">
      <c r="A944" s="62"/>
      <c r="C944" s="151"/>
      <c r="D944" s="151"/>
      <c r="E944" s="12"/>
      <c r="F944" s="12"/>
      <c r="G944" s="5"/>
    </row>
    <row r="945" spans="1:7" ht="15.75" customHeight="1">
      <c r="A945" s="62"/>
      <c r="C945" s="151"/>
      <c r="D945" s="151"/>
      <c r="E945" s="12"/>
      <c r="F945" s="12"/>
      <c r="G945" s="5"/>
    </row>
    <row r="946" spans="1:7" ht="15.75" customHeight="1">
      <c r="A946" s="62"/>
      <c r="C946" s="151"/>
      <c r="D946" s="151"/>
      <c r="E946" s="12"/>
      <c r="F946" s="12"/>
      <c r="G946" s="5"/>
    </row>
    <row r="947" spans="1:7" ht="15.75" customHeight="1">
      <c r="A947" s="62"/>
      <c r="C947" s="151"/>
      <c r="D947" s="151"/>
      <c r="E947" s="12"/>
      <c r="F947" s="12"/>
      <c r="G947" s="5"/>
    </row>
  </sheetData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54"/>
  <sheetViews>
    <sheetView workbookViewId="0">
      <pane ySplit="6" topLeftCell="A7" activePane="bottomLeft" state="frozen"/>
      <selection pane="bottomLeft" activeCell="B25" sqref="B25"/>
    </sheetView>
  </sheetViews>
  <sheetFormatPr baseColWidth="10" defaultColWidth="14.42578125" defaultRowHeight="15" customHeight="1"/>
  <cols>
    <col min="1" max="1" width="10.7109375" customWidth="1"/>
    <col min="2" max="2" width="57.140625" customWidth="1"/>
    <col min="3" max="3" width="38.28515625" customWidth="1"/>
    <col min="4" max="4" width="51" customWidth="1"/>
    <col min="5" max="6" width="11.42578125" customWidth="1"/>
    <col min="7" max="29" width="10.7109375" customWidth="1"/>
  </cols>
  <sheetData>
    <row r="1" spans="1:17" ht="26.25">
      <c r="A1" s="1" t="s">
        <v>0</v>
      </c>
      <c r="B1" s="3"/>
      <c r="C1" s="141"/>
      <c r="D1" s="141"/>
      <c r="E1" s="4"/>
      <c r="F1" s="4"/>
      <c r="G1" s="5"/>
    </row>
    <row r="2" spans="1:17" ht="15.75">
      <c r="A2" s="7" t="s">
        <v>1</v>
      </c>
      <c r="B2" s="9" t="s">
        <v>1655</v>
      </c>
      <c r="C2" s="142"/>
      <c r="D2" s="142"/>
      <c r="E2" s="11"/>
      <c r="F2" s="11"/>
      <c r="G2" s="5"/>
      <c r="Q2" s="148">
        <v>4002276285</v>
      </c>
    </row>
    <row r="3" spans="1:17" ht="15.75">
      <c r="A3" s="7"/>
      <c r="B3" s="149" t="s">
        <v>1656</v>
      </c>
      <c r="C3" s="142"/>
      <c r="D3" s="142"/>
      <c r="E3" s="11"/>
      <c r="F3" s="11"/>
      <c r="G3" s="5"/>
    </row>
    <row r="4" spans="1:17" ht="15.75">
      <c r="A4" s="62"/>
      <c r="B4" t="s">
        <v>1657</v>
      </c>
      <c r="C4" s="142"/>
      <c r="D4" s="142"/>
      <c r="E4" s="11"/>
      <c r="F4" s="11"/>
      <c r="G4" s="5"/>
    </row>
    <row r="5" spans="1:17" ht="15.75">
      <c r="A5" s="62"/>
      <c r="B5" t="s">
        <v>1658</v>
      </c>
      <c r="C5" s="142"/>
      <c r="D5" s="142"/>
      <c r="E5" s="11"/>
      <c r="F5" s="11"/>
      <c r="G5" s="5"/>
    </row>
    <row r="6" spans="1:17">
      <c r="A6" s="140" t="s">
        <v>1659</v>
      </c>
      <c r="B6" s="15" t="s">
        <v>4</v>
      </c>
      <c r="C6" s="15" t="s">
        <v>5</v>
      </c>
      <c r="D6" s="15" t="s">
        <v>6</v>
      </c>
      <c r="E6" s="23" t="s">
        <v>7</v>
      </c>
      <c r="F6" s="23" t="s">
        <v>10</v>
      </c>
      <c r="G6" s="23" t="s">
        <v>11</v>
      </c>
    </row>
    <row r="7" spans="1:17" ht="15.75" customHeight="1">
      <c r="A7" s="62"/>
      <c r="C7" s="151"/>
      <c r="D7" s="151"/>
      <c r="E7" s="12"/>
      <c r="F7" s="12"/>
      <c r="G7" s="5"/>
    </row>
    <row r="8" spans="1:17" ht="15.75" customHeight="1">
      <c r="A8" s="62"/>
      <c r="C8" s="151"/>
      <c r="D8" s="151"/>
      <c r="E8" s="12"/>
      <c r="F8" s="12"/>
      <c r="G8" s="5"/>
    </row>
    <row r="9" spans="1:17" ht="15.75" customHeight="1">
      <c r="A9" s="62"/>
      <c r="C9" s="151"/>
      <c r="D9" s="151"/>
      <c r="E9" s="12"/>
      <c r="F9" s="12"/>
      <c r="G9" s="5"/>
    </row>
    <row r="10" spans="1:17" ht="15.75" customHeight="1">
      <c r="A10" s="62"/>
      <c r="C10" s="151"/>
      <c r="D10" s="151"/>
      <c r="E10" s="12"/>
      <c r="F10" s="12"/>
      <c r="G10" s="5"/>
    </row>
    <row r="11" spans="1:17" ht="15.75" customHeight="1">
      <c r="A11" s="62"/>
      <c r="C11" s="151"/>
      <c r="D11" s="151"/>
      <c r="E11" s="12"/>
      <c r="F11" s="12"/>
      <c r="G11" s="5"/>
    </row>
    <row r="12" spans="1:17" ht="15.75" customHeight="1">
      <c r="A12" s="62"/>
      <c r="C12" s="151"/>
      <c r="D12" s="151"/>
      <c r="E12" s="12"/>
      <c r="F12" s="12"/>
      <c r="G12" s="5"/>
    </row>
    <row r="13" spans="1:17" ht="15.75" customHeight="1">
      <c r="A13" s="62"/>
      <c r="C13" s="151"/>
      <c r="D13" s="151"/>
      <c r="E13" s="12"/>
      <c r="F13" s="12"/>
      <c r="G13" s="5"/>
    </row>
    <row r="14" spans="1:17" ht="15.75" customHeight="1">
      <c r="A14" s="62"/>
      <c r="C14" s="151"/>
      <c r="D14" s="151"/>
      <c r="E14" s="12"/>
      <c r="F14" s="12"/>
      <c r="G14" s="5"/>
    </row>
    <row r="15" spans="1:17" ht="15.75" customHeight="1">
      <c r="A15" s="62"/>
      <c r="C15" s="151"/>
      <c r="D15" s="151"/>
      <c r="E15" s="12"/>
      <c r="F15" s="12"/>
      <c r="G15" s="5"/>
    </row>
    <row r="16" spans="1:17" ht="15.75" customHeight="1">
      <c r="A16" s="62"/>
      <c r="C16" s="151"/>
      <c r="D16" s="151"/>
      <c r="E16" s="12"/>
      <c r="F16" s="12"/>
      <c r="G16" s="5"/>
    </row>
    <row r="17" spans="1:7" ht="15.75" customHeight="1">
      <c r="A17" s="62"/>
      <c r="C17" s="151"/>
      <c r="D17" s="151"/>
      <c r="E17" s="12"/>
      <c r="F17" s="12"/>
      <c r="G17" s="5"/>
    </row>
    <row r="18" spans="1:7" ht="15.75" customHeight="1">
      <c r="A18" s="62"/>
      <c r="C18" s="151"/>
      <c r="D18" s="151"/>
      <c r="E18" s="12"/>
      <c r="F18" s="12"/>
      <c r="G18" s="5"/>
    </row>
    <row r="19" spans="1:7" ht="15.75" customHeight="1">
      <c r="A19" s="62"/>
      <c r="C19" s="151"/>
      <c r="D19" s="151"/>
      <c r="E19" s="12"/>
      <c r="F19" s="12"/>
      <c r="G19" s="5"/>
    </row>
    <row r="20" spans="1:7" ht="15.75" customHeight="1">
      <c r="A20" s="62"/>
      <c r="C20" s="151"/>
      <c r="D20" s="151"/>
      <c r="E20" s="12"/>
      <c r="F20" s="12"/>
      <c r="G20" s="5"/>
    </row>
    <row r="21" spans="1:7" ht="15.75" customHeight="1">
      <c r="A21" s="62"/>
      <c r="C21" s="151"/>
      <c r="D21" s="151"/>
      <c r="E21" s="12"/>
      <c r="F21" s="12"/>
      <c r="G21" s="5"/>
    </row>
    <row r="22" spans="1:7" ht="15.75" customHeight="1">
      <c r="A22" s="62"/>
      <c r="C22" s="151"/>
      <c r="D22" s="151"/>
      <c r="E22" s="12"/>
      <c r="F22" s="12"/>
      <c r="G22" s="5"/>
    </row>
    <row r="23" spans="1:7" ht="15.75" customHeight="1">
      <c r="A23" s="62"/>
      <c r="C23" s="151"/>
      <c r="D23" s="151"/>
      <c r="E23" s="12"/>
      <c r="F23" s="12"/>
      <c r="G23" s="5"/>
    </row>
    <row r="24" spans="1:7" ht="15.75" customHeight="1">
      <c r="A24" s="62"/>
      <c r="C24" s="151"/>
      <c r="D24" s="151"/>
      <c r="E24" s="12"/>
      <c r="F24" s="12"/>
      <c r="G24" s="5"/>
    </row>
    <row r="25" spans="1:7" ht="15.75" customHeight="1">
      <c r="A25" s="62"/>
      <c r="C25" s="151"/>
      <c r="D25" s="151"/>
      <c r="E25" s="12"/>
      <c r="F25" s="12"/>
      <c r="G25" s="5"/>
    </row>
    <row r="26" spans="1:7" ht="15.75" customHeight="1">
      <c r="A26" s="62"/>
      <c r="C26" s="151"/>
      <c r="D26" s="151"/>
      <c r="E26" s="12"/>
      <c r="F26" s="12"/>
      <c r="G26" s="5"/>
    </row>
    <row r="27" spans="1:7" ht="15.75" customHeight="1">
      <c r="A27" s="62"/>
      <c r="C27" s="151"/>
      <c r="D27" s="151"/>
      <c r="E27" s="12"/>
      <c r="F27" s="12"/>
      <c r="G27" s="5"/>
    </row>
    <row r="28" spans="1:7" ht="15.75" customHeight="1">
      <c r="A28" s="62"/>
      <c r="C28" s="151"/>
      <c r="D28" s="151"/>
      <c r="E28" s="12"/>
      <c r="F28" s="12"/>
      <c r="G28" s="5"/>
    </row>
    <row r="29" spans="1:7" ht="15.75" customHeight="1">
      <c r="A29" s="62"/>
      <c r="C29" s="151"/>
      <c r="D29" s="151"/>
      <c r="E29" s="12"/>
      <c r="F29" s="12"/>
      <c r="G29" s="5"/>
    </row>
    <row r="30" spans="1:7" ht="15.75" customHeight="1">
      <c r="A30" s="62"/>
      <c r="C30" s="151"/>
      <c r="D30" s="151"/>
      <c r="E30" s="12"/>
      <c r="F30" s="12"/>
      <c r="G30" s="5"/>
    </row>
    <row r="31" spans="1:7" ht="15.75" customHeight="1">
      <c r="A31" s="62"/>
      <c r="C31" s="151"/>
      <c r="D31" s="151"/>
      <c r="E31" s="12"/>
      <c r="F31" s="12"/>
      <c r="G31" s="5"/>
    </row>
    <row r="32" spans="1:7" ht="15.75" customHeight="1">
      <c r="A32" s="62"/>
      <c r="C32" s="151"/>
      <c r="D32" s="151"/>
      <c r="E32" s="12"/>
      <c r="F32" s="12"/>
      <c r="G32" s="5"/>
    </row>
    <row r="33" spans="1:7" ht="15.75" customHeight="1">
      <c r="A33" s="62"/>
      <c r="C33" s="151"/>
      <c r="D33" s="151"/>
      <c r="E33" s="12"/>
      <c r="F33" s="12"/>
      <c r="G33" s="5"/>
    </row>
    <row r="34" spans="1:7" ht="15.75" customHeight="1">
      <c r="A34" s="62"/>
      <c r="C34" s="151"/>
      <c r="D34" s="151"/>
      <c r="E34" s="12"/>
      <c r="F34" s="12"/>
      <c r="G34" s="5"/>
    </row>
    <row r="35" spans="1:7" ht="15.75" customHeight="1">
      <c r="A35" s="62"/>
      <c r="C35" s="151"/>
      <c r="D35" s="151"/>
      <c r="E35" s="12"/>
      <c r="F35" s="12"/>
      <c r="G35" s="5"/>
    </row>
    <row r="36" spans="1:7" ht="15.75" customHeight="1">
      <c r="A36" s="62"/>
      <c r="C36" s="151"/>
      <c r="D36" s="151"/>
      <c r="E36" s="12"/>
      <c r="F36" s="12"/>
      <c r="G36" s="5"/>
    </row>
    <row r="37" spans="1:7" ht="15.75" customHeight="1">
      <c r="A37" s="62"/>
      <c r="C37" s="151"/>
      <c r="D37" s="151"/>
      <c r="E37" s="12"/>
      <c r="F37" s="12"/>
      <c r="G37" s="5"/>
    </row>
    <row r="38" spans="1:7" ht="15.75" customHeight="1">
      <c r="A38" s="62"/>
      <c r="C38" s="151"/>
      <c r="D38" s="151"/>
      <c r="E38" s="12"/>
      <c r="F38" s="12"/>
      <c r="G38" s="5"/>
    </row>
    <row r="39" spans="1:7" ht="15.75" customHeight="1">
      <c r="A39" s="62"/>
      <c r="C39" s="151"/>
      <c r="D39" s="151"/>
      <c r="E39" s="12"/>
      <c r="F39" s="12"/>
      <c r="G39" s="5"/>
    </row>
    <row r="40" spans="1:7" ht="15.75" customHeight="1">
      <c r="A40" s="62"/>
      <c r="C40" s="151"/>
      <c r="D40" s="151"/>
      <c r="E40" s="12"/>
      <c r="F40" s="12"/>
      <c r="G40" s="5"/>
    </row>
    <row r="41" spans="1:7" ht="15.75" customHeight="1">
      <c r="A41" s="62"/>
      <c r="C41" s="151"/>
      <c r="D41" s="151"/>
      <c r="E41" s="12"/>
      <c r="F41" s="12"/>
      <c r="G41" s="5"/>
    </row>
    <row r="42" spans="1:7" ht="15.75" customHeight="1">
      <c r="A42" s="62"/>
      <c r="C42" s="151"/>
      <c r="D42" s="151"/>
      <c r="E42" s="12"/>
      <c r="F42" s="12"/>
      <c r="G42" s="5"/>
    </row>
    <row r="43" spans="1:7" ht="15.75" customHeight="1">
      <c r="A43" s="62"/>
      <c r="C43" s="151"/>
      <c r="D43" s="151"/>
      <c r="E43" s="12"/>
      <c r="F43" s="12"/>
      <c r="G43" s="5"/>
    </row>
    <row r="44" spans="1:7" ht="15.75" customHeight="1">
      <c r="A44" s="62"/>
      <c r="C44" s="151"/>
      <c r="D44" s="151"/>
      <c r="E44" s="12"/>
      <c r="F44" s="12"/>
      <c r="G44" s="5"/>
    </row>
    <row r="45" spans="1:7" ht="15.75" customHeight="1">
      <c r="A45" s="62"/>
      <c r="C45" s="151"/>
      <c r="D45" s="151"/>
      <c r="E45" s="12"/>
      <c r="F45" s="12"/>
      <c r="G45" s="5"/>
    </row>
    <row r="46" spans="1:7" ht="15.75" customHeight="1">
      <c r="A46" s="62"/>
      <c r="C46" s="151"/>
      <c r="D46" s="151"/>
      <c r="E46" s="12"/>
      <c r="F46" s="12"/>
      <c r="G46" s="5"/>
    </row>
    <row r="47" spans="1:7" ht="15.75" customHeight="1">
      <c r="A47" s="62"/>
      <c r="C47" s="151"/>
      <c r="D47" s="151"/>
      <c r="E47" s="12"/>
      <c r="F47" s="12"/>
      <c r="G47" s="5"/>
    </row>
    <row r="48" spans="1:7" ht="15.75" customHeight="1">
      <c r="A48" s="62"/>
      <c r="C48" s="151"/>
      <c r="D48" s="151"/>
      <c r="E48" s="12"/>
      <c r="F48" s="12"/>
      <c r="G48" s="5"/>
    </row>
    <row r="49" spans="1:7" ht="15.75" customHeight="1">
      <c r="A49" s="62"/>
      <c r="C49" s="151"/>
      <c r="D49" s="151"/>
      <c r="E49" s="12"/>
      <c r="F49" s="12"/>
      <c r="G49" s="5"/>
    </row>
    <row r="50" spans="1:7" ht="15.75" customHeight="1">
      <c r="A50" s="62"/>
      <c r="C50" s="151"/>
      <c r="D50" s="151"/>
      <c r="E50" s="12"/>
      <c r="F50" s="12"/>
      <c r="G50" s="5"/>
    </row>
    <row r="51" spans="1:7" ht="15.75" customHeight="1">
      <c r="A51" s="62"/>
      <c r="C51" s="151"/>
      <c r="D51" s="151"/>
      <c r="E51" s="12"/>
      <c r="F51" s="12"/>
      <c r="G51" s="5"/>
    </row>
    <row r="52" spans="1:7" ht="15.75" customHeight="1">
      <c r="A52" s="62"/>
      <c r="C52" s="151"/>
      <c r="D52" s="151"/>
      <c r="E52" s="12"/>
      <c r="F52" s="12"/>
      <c r="G52" s="5"/>
    </row>
    <row r="53" spans="1:7" ht="15.75" customHeight="1">
      <c r="A53" s="62"/>
      <c r="C53" s="151"/>
      <c r="D53" s="151"/>
      <c r="E53" s="12"/>
      <c r="F53" s="12"/>
      <c r="G53" s="5"/>
    </row>
    <row r="54" spans="1:7" ht="15.75" customHeight="1">
      <c r="A54" s="62"/>
      <c r="C54" s="151"/>
      <c r="D54" s="151"/>
      <c r="E54" s="12"/>
      <c r="F54" s="12"/>
      <c r="G54" s="5"/>
    </row>
    <row r="55" spans="1:7" ht="15.75" customHeight="1">
      <c r="A55" s="62"/>
      <c r="C55" s="151"/>
      <c r="D55" s="151"/>
      <c r="E55" s="12"/>
      <c r="F55" s="12"/>
      <c r="G55" s="5"/>
    </row>
    <row r="56" spans="1:7" ht="15.75" customHeight="1">
      <c r="A56" s="62"/>
      <c r="C56" s="151"/>
      <c r="D56" s="151"/>
      <c r="E56" s="12"/>
      <c r="F56" s="12"/>
      <c r="G56" s="5"/>
    </row>
    <row r="57" spans="1:7" ht="15.75" customHeight="1">
      <c r="A57" s="62"/>
      <c r="C57" s="151"/>
      <c r="D57" s="151"/>
      <c r="E57" s="12"/>
      <c r="F57" s="12"/>
      <c r="G57" s="5"/>
    </row>
    <row r="58" spans="1:7" ht="15.75" customHeight="1">
      <c r="A58" s="62"/>
      <c r="C58" s="151"/>
      <c r="D58" s="151"/>
      <c r="E58" s="12"/>
      <c r="F58" s="12"/>
      <c r="G58" s="5"/>
    </row>
    <row r="59" spans="1:7" ht="15.75" customHeight="1">
      <c r="A59" s="62"/>
      <c r="C59" s="151"/>
      <c r="D59" s="151"/>
      <c r="E59" s="12"/>
      <c r="F59" s="12"/>
      <c r="G59" s="5"/>
    </row>
    <row r="60" spans="1:7" ht="15.75" customHeight="1">
      <c r="A60" s="62"/>
      <c r="C60" s="151"/>
      <c r="D60" s="151"/>
      <c r="E60" s="12"/>
      <c r="F60" s="12"/>
      <c r="G60" s="5"/>
    </row>
    <row r="61" spans="1:7" ht="15.75" customHeight="1">
      <c r="A61" s="62"/>
      <c r="C61" s="151"/>
      <c r="D61" s="151"/>
      <c r="E61" s="12"/>
      <c r="F61" s="12"/>
      <c r="G61" s="5"/>
    </row>
    <row r="62" spans="1:7" ht="15.75" customHeight="1">
      <c r="A62" s="62"/>
      <c r="C62" s="151"/>
      <c r="D62" s="151"/>
      <c r="E62" s="12"/>
      <c r="F62" s="12"/>
      <c r="G62" s="5"/>
    </row>
    <row r="63" spans="1:7" ht="15.75" customHeight="1">
      <c r="A63" s="62"/>
      <c r="C63" s="151"/>
      <c r="D63" s="151"/>
      <c r="E63" s="12"/>
      <c r="F63" s="12"/>
      <c r="G63" s="5"/>
    </row>
    <row r="64" spans="1:7" ht="15.75" customHeight="1">
      <c r="A64" s="62"/>
      <c r="C64" s="151"/>
      <c r="D64" s="151"/>
      <c r="E64" s="12"/>
      <c r="F64" s="12"/>
      <c r="G64" s="5"/>
    </row>
    <row r="65" spans="1:7" ht="15.75" customHeight="1">
      <c r="A65" s="62"/>
      <c r="C65" s="151"/>
      <c r="D65" s="151"/>
      <c r="E65" s="12"/>
      <c r="F65" s="12"/>
      <c r="G65" s="5"/>
    </row>
    <row r="66" spans="1:7" ht="15.75" customHeight="1">
      <c r="A66" s="62"/>
      <c r="C66" s="151"/>
      <c r="D66" s="151"/>
      <c r="E66" s="12"/>
      <c r="F66" s="12"/>
      <c r="G66" s="5"/>
    </row>
    <row r="67" spans="1:7" ht="15.75" customHeight="1">
      <c r="A67" s="62"/>
      <c r="C67" s="151"/>
      <c r="D67" s="151"/>
      <c r="E67" s="12"/>
      <c r="F67" s="12"/>
      <c r="G67" s="5"/>
    </row>
    <row r="68" spans="1:7" ht="15.75" customHeight="1">
      <c r="A68" s="62"/>
      <c r="C68" s="151"/>
      <c r="D68" s="151"/>
      <c r="E68" s="12"/>
      <c r="F68" s="12"/>
      <c r="G68" s="5"/>
    </row>
    <row r="69" spans="1:7" ht="15.75" customHeight="1">
      <c r="A69" s="62"/>
      <c r="C69" s="151"/>
      <c r="D69" s="151"/>
      <c r="E69" s="12"/>
      <c r="F69" s="12"/>
      <c r="G69" s="5"/>
    </row>
    <row r="70" spans="1:7" ht="15.75" customHeight="1">
      <c r="A70" s="62"/>
      <c r="C70" s="151"/>
      <c r="D70" s="151"/>
      <c r="E70" s="12"/>
      <c r="F70" s="12"/>
      <c r="G70" s="5"/>
    </row>
    <row r="71" spans="1:7" ht="15.75" customHeight="1">
      <c r="A71" s="62"/>
      <c r="C71" s="151"/>
      <c r="D71" s="151"/>
      <c r="E71" s="12"/>
      <c r="F71" s="12"/>
      <c r="G71" s="5"/>
    </row>
    <row r="72" spans="1:7" ht="15.75" customHeight="1">
      <c r="A72" s="62"/>
      <c r="C72" s="151"/>
      <c r="D72" s="151"/>
      <c r="E72" s="12"/>
      <c r="F72" s="12"/>
      <c r="G72" s="5"/>
    </row>
    <row r="73" spans="1:7" ht="15.75" customHeight="1">
      <c r="A73" s="62"/>
      <c r="C73" s="151"/>
      <c r="D73" s="151"/>
      <c r="E73" s="12"/>
      <c r="F73" s="12"/>
      <c r="G73" s="5"/>
    </row>
    <row r="74" spans="1:7" ht="15.75" customHeight="1">
      <c r="A74" s="62"/>
      <c r="C74" s="151"/>
      <c r="D74" s="151"/>
      <c r="E74" s="12"/>
      <c r="F74" s="12"/>
      <c r="G74" s="5"/>
    </row>
    <row r="75" spans="1:7" ht="15.75" customHeight="1">
      <c r="A75" s="62"/>
      <c r="C75" s="151"/>
      <c r="D75" s="151"/>
      <c r="E75" s="12"/>
      <c r="F75" s="12"/>
      <c r="G75" s="5"/>
    </row>
    <row r="76" spans="1:7" ht="15.75" customHeight="1">
      <c r="A76" s="62"/>
      <c r="C76" s="151"/>
      <c r="D76" s="151"/>
      <c r="E76" s="12"/>
      <c r="F76" s="12"/>
      <c r="G76" s="5"/>
    </row>
    <row r="77" spans="1:7" ht="15.75" customHeight="1">
      <c r="A77" s="62"/>
      <c r="C77" s="151"/>
      <c r="D77" s="151"/>
      <c r="E77" s="12"/>
      <c r="F77" s="12"/>
      <c r="G77" s="5"/>
    </row>
    <row r="78" spans="1:7" ht="15.75" customHeight="1">
      <c r="A78" s="62"/>
      <c r="C78" s="151"/>
      <c r="D78" s="151"/>
      <c r="E78" s="12"/>
      <c r="F78" s="12"/>
      <c r="G78" s="5"/>
    </row>
    <row r="79" spans="1:7" ht="15.75" customHeight="1">
      <c r="A79" s="62"/>
      <c r="C79" s="151"/>
      <c r="D79" s="151"/>
      <c r="E79" s="12"/>
      <c r="F79" s="12"/>
      <c r="G79" s="5"/>
    </row>
    <row r="80" spans="1:7" ht="15.75" customHeight="1">
      <c r="A80" s="62"/>
      <c r="C80" s="151"/>
      <c r="D80" s="151"/>
      <c r="E80" s="12"/>
      <c r="F80" s="12"/>
      <c r="G80" s="5"/>
    </row>
    <row r="81" spans="1:7" ht="15.75" customHeight="1">
      <c r="A81" s="62"/>
      <c r="C81" s="151"/>
      <c r="D81" s="151"/>
      <c r="E81" s="12"/>
      <c r="F81" s="12"/>
      <c r="G81" s="5"/>
    </row>
    <row r="82" spans="1:7" ht="15.75" customHeight="1">
      <c r="A82" s="62"/>
      <c r="C82" s="151"/>
      <c r="D82" s="151"/>
      <c r="E82" s="12"/>
      <c r="F82" s="12"/>
      <c r="G82" s="5"/>
    </row>
    <row r="83" spans="1:7" ht="15.75" customHeight="1">
      <c r="A83" s="62"/>
      <c r="C83" s="151"/>
      <c r="D83" s="151"/>
      <c r="E83" s="12"/>
      <c r="F83" s="12"/>
      <c r="G83" s="5"/>
    </row>
    <row r="84" spans="1:7" ht="15.75" customHeight="1">
      <c r="A84" s="62"/>
      <c r="C84" s="151"/>
      <c r="D84" s="151"/>
      <c r="E84" s="12"/>
      <c r="F84" s="12"/>
      <c r="G84" s="5"/>
    </row>
    <row r="85" spans="1:7" ht="15.75" customHeight="1">
      <c r="A85" s="62"/>
      <c r="C85" s="151"/>
      <c r="D85" s="151"/>
      <c r="E85" s="12"/>
      <c r="F85" s="12"/>
      <c r="G85" s="5"/>
    </row>
    <row r="86" spans="1:7" ht="15.75" customHeight="1">
      <c r="A86" s="62"/>
      <c r="C86" s="151"/>
      <c r="D86" s="151"/>
      <c r="E86" s="12"/>
      <c r="F86" s="12"/>
      <c r="G86" s="5"/>
    </row>
    <row r="87" spans="1:7" ht="15.75" customHeight="1">
      <c r="A87" s="62"/>
      <c r="C87" s="151"/>
      <c r="D87" s="151"/>
      <c r="E87" s="12"/>
      <c r="F87" s="12"/>
      <c r="G87" s="5"/>
    </row>
    <row r="88" spans="1:7" ht="15.75" customHeight="1">
      <c r="A88" s="62"/>
      <c r="C88" s="151"/>
      <c r="D88" s="151"/>
      <c r="E88" s="12"/>
      <c r="F88" s="12"/>
      <c r="G88" s="5"/>
    </row>
    <row r="89" spans="1:7" ht="15.75" customHeight="1">
      <c r="A89" s="62"/>
      <c r="C89" s="151"/>
      <c r="D89" s="151"/>
      <c r="E89" s="12"/>
      <c r="F89" s="12"/>
      <c r="G89" s="5"/>
    </row>
    <row r="90" spans="1:7" ht="15.75" customHeight="1">
      <c r="A90" s="62"/>
      <c r="C90" s="151"/>
      <c r="D90" s="151"/>
      <c r="E90" s="12"/>
      <c r="F90" s="12"/>
      <c r="G90" s="5"/>
    </row>
    <row r="91" spans="1:7" ht="15.75" customHeight="1">
      <c r="A91" s="62"/>
      <c r="C91" s="151"/>
      <c r="D91" s="151"/>
      <c r="E91" s="12"/>
      <c r="F91" s="12"/>
      <c r="G91" s="5"/>
    </row>
    <row r="92" spans="1:7" ht="15.75" customHeight="1">
      <c r="A92" s="62"/>
      <c r="C92" s="151"/>
      <c r="D92" s="151"/>
      <c r="E92" s="12"/>
      <c r="F92" s="12"/>
      <c r="G92" s="5"/>
    </row>
    <row r="93" spans="1:7" ht="15.75" customHeight="1">
      <c r="A93" s="62"/>
      <c r="C93" s="151"/>
      <c r="D93" s="151"/>
      <c r="E93" s="12"/>
      <c r="F93" s="12"/>
      <c r="G93" s="5"/>
    </row>
    <row r="94" spans="1:7" ht="15.75" customHeight="1">
      <c r="A94" s="62"/>
      <c r="C94" s="151"/>
      <c r="D94" s="151"/>
      <c r="E94" s="12"/>
      <c r="F94" s="12"/>
      <c r="G94" s="5"/>
    </row>
    <row r="95" spans="1:7" ht="15.75" customHeight="1">
      <c r="A95" s="62"/>
      <c r="C95" s="151"/>
      <c r="D95" s="151"/>
      <c r="E95" s="12"/>
      <c r="F95" s="12"/>
      <c r="G95" s="5"/>
    </row>
    <row r="96" spans="1:7" ht="15.75" customHeight="1">
      <c r="A96" s="62"/>
      <c r="C96" s="151"/>
      <c r="D96" s="151"/>
      <c r="E96" s="12"/>
      <c r="F96" s="12"/>
      <c r="G96" s="5"/>
    </row>
    <row r="97" spans="1:7" ht="15.75" customHeight="1">
      <c r="A97" s="62"/>
      <c r="C97" s="151"/>
      <c r="D97" s="151"/>
      <c r="E97" s="12"/>
      <c r="F97" s="12"/>
      <c r="G97" s="5"/>
    </row>
    <row r="98" spans="1:7" ht="15.75" customHeight="1">
      <c r="A98" s="62"/>
      <c r="C98" s="151"/>
      <c r="D98" s="151"/>
      <c r="E98" s="12"/>
      <c r="F98" s="12"/>
      <c r="G98" s="5"/>
    </row>
    <row r="99" spans="1:7" ht="15.75" customHeight="1">
      <c r="A99" s="62"/>
      <c r="C99" s="151"/>
      <c r="D99" s="151"/>
      <c r="E99" s="12"/>
      <c r="F99" s="12"/>
      <c r="G99" s="5"/>
    </row>
    <row r="100" spans="1:7" ht="15.75" customHeight="1">
      <c r="A100" s="62"/>
      <c r="C100" s="151"/>
      <c r="D100" s="151"/>
      <c r="E100" s="12"/>
      <c r="F100" s="12"/>
      <c r="G100" s="5"/>
    </row>
    <row r="101" spans="1:7" ht="15.75" customHeight="1">
      <c r="A101" s="62"/>
      <c r="C101" s="151"/>
      <c r="D101" s="151"/>
      <c r="E101" s="12"/>
      <c r="F101" s="12"/>
      <c r="G101" s="5"/>
    </row>
    <row r="102" spans="1:7" ht="15.75" customHeight="1">
      <c r="A102" s="62"/>
      <c r="C102" s="151"/>
      <c r="D102" s="151"/>
      <c r="E102" s="12"/>
      <c r="F102" s="12"/>
      <c r="G102" s="5"/>
    </row>
    <row r="103" spans="1:7" ht="15.75" customHeight="1">
      <c r="A103" s="62"/>
      <c r="C103" s="151"/>
      <c r="D103" s="151"/>
      <c r="E103" s="12"/>
      <c r="F103" s="12"/>
      <c r="G103" s="5"/>
    </row>
    <row r="104" spans="1:7" ht="15.75" customHeight="1">
      <c r="A104" s="62"/>
      <c r="C104" s="151"/>
      <c r="D104" s="151"/>
      <c r="E104" s="12"/>
      <c r="F104" s="12"/>
      <c r="G104" s="5"/>
    </row>
    <row r="105" spans="1:7" ht="15.75" customHeight="1">
      <c r="A105" s="62"/>
      <c r="C105" s="151"/>
      <c r="D105" s="151"/>
      <c r="E105" s="12"/>
      <c r="F105" s="12"/>
      <c r="G105" s="5"/>
    </row>
    <row r="106" spans="1:7" ht="15.75" customHeight="1">
      <c r="A106" s="62"/>
      <c r="C106" s="151"/>
      <c r="D106" s="151"/>
      <c r="E106" s="12"/>
      <c r="F106" s="12"/>
      <c r="G106" s="5"/>
    </row>
    <row r="107" spans="1:7" ht="15.75" customHeight="1">
      <c r="A107" s="62"/>
      <c r="C107" s="151"/>
      <c r="D107" s="151"/>
      <c r="E107" s="12"/>
      <c r="F107" s="12"/>
      <c r="G107" s="5"/>
    </row>
    <row r="108" spans="1:7" ht="15.75" customHeight="1">
      <c r="A108" s="62"/>
      <c r="C108" s="151"/>
      <c r="D108" s="151"/>
      <c r="E108" s="12"/>
      <c r="F108" s="12"/>
      <c r="G108" s="5"/>
    </row>
    <row r="109" spans="1:7" ht="15.75" customHeight="1">
      <c r="A109" s="62"/>
      <c r="C109" s="151"/>
      <c r="D109" s="151"/>
      <c r="E109" s="12"/>
      <c r="F109" s="12"/>
      <c r="G109" s="5"/>
    </row>
    <row r="110" spans="1:7" ht="15.75" customHeight="1">
      <c r="A110" s="62"/>
      <c r="C110" s="151"/>
      <c r="D110" s="151"/>
      <c r="E110" s="12"/>
      <c r="F110" s="12"/>
      <c r="G110" s="5"/>
    </row>
    <row r="111" spans="1:7" ht="15.75" customHeight="1">
      <c r="A111" s="62"/>
      <c r="C111" s="151"/>
      <c r="D111" s="151"/>
      <c r="E111" s="12"/>
      <c r="F111" s="12"/>
      <c r="G111" s="5"/>
    </row>
    <row r="112" spans="1:7" ht="15.75" customHeight="1">
      <c r="A112" s="62"/>
      <c r="C112" s="151"/>
      <c r="D112" s="151"/>
      <c r="E112" s="12"/>
      <c r="F112" s="12"/>
      <c r="G112" s="5"/>
    </row>
    <row r="113" spans="1:7" ht="15.75" customHeight="1">
      <c r="A113" s="62"/>
      <c r="C113" s="151"/>
      <c r="D113" s="151"/>
      <c r="E113" s="12"/>
      <c r="F113" s="12"/>
      <c r="G113" s="5"/>
    </row>
    <row r="114" spans="1:7" ht="15.75" customHeight="1">
      <c r="A114" s="62"/>
      <c r="C114" s="151"/>
      <c r="D114" s="151"/>
      <c r="E114" s="12"/>
      <c r="F114" s="12"/>
      <c r="G114" s="5"/>
    </row>
    <row r="115" spans="1:7" ht="15.75" customHeight="1">
      <c r="A115" s="62"/>
      <c r="C115" s="151"/>
      <c r="D115" s="151"/>
      <c r="E115" s="12"/>
      <c r="F115" s="12"/>
      <c r="G115" s="5"/>
    </row>
    <row r="116" spans="1:7" ht="15.75" customHeight="1">
      <c r="A116" s="62"/>
      <c r="C116" s="151"/>
      <c r="D116" s="151"/>
      <c r="E116" s="12"/>
      <c r="F116" s="12"/>
      <c r="G116" s="5"/>
    </row>
    <row r="117" spans="1:7" ht="15.75" customHeight="1">
      <c r="A117" s="62"/>
      <c r="C117" s="151"/>
      <c r="D117" s="151"/>
      <c r="E117" s="12"/>
      <c r="F117" s="12"/>
      <c r="G117" s="5"/>
    </row>
    <row r="118" spans="1:7" ht="15.75" customHeight="1">
      <c r="A118" s="62"/>
      <c r="C118" s="151"/>
      <c r="D118" s="151"/>
      <c r="E118" s="12"/>
      <c r="F118" s="12"/>
      <c r="G118" s="5"/>
    </row>
    <row r="119" spans="1:7" ht="15.75" customHeight="1">
      <c r="A119" s="62"/>
      <c r="C119" s="151"/>
      <c r="D119" s="151"/>
      <c r="E119" s="12"/>
      <c r="F119" s="12"/>
      <c r="G119" s="5"/>
    </row>
    <row r="120" spans="1:7" ht="15.75" customHeight="1">
      <c r="A120" s="62"/>
      <c r="C120" s="151"/>
      <c r="D120" s="151"/>
      <c r="E120" s="12"/>
      <c r="F120" s="12"/>
      <c r="G120" s="5"/>
    </row>
    <row r="121" spans="1:7" ht="15.75" customHeight="1">
      <c r="A121" s="62"/>
      <c r="C121" s="151"/>
      <c r="D121" s="151"/>
      <c r="E121" s="12"/>
      <c r="F121" s="12"/>
      <c r="G121" s="5"/>
    </row>
    <row r="122" spans="1:7" ht="15.75" customHeight="1">
      <c r="A122" s="62"/>
      <c r="C122" s="151"/>
      <c r="D122" s="151"/>
      <c r="E122" s="12"/>
      <c r="F122" s="12"/>
      <c r="G122" s="5"/>
    </row>
    <row r="123" spans="1:7" ht="15.75" customHeight="1">
      <c r="A123" s="62"/>
      <c r="C123" s="151"/>
      <c r="D123" s="151"/>
      <c r="E123" s="12"/>
      <c r="F123" s="12"/>
      <c r="G123" s="5"/>
    </row>
    <row r="124" spans="1:7" ht="15.75" customHeight="1">
      <c r="A124" s="62"/>
      <c r="C124" s="151"/>
      <c r="D124" s="151"/>
      <c r="E124" s="12"/>
      <c r="F124" s="12"/>
      <c r="G124" s="5"/>
    </row>
    <row r="125" spans="1:7" ht="15.75" customHeight="1">
      <c r="A125" s="62"/>
      <c r="C125" s="151"/>
      <c r="D125" s="151"/>
      <c r="E125" s="12"/>
      <c r="F125" s="12"/>
      <c r="G125" s="5"/>
    </row>
    <row r="126" spans="1:7" ht="15.75" customHeight="1">
      <c r="A126" s="62"/>
      <c r="C126" s="151"/>
      <c r="D126" s="151"/>
      <c r="E126" s="12"/>
      <c r="F126" s="12"/>
      <c r="G126" s="5"/>
    </row>
    <row r="127" spans="1:7" ht="15.75" customHeight="1">
      <c r="A127" s="62"/>
      <c r="C127" s="151"/>
      <c r="D127" s="151"/>
      <c r="E127" s="12"/>
      <c r="F127" s="12"/>
      <c r="G127" s="5"/>
    </row>
    <row r="128" spans="1:7" ht="15.75" customHeight="1">
      <c r="A128" s="62"/>
      <c r="C128" s="151"/>
      <c r="D128" s="151"/>
      <c r="E128" s="12"/>
      <c r="F128" s="12"/>
      <c r="G128" s="5"/>
    </row>
    <row r="129" spans="1:7" ht="15.75" customHeight="1">
      <c r="A129" s="62"/>
      <c r="C129" s="151"/>
      <c r="D129" s="151"/>
      <c r="E129" s="12"/>
      <c r="F129" s="12"/>
      <c r="G129" s="5"/>
    </row>
    <row r="130" spans="1:7" ht="15.75" customHeight="1">
      <c r="A130" s="62"/>
      <c r="C130" s="151"/>
      <c r="D130" s="151"/>
      <c r="E130" s="12"/>
      <c r="F130" s="12"/>
      <c r="G130" s="5"/>
    </row>
    <row r="131" spans="1:7" ht="15.75" customHeight="1">
      <c r="A131" s="62"/>
      <c r="C131" s="151"/>
      <c r="D131" s="151"/>
      <c r="E131" s="12"/>
      <c r="F131" s="12"/>
      <c r="G131" s="5"/>
    </row>
    <row r="132" spans="1:7" ht="15.75" customHeight="1">
      <c r="A132" s="62"/>
      <c r="C132" s="151"/>
      <c r="D132" s="151"/>
      <c r="E132" s="12"/>
      <c r="F132" s="12"/>
      <c r="G132" s="5"/>
    </row>
    <row r="133" spans="1:7" ht="15.75" customHeight="1">
      <c r="A133" s="62"/>
      <c r="C133" s="151"/>
      <c r="D133" s="151"/>
      <c r="E133" s="12"/>
      <c r="F133" s="12"/>
      <c r="G133" s="5"/>
    </row>
    <row r="134" spans="1:7" ht="15.75" customHeight="1">
      <c r="A134" s="62"/>
      <c r="C134" s="151"/>
      <c r="D134" s="151"/>
      <c r="E134" s="12"/>
      <c r="F134" s="12"/>
      <c r="G134" s="5"/>
    </row>
    <row r="135" spans="1:7" ht="15.75" customHeight="1">
      <c r="A135" s="62"/>
      <c r="C135" s="151"/>
      <c r="D135" s="151"/>
      <c r="E135" s="12"/>
      <c r="F135" s="12"/>
      <c r="G135" s="5"/>
    </row>
    <row r="136" spans="1:7" ht="15.75" customHeight="1">
      <c r="A136" s="62"/>
      <c r="C136" s="151"/>
      <c r="D136" s="151"/>
      <c r="E136" s="12"/>
      <c r="F136" s="12"/>
      <c r="G136" s="5"/>
    </row>
    <row r="137" spans="1:7" ht="15.75" customHeight="1">
      <c r="A137" s="62"/>
      <c r="C137" s="151"/>
      <c r="D137" s="151"/>
      <c r="E137" s="12"/>
      <c r="F137" s="12"/>
      <c r="G137" s="5"/>
    </row>
    <row r="138" spans="1:7" ht="15.75" customHeight="1">
      <c r="A138" s="62"/>
      <c r="C138" s="151"/>
      <c r="D138" s="151"/>
      <c r="E138" s="12"/>
      <c r="F138" s="12"/>
      <c r="G138" s="5"/>
    </row>
    <row r="139" spans="1:7" ht="15.75" customHeight="1">
      <c r="A139" s="62"/>
      <c r="C139" s="151"/>
      <c r="D139" s="151"/>
      <c r="E139" s="12"/>
      <c r="F139" s="12"/>
      <c r="G139" s="5"/>
    </row>
    <row r="140" spans="1:7" ht="15.75" customHeight="1">
      <c r="A140" s="62"/>
      <c r="C140" s="151"/>
      <c r="D140" s="151"/>
      <c r="E140" s="12"/>
      <c r="F140" s="12"/>
      <c r="G140" s="5"/>
    </row>
    <row r="141" spans="1:7" ht="15.75" customHeight="1">
      <c r="A141" s="62"/>
      <c r="C141" s="151"/>
      <c r="D141" s="151"/>
      <c r="E141" s="12"/>
      <c r="F141" s="12"/>
      <c r="G141" s="5"/>
    </row>
    <row r="142" spans="1:7" ht="15.75" customHeight="1">
      <c r="A142" s="62"/>
      <c r="C142" s="151"/>
      <c r="D142" s="151"/>
      <c r="E142" s="12"/>
      <c r="F142" s="12"/>
      <c r="G142" s="5"/>
    </row>
    <row r="143" spans="1:7" ht="15.75" customHeight="1">
      <c r="A143" s="62"/>
      <c r="C143" s="151"/>
      <c r="D143" s="151"/>
      <c r="E143" s="12"/>
      <c r="F143" s="12"/>
      <c r="G143" s="5"/>
    </row>
    <row r="144" spans="1:7" ht="15.75" customHeight="1">
      <c r="A144" s="62"/>
      <c r="C144" s="151"/>
      <c r="D144" s="151"/>
      <c r="E144" s="12"/>
      <c r="F144" s="12"/>
      <c r="G144" s="5"/>
    </row>
    <row r="145" spans="1:7" ht="15.75" customHeight="1">
      <c r="A145" s="62"/>
      <c r="C145" s="151"/>
      <c r="D145" s="151"/>
      <c r="E145" s="12"/>
      <c r="F145" s="12"/>
      <c r="G145" s="5"/>
    </row>
    <row r="146" spans="1:7" ht="15.75" customHeight="1">
      <c r="A146" s="62"/>
      <c r="C146" s="151"/>
      <c r="D146" s="151"/>
      <c r="E146" s="12"/>
      <c r="F146" s="12"/>
      <c r="G146" s="5"/>
    </row>
    <row r="147" spans="1:7" ht="15.75" customHeight="1">
      <c r="A147" s="62"/>
      <c r="C147" s="151"/>
      <c r="D147" s="151"/>
      <c r="E147" s="12"/>
      <c r="F147" s="12"/>
      <c r="G147" s="5"/>
    </row>
    <row r="148" spans="1:7" ht="15.75" customHeight="1">
      <c r="A148" s="62"/>
      <c r="C148" s="151"/>
      <c r="D148" s="151"/>
      <c r="E148" s="12"/>
      <c r="F148" s="12"/>
      <c r="G148" s="5"/>
    </row>
    <row r="149" spans="1:7" ht="15.75" customHeight="1">
      <c r="A149" s="62"/>
      <c r="C149" s="151"/>
      <c r="D149" s="151"/>
      <c r="E149" s="12"/>
      <c r="F149" s="12"/>
      <c r="G149" s="5"/>
    </row>
    <row r="150" spans="1:7" ht="15.75" customHeight="1">
      <c r="A150" s="62"/>
      <c r="C150" s="151"/>
      <c r="D150" s="151"/>
      <c r="E150" s="12"/>
      <c r="F150" s="12"/>
      <c r="G150" s="5"/>
    </row>
    <row r="151" spans="1:7" ht="15.75" customHeight="1">
      <c r="A151" s="62"/>
      <c r="C151" s="151"/>
      <c r="D151" s="151"/>
      <c r="E151" s="12"/>
      <c r="F151" s="12"/>
      <c r="G151" s="5"/>
    </row>
    <row r="152" spans="1:7" ht="15.75" customHeight="1">
      <c r="A152" s="62"/>
      <c r="C152" s="151"/>
      <c r="D152" s="151"/>
      <c r="E152" s="12"/>
      <c r="F152" s="12"/>
      <c r="G152" s="5"/>
    </row>
    <row r="153" spans="1:7" ht="15.75" customHeight="1">
      <c r="A153" s="62"/>
      <c r="C153" s="151"/>
      <c r="D153" s="151"/>
      <c r="E153" s="12"/>
      <c r="F153" s="12"/>
      <c r="G153" s="5"/>
    </row>
    <row r="154" spans="1:7" ht="15.75" customHeight="1">
      <c r="A154" s="62"/>
      <c r="C154" s="151"/>
      <c r="D154" s="151"/>
      <c r="E154" s="12"/>
      <c r="F154" s="12"/>
      <c r="G154" s="5"/>
    </row>
    <row r="155" spans="1:7" ht="15.75" customHeight="1">
      <c r="A155" s="62"/>
      <c r="C155" s="151"/>
      <c r="D155" s="151"/>
      <c r="E155" s="12"/>
      <c r="F155" s="12"/>
      <c r="G155" s="5"/>
    </row>
    <row r="156" spans="1:7" ht="15.75" customHeight="1">
      <c r="A156" s="62"/>
      <c r="C156" s="151"/>
      <c r="D156" s="151"/>
      <c r="E156" s="12"/>
      <c r="F156" s="12"/>
      <c r="G156" s="5"/>
    </row>
    <row r="157" spans="1:7" ht="15.75" customHeight="1">
      <c r="A157" s="62"/>
      <c r="C157" s="151"/>
      <c r="D157" s="151"/>
      <c r="E157" s="12"/>
      <c r="F157" s="12"/>
      <c r="G157" s="5"/>
    </row>
    <row r="158" spans="1:7" ht="15.75" customHeight="1">
      <c r="A158" s="62"/>
      <c r="C158" s="151"/>
      <c r="D158" s="151"/>
      <c r="E158" s="12"/>
      <c r="F158" s="12"/>
      <c r="G158" s="5"/>
    </row>
    <row r="159" spans="1:7" ht="15.75" customHeight="1">
      <c r="A159" s="62"/>
      <c r="C159" s="151"/>
      <c r="D159" s="151"/>
      <c r="E159" s="12"/>
      <c r="F159" s="12"/>
      <c r="G159" s="5"/>
    </row>
    <row r="160" spans="1:7" ht="15.75" customHeight="1">
      <c r="A160" s="62"/>
      <c r="C160" s="151"/>
      <c r="D160" s="151"/>
      <c r="E160" s="12"/>
      <c r="F160" s="12"/>
      <c r="G160" s="5"/>
    </row>
    <row r="161" spans="1:7" ht="15.75" customHeight="1">
      <c r="A161" s="62"/>
      <c r="C161" s="151"/>
      <c r="D161" s="151"/>
      <c r="E161" s="12"/>
      <c r="F161" s="12"/>
      <c r="G161" s="5"/>
    </row>
    <row r="162" spans="1:7" ht="15.75" customHeight="1">
      <c r="A162" s="62"/>
      <c r="C162" s="151"/>
      <c r="D162" s="151"/>
      <c r="E162" s="12"/>
      <c r="F162" s="12"/>
      <c r="G162" s="5"/>
    </row>
    <row r="163" spans="1:7" ht="15.75" customHeight="1">
      <c r="A163" s="62"/>
      <c r="C163" s="151"/>
      <c r="D163" s="151"/>
      <c r="E163" s="12"/>
      <c r="F163" s="12"/>
      <c r="G163" s="5"/>
    </row>
    <row r="164" spans="1:7" ht="15.75" customHeight="1">
      <c r="A164" s="62"/>
      <c r="C164" s="151"/>
      <c r="D164" s="151"/>
      <c r="E164" s="12"/>
      <c r="F164" s="12"/>
      <c r="G164" s="5"/>
    </row>
    <row r="165" spans="1:7" ht="15.75" customHeight="1">
      <c r="A165" s="62"/>
      <c r="C165" s="151"/>
      <c r="D165" s="151"/>
      <c r="E165" s="12"/>
      <c r="F165" s="12"/>
      <c r="G165" s="5"/>
    </row>
    <row r="166" spans="1:7" ht="15.75" customHeight="1">
      <c r="A166" s="62"/>
      <c r="C166" s="151"/>
      <c r="D166" s="151"/>
      <c r="E166" s="12"/>
      <c r="F166" s="12"/>
      <c r="G166" s="5"/>
    </row>
    <row r="167" spans="1:7" ht="15.75" customHeight="1">
      <c r="A167" s="62"/>
      <c r="C167" s="151"/>
      <c r="D167" s="151"/>
      <c r="E167" s="12"/>
      <c r="F167" s="12"/>
      <c r="G167" s="5"/>
    </row>
    <row r="168" spans="1:7" ht="15.75" customHeight="1">
      <c r="A168" s="62"/>
      <c r="C168" s="151"/>
      <c r="D168" s="151"/>
      <c r="E168" s="12"/>
      <c r="F168" s="12"/>
      <c r="G168" s="5"/>
    </row>
    <row r="169" spans="1:7" ht="15.75" customHeight="1">
      <c r="A169" s="62"/>
      <c r="C169" s="151"/>
      <c r="D169" s="151"/>
      <c r="E169" s="12"/>
      <c r="F169" s="12"/>
      <c r="G169" s="5"/>
    </row>
    <row r="170" spans="1:7" ht="15.75" customHeight="1">
      <c r="A170" s="62"/>
      <c r="C170" s="151"/>
      <c r="D170" s="151"/>
      <c r="E170" s="12"/>
      <c r="F170" s="12"/>
      <c r="G170" s="5"/>
    </row>
    <row r="171" spans="1:7" ht="15.75" customHeight="1">
      <c r="A171" s="62"/>
      <c r="C171" s="151"/>
      <c r="D171" s="151"/>
      <c r="E171" s="12"/>
      <c r="F171" s="12"/>
      <c r="G171" s="5"/>
    </row>
    <row r="172" spans="1:7" ht="15.75" customHeight="1">
      <c r="A172" s="62"/>
      <c r="C172" s="151"/>
      <c r="D172" s="151"/>
      <c r="E172" s="12"/>
      <c r="F172" s="12"/>
      <c r="G172" s="5"/>
    </row>
    <row r="173" spans="1:7" ht="15.75" customHeight="1">
      <c r="A173" s="62"/>
      <c r="C173" s="151"/>
      <c r="D173" s="151"/>
      <c r="E173" s="12"/>
      <c r="F173" s="12"/>
      <c r="G173" s="5"/>
    </row>
    <row r="174" spans="1:7" ht="15.75" customHeight="1">
      <c r="A174" s="62"/>
      <c r="C174" s="151"/>
      <c r="D174" s="151"/>
      <c r="E174" s="12"/>
      <c r="F174" s="12"/>
      <c r="G174" s="5"/>
    </row>
    <row r="175" spans="1:7" ht="15.75" customHeight="1">
      <c r="A175" s="62"/>
      <c r="C175" s="151"/>
      <c r="D175" s="151"/>
      <c r="E175" s="12"/>
      <c r="F175" s="12"/>
      <c r="G175" s="5"/>
    </row>
    <row r="176" spans="1:7" ht="15.75" customHeight="1">
      <c r="A176" s="62"/>
      <c r="C176" s="151"/>
      <c r="D176" s="151"/>
      <c r="E176" s="12"/>
      <c r="F176" s="12"/>
      <c r="G176" s="5"/>
    </row>
    <row r="177" spans="1:7" ht="15.75" customHeight="1">
      <c r="A177" s="62"/>
      <c r="C177" s="151"/>
      <c r="D177" s="151"/>
      <c r="E177" s="12"/>
      <c r="F177" s="12"/>
      <c r="G177" s="5"/>
    </row>
    <row r="178" spans="1:7" ht="15.75" customHeight="1">
      <c r="A178" s="62"/>
      <c r="C178" s="151"/>
      <c r="D178" s="151"/>
      <c r="E178" s="12"/>
      <c r="F178" s="12"/>
      <c r="G178" s="5"/>
    </row>
    <row r="179" spans="1:7" ht="15.75" customHeight="1">
      <c r="A179" s="62"/>
      <c r="C179" s="151"/>
      <c r="D179" s="151"/>
      <c r="E179" s="12"/>
      <c r="F179" s="12"/>
      <c r="G179" s="5"/>
    </row>
    <row r="180" spans="1:7" ht="15.75" customHeight="1">
      <c r="A180" s="62"/>
      <c r="C180" s="151"/>
      <c r="D180" s="151"/>
      <c r="E180" s="12"/>
      <c r="F180" s="12"/>
      <c r="G180" s="5"/>
    </row>
    <row r="181" spans="1:7" ht="15.75" customHeight="1">
      <c r="A181" s="62"/>
      <c r="C181" s="151"/>
      <c r="D181" s="151"/>
      <c r="E181" s="12"/>
      <c r="F181" s="12"/>
      <c r="G181" s="5"/>
    </row>
    <row r="182" spans="1:7" ht="15.75" customHeight="1">
      <c r="A182" s="62"/>
      <c r="C182" s="151"/>
      <c r="D182" s="151"/>
      <c r="E182" s="12"/>
      <c r="F182" s="12"/>
      <c r="G182" s="5"/>
    </row>
    <row r="183" spans="1:7" ht="15.75" customHeight="1">
      <c r="A183" s="62"/>
      <c r="C183" s="151"/>
      <c r="D183" s="151"/>
      <c r="E183" s="12"/>
      <c r="F183" s="12"/>
      <c r="G183" s="5"/>
    </row>
    <row r="184" spans="1:7" ht="15.75" customHeight="1">
      <c r="A184" s="62"/>
      <c r="C184" s="151"/>
      <c r="D184" s="151"/>
      <c r="E184" s="12"/>
      <c r="F184" s="12"/>
      <c r="G184" s="5"/>
    </row>
    <row r="185" spans="1:7" ht="15.75" customHeight="1">
      <c r="A185" s="62"/>
      <c r="C185" s="151"/>
      <c r="D185" s="151"/>
      <c r="E185" s="12"/>
      <c r="F185" s="12"/>
      <c r="G185" s="5"/>
    </row>
    <row r="186" spans="1:7" ht="15.75" customHeight="1">
      <c r="A186" s="62"/>
      <c r="C186" s="151"/>
      <c r="D186" s="151"/>
      <c r="E186" s="12"/>
      <c r="F186" s="12"/>
      <c r="G186" s="5"/>
    </row>
    <row r="187" spans="1:7" ht="15.75" customHeight="1">
      <c r="A187" s="62"/>
      <c r="C187" s="151"/>
      <c r="D187" s="151"/>
      <c r="E187" s="12"/>
      <c r="F187" s="12"/>
      <c r="G187" s="5"/>
    </row>
    <row r="188" spans="1:7" ht="15.75" customHeight="1">
      <c r="A188" s="62"/>
      <c r="C188" s="151"/>
      <c r="D188" s="151"/>
      <c r="E188" s="12"/>
      <c r="F188" s="12"/>
      <c r="G188" s="5"/>
    </row>
    <row r="189" spans="1:7" ht="15.75" customHeight="1">
      <c r="A189" s="62"/>
      <c r="C189" s="151"/>
      <c r="D189" s="151"/>
      <c r="E189" s="12"/>
      <c r="F189" s="12"/>
      <c r="G189" s="5"/>
    </row>
    <row r="190" spans="1:7" ht="15.75" customHeight="1">
      <c r="A190" s="62"/>
      <c r="C190" s="151"/>
      <c r="D190" s="151"/>
      <c r="E190" s="12"/>
      <c r="F190" s="12"/>
      <c r="G190" s="5"/>
    </row>
    <row r="191" spans="1:7" ht="15.75" customHeight="1">
      <c r="A191" s="62"/>
      <c r="C191" s="151"/>
      <c r="D191" s="151"/>
      <c r="E191" s="12"/>
      <c r="F191" s="12"/>
      <c r="G191" s="5"/>
    </row>
    <row r="192" spans="1:7" ht="15.75" customHeight="1">
      <c r="A192" s="62"/>
      <c r="C192" s="151"/>
      <c r="D192" s="151"/>
      <c r="E192" s="12"/>
      <c r="F192" s="12"/>
      <c r="G192" s="5"/>
    </row>
    <row r="193" spans="1:7" ht="15.75" customHeight="1">
      <c r="A193" s="62"/>
      <c r="C193" s="151"/>
      <c r="D193" s="151"/>
      <c r="E193" s="12"/>
      <c r="F193" s="12"/>
      <c r="G193" s="5"/>
    </row>
    <row r="194" spans="1:7" ht="15.75" customHeight="1">
      <c r="A194" s="62"/>
      <c r="C194" s="151"/>
      <c r="D194" s="151"/>
      <c r="E194" s="12"/>
      <c r="F194" s="12"/>
      <c r="G194" s="5"/>
    </row>
    <row r="195" spans="1:7" ht="15.75" customHeight="1">
      <c r="A195" s="62"/>
      <c r="C195" s="151"/>
      <c r="D195" s="151"/>
      <c r="E195" s="12"/>
      <c r="F195" s="12"/>
      <c r="G195" s="5"/>
    </row>
    <row r="196" spans="1:7" ht="15.75" customHeight="1">
      <c r="A196" s="62"/>
      <c r="C196" s="151"/>
      <c r="D196" s="151"/>
      <c r="E196" s="12"/>
      <c r="F196" s="12"/>
      <c r="G196" s="5"/>
    </row>
    <row r="197" spans="1:7" ht="15.75" customHeight="1">
      <c r="A197" s="62"/>
      <c r="C197" s="151"/>
      <c r="D197" s="151"/>
      <c r="E197" s="12"/>
      <c r="F197" s="12"/>
      <c r="G197" s="5"/>
    </row>
    <row r="198" spans="1:7" ht="15.75" customHeight="1">
      <c r="A198" s="62"/>
      <c r="C198" s="151"/>
      <c r="D198" s="151"/>
      <c r="E198" s="12"/>
      <c r="F198" s="12"/>
      <c r="G198" s="5"/>
    </row>
    <row r="199" spans="1:7" ht="15.75" customHeight="1">
      <c r="A199" s="62"/>
      <c r="C199" s="151"/>
      <c r="D199" s="151"/>
      <c r="E199" s="12"/>
      <c r="F199" s="12"/>
      <c r="G199" s="5"/>
    </row>
    <row r="200" spans="1:7" ht="15.75" customHeight="1">
      <c r="A200" s="62"/>
      <c r="C200" s="151"/>
      <c r="D200" s="151"/>
      <c r="E200" s="12"/>
      <c r="F200" s="12"/>
      <c r="G200" s="5"/>
    </row>
    <row r="201" spans="1:7" ht="15.75" customHeight="1">
      <c r="A201" s="62"/>
      <c r="C201" s="151"/>
      <c r="D201" s="151"/>
      <c r="E201" s="12"/>
      <c r="F201" s="12"/>
      <c r="G201" s="5"/>
    </row>
    <row r="202" spans="1:7" ht="15.75" customHeight="1">
      <c r="A202" s="62"/>
      <c r="C202" s="151"/>
      <c r="D202" s="151"/>
      <c r="E202" s="12"/>
      <c r="F202" s="12"/>
      <c r="G202" s="5"/>
    </row>
    <row r="203" spans="1:7" ht="15.75" customHeight="1">
      <c r="A203" s="62"/>
      <c r="C203" s="151"/>
      <c r="D203" s="151"/>
      <c r="E203" s="12"/>
      <c r="F203" s="12"/>
      <c r="G203" s="5"/>
    </row>
    <row r="204" spans="1:7" ht="15.75" customHeight="1">
      <c r="A204" s="62"/>
      <c r="C204" s="151"/>
      <c r="D204" s="151"/>
      <c r="E204" s="12"/>
      <c r="F204" s="12"/>
      <c r="G204" s="5"/>
    </row>
    <row r="205" spans="1:7" ht="15.75" customHeight="1">
      <c r="A205" s="62"/>
      <c r="C205" s="151"/>
      <c r="D205" s="151"/>
      <c r="E205" s="12"/>
      <c r="F205" s="12"/>
      <c r="G205" s="5"/>
    </row>
    <row r="206" spans="1:7" ht="15.75" customHeight="1">
      <c r="A206" s="62"/>
      <c r="C206" s="151"/>
      <c r="D206" s="151"/>
      <c r="E206" s="12"/>
      <c r="F206" s="12"/>
      <c r="G206" s="5"/>
    </row>
    <row r="207" spans="1:7" ht="15.75" customHeight="1">
      <c r="A207" s="62"/>
      <c r="C207" s="151"/>
      <c r="D207" s="151"/>
      <c r="E207" s="12"/>
      <c r="F207" s="12"/>
      <c r="G207" s="5"/>
    </row>
    <row r="208" spans="1:7" ht="15.75" customHeight="1">
      <c r="A208" s="62"/>
      <c r="C208" s="151"/>
      <c r="D208" s="151"/>
      <c r="E208" s="12"/>
      <c r="F208" s="12"/>
      <c r="G208" s="5"/>
    </row>
    <row r="209" spans="1:7" ht="15.75" customHeight="1">
      <c r="A209" s="62"/>
      <c r="C209" s="151"/>
      <c r="D209" s="151"/>
      <c r="E209" s="12"/>
      <c r="F209" s="12"/>
      <c r="G209" s="5"/>
    </row>
    <row r="210" spans="1:7" ht="15.75" customHeight="1">
      <c r="A210" s="62"/>
      <c r="C210" s="151"/>
      <c r="D210" s="151"/>
      <c r="E210" s="12"/>
      <c r="F210" s="12"/>
      <c r="G210" s="5"/>
    </row>
    <row r="211" spans="1:7" ht="15.75" customHeight="1">
      <c r="A211" s="62"/>
      <c r="C211" s="151"/>
      <c r="D211" s="151"/>
      <c r="E211" s="12"/>
      <c r="F211" s="12"/>
      <c r="G211" s="5"/>
    </row>
    <row r="212" spans="1:7" ht="15.75" customHeight="1">
      <c r="A212" s="62"/>
      <c r="C212" s="151"/>
      <c r="D212" s="151"/>
      <c r="E212" s="12"/>
      <c r="F212" s="12"/>
      <c r="G212" s="5"/>
    </row>
    <row r="213" spans="1:7" ht="15.75" customHeight="1">
      <c r="A213" s="62"/>
      <c r="C213" s="151"/>
      <c r="D213" s="151"/>
      <c r="E213" s="12"/>
      <c r="F213" s="12"/>
      <c r="G213" s="5"/>
    </row>
    <row r="214" spans="1:7" ht="15.75" customHeight="1">
      <c r="A214" s="62"/>
      <c r="C214" s="151"/>
      <c r="D214" s="151"/>
      <c r="E214" s="12"/>
      <c r="F214" s="12"/>
      <c r="G214" s="5"/>
    </row>
    <row r="215" spans="1:7" ht="15.75" customHeight="1">
      <c r="A215" s="62"/>
      <c r="C215" s="151"/>
      <c r="D215" s="151"/>
      <c r="E215" s="12"/>
      <c r="F215" s="12"/>
      <c r="G215" s="5"/>
    </row>
    <row r="216" spans="1:7" ht="15.75" customHeight="1">
      <c r="A216" s="62"/>
      <c r="C216" s="151"/>
      <c r="D216" s="151"/>
      <c r="E216" s="12"/>
      <c r="F216" s="12"/>
      <c r="G216" s="5"/>
    </row>
    <row r="217" spans="1:7" ht="15.75" customHeight="1">
      <c r="A217" s="62"/>
      <c r="C217" s="151"/>
      <c r="D217" s="151"/>
      <c r="E217" s="12"/>
      <c r="F217" s="12"/>
      <c r="G217" s="5"/>
    </row>
    <row r="218" spans="1:7" ht="15.75" customHeight="1">
      <c r="A218" s="62"/>
      <c r="C218" s="151"/>
      <c r="D218" s="151"/>
      <c r="E218" s="12"/>
      <c r="F218" s="12"/>
      <c r="G218" s="5"/>
    </row>
    <row r="219" spans="1:7" ht="15.75" customHeight="1">
      <c r="A219" s="62"/>
      <c r="C219" s="151"/>
      <c r="D219" s="151"/>
      <c r="E219" s="12"/>
      <c r="F219" s="12"/>
      <c r="G219" s="5"/>
    </row>
    <row r="220" spans="1:7" ht="15.75" customHeight="1">
      <c r="A220" s="62"/>
      <c r="C220" s="151"/>
      <c r="D220" s="151"/>
      <c r="E220" s="12"/>
      <c r="F220" s="12"/>
      <c r="G220" s="5"/>
    </row>
    <row r="221" spans="1:7" ht="15.75" customHeight="1">
      <c r="A221" s="62"/>
      <c r="C221" s="151"/>
      <c r="D221" s="151"/>
      <c r="E221" s="12"/>
      <c r="F221" s="12"/>
      <c r="G221" s="5"/>
    </row>
    <row r="222" spans="1:7" ht="15.75" customHeight="1">
      <c r="A222" s="62"/>
      <c r="C222" s="151"/>
      <c r="D222" s="151"/>
      <c r="E222" s="12"/>
      <c r="F222" s="12"/>
      <c r="G222" s="5"/>
    </row>
    <row r="223" spans="1:7" ht="15.75" customHeight="1">
      <c r="A223" s="62"/>
      <c r="C223" s="151"/>
      <c r="D223" s="151"/>
      <c r="E223" s="12"/>
      <c r="F223" s="12"/>
      <c r="G223" s="5"/>
    </row>
    <row r="224" spans="1:7" ht="15.75" customHeight="1">
      <c r="A224" s="62"/>
      <c r="C224" s="151"/>
      <c r="D224" s="151"/>
      <c r="E224" s="12"/>
      <c r="F224" s="12"/>
      <c r="G224" s="5"/>
    </row>
    <row r="225" spans="1:7" ht="15.75" customHeight="1">
      <c r="A225" s="62"/>
      <c r="C225" s="151"/>
      <c r="D225" s="151"/>
      <c r="E225" s="12"/>
      <c r="F225" s="12"/>
      <c r="G225" s="5"/>
    </row>
    <row r="226" spans="1:7" ht="15.75" customHeight="1">
      <c r="A226" s="62"/>
      <c r="C226" s="151"/>
      <c r="D226" s="151"/>
      <c r="E226" s="12"/>
      <c r="F226" s="12"/>
      <c r="G226" s="5"/>
    </row>
    <row r="227" spans="1:7" ht="15.75" customHeight="1">
      <c r="A227" s="62"/>
      <c r="C227" s="151"/>
      <c r="D227" s="151"/>
      <c r="E227" s="12"/>
      <c r="F227" s="12"/>
      <c r="G227" s="5"/>
    </row>
    <row r="228" spans="1:7" ht="15.75" customHeight="1">
      <c r="A228" s="62"/>
      <c r="C228" s="151"/>
      <c r="D228" s="151"/>
      <c r="E228" s="12"/>
      <c r="F228" s="12"/>
      <c r="G228" s="5"/>
    </row>
    <row r="229" spans="1:7" ht="15.75" customHeight="1">
      <c r="A229" s="62"/>
      <c r="C229" s="151"/>
      <c r="D229" s="151"/>
      <c r="E229" s="12"/>
      <c r="F229" s="12"/>
      <c r="G229" s="5"/>
    </row>
    <row r="230" spans="1:7" ht="15.75" customHeight="1">
      <c r="A230" s="62"/>
      <c r="C230" s="151"/>
      <c r="D230" s="151"/>
      <c r="E230" s="12"/>
      <c r="F230" s="12"/>
      <c r="G230" s="5"/>
    </row>
    <row r="231" spans="1:7" ht="15.75" customHeight="1">
      <c r="A231" s="62"/>
      <c r="C231" s="151"/>
      <c r="D231" s="151"/>
      <c r="E231" s="12"/>
      <c r="F231" s="12"/>
      <c r="G231" s="5"/>
    </row>
    <row r="232" spans="1:7" ht="15.75" customHeight="1">
      <c r="A232" s="62"/>
      <c r="C232" s="151"/>
      <c r="D232" s="151"/>
      <c r="E232" s="12"/>
      <c r="F232" s="12"/>
      <c r="G232" s="5"/>
    </row>
    <row r="233" spans="1:7" ht="15.75" customHeight="1">
      <c r="A233" s="62"/>
      <c r="C233" s="151"/>
      <c r="D233" s="151"/>
      <c r="E233" s="12"/>
      <c r="F233" s="12"/>
      <c r="G233" s="5"/>
    </row>
    <row r="234" spans="1:7" ht="15.75" customHeight="1">
      <c r="A234" s="62"/>
      <c r="C234" s="151"/>
      <c r="D234" s="151"/>
      <c r="E234" s="12"/>
      <c r="F234" s="12"/>
      <c r="G234" s="5"/>
    </row>
    <row r="235" spans="1:7" ht="15.75" customHeight="1">
      <c r="A235" s="62"/>
      <c r="C235" s="151"/>
      <c r="D235" s="151"/>
      <c r="E235" s="12"/>
      <c r="F235" s="12"/>
      <c r="G235" s="5"/>
    </row>
    <row r="236" spans="1:7" ht="15.75" customHeight="1">
      <c r="A236" s="62"/>
      <c r="C236" s="151"/>
      <c r="D236" s="151"/>
      <c r="E236" s="12"/>
      <c r="F236" s="12"/>
      <c r="G236" s="5"/>
    </row>
    <row r="237" spans="1:7" ht="15.75" customHeight="1">
      <c r="A237" s="62"/>
      <c r="C237" s="151"/>
      <c r="D237" s="151"/>
      <c r="E237" s="12"/>
      <c r="F237" s="12"/>
      <c r="G237" s="5"/>
    </row>
    <row r="238" spans="1:7" ht="15.75" customHeight="1">
      <c r="A238" s="62"/>
      <c r="C238" s="151"/>
      <c r="D238" s="151"/>
      <c r="E238" s="12"/>
      <c r="F238" s="12"/>
      <c r="G238" s="5"/>
    </row>
    <row r="239" spans="1:7" ht="15.75" customHeight="1">
      <c r="A239" s="62"/>
      <c r="C239" s="151"/>
      <c r="D239" s="151"/>
      <c r="E239" s="12"/>
      <c r="F239" s="12"/>
      <c r="G239" s="5"/>
    </row>
    <row r="240" spans="1:7" ht="15.75" customHeight="1">
      <c r="A240" s="62"/>
      <c r="C240" s="151"/>
      <c r="D240" s="151"/>
      <c r="E240" s="12"/>
      <c r="F240" s="12"/>
      <c r="G240" s="5"/>
    </row>
    <row r="241" spans="1:7" ht="15.75" customHeight="1">
      <c r="A241" s="62"/>
      <c r="C241" s="151"/>
      <c r="D241" s="151"/>
      <c r="E241" s="12"/>
      <c r="F241" s="12"/>
      <c r="G241" s="5"/>
    </row>
    <row r="242" spans="1:7" ht="15.75" customHeight="1">
      <c r="A242" s="62"/>
      <c r="C242" s="151"/>
      <c r="D242" s="151"/>
      <c r="E242" s="12"/>
      <c r="F242" s="12"/>
      <c r="G242" s="5"/>
    </row>
    <row r="243" spans="1:7" ht="15.75" customHeight="1">
      <c r="A243" s="62"/>
      <c r="C243" s="151"/>
      <c r="D243" s="151"/>
      <c r="E243" s="12"/>
      <c r="F243" s="12"/>
      <c r="G243" s="5"/>
    </row>
    <row r="244" spans="1:7" ht="15.75" customHeight="1">
      <c r="A244" s="62"/>
      <c r="C244" s="151"/>
      <c r="D244" s="151"/>
      <c r="E244" s="12"/>
      <c r="F244" s="12"/>
      <c r="G244" s="5"/>
    </row>
    <row r="245" spans="1:7" ht="15.75" customHeight="1">
      <c r="A245" s="62"/>
      <c r="C245" s="151"/>
      <c r="D245" s="151"/>
      <c r="E245" s="12"/>
      <c r="F245" s="12"/>
      <c r="G245" s="5"/>
    </row>
    <row r="246" spans="1:7" ht="15.75" customHeight="1">
      <c r="A246" s="62"/>
      <c r="C246" s="151"/>
      <c r="D246" s="151"/>
      <c r="E246" s="12"/>
      <c r="F246" s="12"/>
      <c r="G246" s="5"/>
    </row>
    <row r="247" spans="1:7" ht="15.75" customHeight="1">
      <c r="A247" s="62"/>
      <c r="C247" s="151"/>
      <c r="D247" s="151"/>
      <c r="E247" s="12"/>
      <c r="F247" s="12"/>
      <c r="G247" s="5"/>
    </row>
    <row r="248" spans="1:7" ht="15.75" customHeight="1">
      <c r="A248" s="62"/>
      <c r="C248" s="151"/>
      <c r="D248" s="151"/>
      <c r="E248" s="12"/>
      <c r="F248" s="12"/>
      <c r="G248" s="5"/>
    </row>
    <row r="249" spans="1:7" ht="15.75" customHeight="1">
      <c r="A249" s="62"/>
      <c r="C249" s="151"/>
      <c r="D249" s="151"/>
      <c r="E249" s="12"/>
      <c r="F249" s="12"/>
      <c r="G249" s="5"/>
    </row>
    <row r="250" spans="1:7" ht="15.75" customHeight="1">
      <c r="A250" s="62"/>
      <c r="C250" s="151"/>
      <c r="D250" s="151"/>
      <c r="E250" s="12"/>
      <c r="F250" s="12"/>
      <c r="G250" s="5"/>
    </row>
    <row r="251" spans="1:7" ht="15.75" customHeight="1">
      <c r="A251" s="62"/>
      <c r="C251" s="151"/>
      <c r="D251" s="151"/>
      <c r="E251" s="12"/>
      <c r="F251" s="12"/>
      <c r="G251" s="5"/>
    </row>
    <row r="252" spans="1:7" ht="15.75" customHeight="1">
      <c r="A252" s="62"/>
      <c r="C252" s="151"/>
      <c r="D252" s="151"/>
      <c r="E252" s="12"/>
      <c r="F252" s="12"/>
      <c r="G252" s="5"/>
    </row>
    <row r="253" spans="1:7" ht="15.75" customHeight="1">
      <c r="A253" s="62"/>
      <c r="C253" s="151"/>
      <c r="D253" s="151"/>
      <c r="E253" s="12"/>
      <c r="F253" s="12"/>
      <c r="G253" s="5"/>
    </row>
    <row r="254" spans="1:7" ht="15.75" customHeight="1">
      <c r="A254" s="62"/>
      <c r="C254" s="151"/>
      <c r="D254" s="151"/>
      <c r="E254" s="12"/>
      <c r="F254" s="12"/>
      <c r="G254" s="5"/>
    </row>
    <row r="255" spans="1:7" ht="15.75" customHeight="1">
      <c r="A255" s="62"/>
      <c r="C255" s="151"/>
      <c r="D255" s="151"/>
      <c r="E255" s="12"/>
      <c r="F255" s="12"/>
      <c r="G255" s="5"/>
    </row>
    <row r="256" spans="1:7" ht="15.75" customHeight="1">
      <c r="A256" s="62"/>
      <c r="C256" s="151"/>
      <c r="D256" s="151"/>
      <c r="E256" s="12"/>
      <c r="F256" s="12"/>
      <c r="G256" s="5"/>
    </row>
    <row r="257" spans="1:7" ht="15.75" customHeight="1">
      <c r="A257" s="62"/>
      <c r="C257" s="151"/>
      <c r="D257" s="151"/>
      <c r="E257" s="12"/>
      <c r="F257" s="12"/>
      <c r="G257" s="5"/>
    </row>
    <row r="258" spans="1:7" ht="15.75" customHeight="1">
      <c r="A258" s="62"/>
      <c r="C258" s="151"/>
      <c r="D258" s="151"/>
      <c r="E258" s="12"/>
      <c r="F258" s="12"/>
      <c r="G258" s="5"/>
    </row>
    <row r="259" spans="1:7" ht="15.75" customHeight="1">
      <c r="A259" s="62"/>
      <c r="C259" s="151"/>
      <c r="D259" s="151"/>
      <c r="E259" s="12"/>
      <c r="F259" s="12"/>
      <c r="G259" s="5"/>
    </row>
    <row r="260" spans="1:7" ht="15.75" customHeight="1">
      <c r="A260" s="62"/>
      <c r="C260" s="151"/>
      <c r="D260" s="151"/>
      <c r="E260" s="12"/>
      <c r="F260" s="12"/>
      <c r="G260" s="5"/>
    </row>
    <row r="261" spans="1:7" ht="15.75" customHeight="1">
      <c r="A261" s="62"/>
      <c r="C261" s="151"/>
      <c r="D261" s="151"/>
      <c r="E261" s="12"/>
      <c r="F261" s="12"/>
      <c r="G261" s="5"/>
    </row>
    <row r="262" spans="1:7" ht="15.75" customHeight="1">
      <c r="A262" s="62"/>
      <c r="C262" s="151"/>
      <c r="D262" s="151"/>
      <c r="E262" s="12"/>
      <c r="F262" s="12"/>
      <c r="G262" s="5"/>
    </row>
    <row r="263" spans="1:7" ht="15.75" customHeight="1">
      <c r="A263" s="62"/>
      <c r="C263" s="151"/>
      <c r="D263" s="151"/>
      <c r="E263" s="12"/>
      <c r="F263" s="12"/>
      <c r="G263" s="5"/>
    </row>
    <row r="264" spans="1:7" ht="15.75" customHeight="1">
      <c r="A264" s="62"/>
      <c r="C264" s="151"/>
      <c r="D264" s="151"/>
      <c r="E264" s="12"/>
      <c r="F264" s="12"/>
      <c r="G264" s="5"/>
    </row>
    <row r="265" spans="1:7" ht="15.75" customHeight="1">
      <c r="A265" s="62"/>
      <c r="C265" s="151"/>
      <c r="D265" s="151"/>
      <c r="E265" s="12"/>
      <c r="F265" s="12"/>
      <c r="G265" s="5"/>
    </row>
    <row r="266" spans="1:7" ht="15.75" customHeight="1">
      <c r="A266" s="62"/>
      <c r="C266" s="151"/>
      <c r="D266" s="151"/>
      <c r="E266" s="12"/>
      <c r="F266" s="12"/>
      <c r="G266" s="5"/>
    </row>
    <row r="267" spans="1:7" ht="15.75" customHeight="1">
      <c r="A267" s="62"/>
      <c r="C267" s="151"/>
      <c r="D267" s="151"/>
      <c r="E267" s="12"/>
      <c r="F267" s="12"/>
      <c r="G267" s="5"/>
    </row>
    <row r="268" spans="1:7" ht="15.75" customHeight="1">
      <c r="A268" s="62"/>
      <c r="C268" s="151"/>
      <c r="D268" s="151"/>
      <c r="E268" s="12"/>
      <c r="F268" s="12"/>
      <c r="G268" s="5"/>
    </row>
    <row r="269" spans="1:7" ht="15.75" customHeight="1">
      <c r="A269" s="62"/>
      <c r="C269" s="151"/>
      <c r="D269" s="151"/>
      <c r="E269" s="12"/>
      <c r="F269" s="12"/>
      <c r="G269" s="5"/>
    </row>
    <row r="270" spans="1:7" ht="15.75" customHeight="1">
      <c r="A270" s="62"/>
      <c r="C270" s="151"/>
      <c r="D270" s="151"/>
      <c r="E270" s="12"/>
      <c r="F270" s="12"/>
      <c r="G270" s="5"/>
    </row>
    <row r="271" spans="1:7" ht="15.75" customHeight="1">
      <c r="A271" s="62"/>
      <c r="C271" s="151"/>
      <c r="D271" s="151"/>
      <c r="E271" s="12"/>
      <c r="F271" s="12"/>
      <c r="G271" s="5"/>
    </row>
    <row r="272" spans="1:7" ht="15.75" customHeight="1">
      <c r="A272" s="62"/>
      <c r="C272" s="151"/>
      <c r="D272" s="151"/>
      <c r="E272" s="12"/>
      <c r="F272" s="12"/>
      <c r="G272" s="5"/>
    </row>
    <row r="273" spans="1:7" ht="15.75" customHeight="1">
      <c r="A273" s="62"/>
      <c r="C273" s="151"/>
      <c r="D273" s="151"/>
      <c r="E273" s="12"/>
      <c r="F273" s="12"/>
      <c r="G273" s="5"/>
    </row>
    <row r="274" spans="1:7" ht="15.75" customHeight="1">
      <c r="A274" s="62"/>
      <c r="C274" s="151"/>
      <c r="D274" s="151"/>
      <c r="E274" s="12"/>
      <c r="F274" s="12"/>
      <c r="G274" s="5"/>
    </row>
    <row r="275" spans="1:7" ht="15.75" customHeight="1">
      <c r="A275" s="62"/>
      <c r="C275" s="151"/>
      <c r="D275" s="151"/>
      <c r="E275" s="12"/>
      <c r="F275" s="12"/>
      <c r="G275" s="5"/>
    </row>
    <row r="276" spans="1:7" ht="15.75" customHeight="1">
      <c r="A276" s="62"/>
      <c r="C276" s="151"/>
      <c r="D276" s="151"/>
      <c r="E276" s="12"/>
      <c r="F276" s="12"/>
      <c r="G276" s="5"/>
    </row>
    <row r="277" spans="1:7" ht="15.75" customHeight="1">
      <c r="A277" s="62"/>
      <c r="C277" s="151"/>
      <c r="D277" s="151"/>
      <c r="E277" s="12"/>
      <c r="F277" s="12"/>
      <c r="G277" s="5"/>
    </row>
    <row r="278" spans="1:7" ht="15.75" customHeight="1">
      <c r="A278" s="62"/>
      <c r="C278" s="151"/>
      <c r="D278" s="151"/>
      <c r="E278" s="12"/>
      <c r="F278" s="12"/>
      <c r="G278" s="5"/>
    </row>
    <row r="279" spans="1:7" ht="15.75" customHeight="1">
      <c r="A279" s="62"/>
      <c r="C279" s="151"/>
      <c r="D279" s="151"/>
      <c r="E279" s="12"/>
      <c r="F279" s="12"/>
      <c r="G279" s="5"/>
    </row>
    <row r="280" spans="1:7" ht="15.75" customHeight="1">
      <c r="A280" s="62"/>
      <c r="C280" s="151"/>
      <c r="D280" s="151"/>
      <c r="E280" s="12"/>
      <c r="F280" s="12"/>
      <c r="G280" s="5"/>
    </row>
    <row r="281" spans="1:7" ht="15.75" customHeight="1">
      <c r="A281" s="62"/>
      <c r="C281" s="151"/>
      <c r="D281" s="151"/>
      <c r="E281" s="12"/>
      <c r="F281" s="12"/>
      <c r="G281" s="5"/>
    </row>
    <row r="282" spans="1:7" ht="15.75" customHeight="1">
      <c r="A282" s="62"/>
      <c r="C282" s="151"/>
      <c r="D282" s="151"/>
      <c r="E282" s="12"/>
      <c r="F282" s="12"/>
      <c r="G282" s="5"/>
    </row>
    <row r="283" spans="1:7" ht="15.75" customHeight="1">
      <c r="A283" s="62"/>
      <c r="C283" s="151"/>
      <c r="D283" s="151"/>
      <c r="E283" s="12"/>
      <c r="F283" s="12"/>
      <c r="G283" s="5"/>
    </row>
    <row r="284" spans="1:7" ht="15.75" customHeight="1">
      <c r="A284" s="62"/>
      <c r="C284" s="151"/>
      <c r="D284" s="151"/>
      <c r="E284" s="12"/>
      <c r="F284" s="12"/>
      <c r="G284" s="5"/>
    </row>
    <row r="285" spans="1:7" ht="15.75" customHeight="1">
      <c r="A285" s="62"/>
      <c r="C285" s="151"/>
      <c r="D285" s="151"/>
      <c r="E285" s="12"/>
      <c r="F285" s="12"/>
      <c r="G285" s="5"/>
    </row>
    <row r="286" spans="1:7" ht="15.75" customHeight="1">
      <c r="A286" s="62"/>
      <c r="C286" s="151"/>
      <c r="D286" s="151"/>
      <c r="E286" s="12"/>
      <c r="F286" s="12"/>
      <c r="G286" s="5"/>
    </row>
    <row r="287" spans="1:7" ht="15.75" customHeight="1">
      <c r="A287" s="62"/>
      <c r="C287" s="151"/>
      <c r="D287" s="151"/>
      <c r="E287" s="12"/>
      <c r="F287" s="12"/>
      <c r="G287" s="5"/>
    </row>
    <row r="288" spans="1:7" ht="15.75" customHeight="1">
      <c r="A288" s="62"/>
      <c r="C288" s="151"/>
      <c r="D288" s="151"/>
      <c r="E288" s="12"/>
      <c r="F288" s="12"/>
      <c r="G288" s="5"/>
    </row>
    <row r="289" spans="1:7" ht="15.75" customHeight="1">
      <c r="A289" s="62"/>
      <c r="C289" s="151"/>
      <c r="D289" s="151"/>
      <c r="E289" s="12"/>
      <c r="F289" s="12"/>
      <c r="G289" s="5"/>
    </row>
    <row r="290" spans="1:7" ht="15.75" customHeight="1">
      <c r="A290" s="62"/>
      <c r="C290" s="151"/>
      <c r="D290" s="151"/>
      <c r="E290" s="12"/>
      <c r="F290" s="12"/>
      <c r="G290" s="5"/>
    </row>
    <row r="291" spans="1:7" ht="15.75" customHeight="1">
      <c r="A291" s="62"/>
      <c r="C291" s="151"/>
      <c r="D291" s="151"/>
      <c r="E291" s="12"/>
      <c r="F291" s="12"/>
      <c r="G291" s="5"/>
    </row>
    <row r="292" spans="1:7" ht="15.75" customHeight="1">
      <c r="A292" s="62"/>
      <c r="C292" s="151"/>
      <c r="D292" s="151"/>
      <c r="E292" s="12"/>
      <c r="F292" s="12"/>
      <c r="G292" s="5"/>
    </row>
    <row r="293" spans="1:7" ht="15.75" customHeight="1">
      <c r="A293" s="62"/>
      <c r="C293" s="151"/>
      <c r="D293" s="151"/>
      <c r="E293" s="12"/>
      <c r="F293" s="12"/>
      <c r="G293" s="5"/>
    </row>
    <row r="294" spans="1:7" ht="15.75" customHeight="1">
      <c r="A294" s="62"/>
      <c r="C294" s="151"/>
      <c r="D294" s="151"/>
      <c r="E294" s="12"/>
      <c r="F294" s="12"/>
      <c r="G294" s="5"/>
    </row>
    <row r="295" spans="1:7" ht="15.75" customHeight="1">
      <c r="A295" s="62"/>
      <c r="C295" s="151"/>
      <c r="D295" s="151"/>
      <c r="E295" s="12"/>
      <c r="F295" s="12"/>
      <c r="G295" s="5"/>
    </row>
    <row r="296" spans="1:7" ht="15.75" customHeight="1">
      <c r="A296" s="62"/>
      <c r="C296" s="151"/>
      <c r="D296" s="151"/>
      <c r="E296" s="12"/>
      <c r="F296" s="12"/>
      <c r="G296" s="5"/>
    </row>
    <row r="297" spans="1:7" ht="15.75" customHeight="1">
      <c r="A297" s="62"/>
      <c r="C297" s="151"/>
      <c r="D297" s="151"/>
      <c r="E297" s="12"/>
      <c r="F297" s="12"/>
      <c r="G297" s="5"/>
    </row>
    <row r="298" spans="1:7" ht="15.75" customHeight="1">
      <c r="A298" s="62"/>
      <c r="C298" s="151"/>
      <c r="D298" s="151"/>
      <c r="E298" s="12"/>
      <c r="F298" s="12"/>
      <c r="G298" s="5"/>
    </row>
    <row r="299" spans="1:7" ht="15.75" customHeight="1">
      <c r="A299" s="62"/>
      <c r="C299" s="151"/>
      <c r="D299" s="151"/>
      <c r="E299" s="12"/>
      <c r="F299" s="12"/>
      <c r="G299" s="5"/>
    </row>
    <row r="300" spans="1:7" ht="15.75" customHeight="1">
      <c r="A300" s="62"/>
      <c r="C300" s="151"/>
      <c r="D300" s="151"/>
      <c r="E300" s="12"/>
      <c r="F300" s="12"/>
      <c r="G300" s="5"/>
    </row>
    <row r="301" spans="1:7" ht="15.75" customHeight="1">
      <c r="A301" s="62"/>
      <c r="C301" s="151"/>
      <c r="D301" s="151"/>
      <c r="E301" s="12"/>
      <c r="F301" s="12"/>
      <c r="G301" s="5"/>
    </row>
    <row r="302" spans="1:7" ht="15.75" customHeight="1">
      <c r="A302" s="62"/>
      <c r="C302" s="151"/>
      <c r="D302" s="151"/>
      <c r="E302" s="12"/>
      <c r="F302" s="12"/>
      <c r="G302" s="5"/>
    </row>
    <row r="303" spans="1:7" ht="15.75" customHeight="1">
      <c r="A303" s="62"/>
      <c r="C303" s="151"/>
      <c r="D303" s="151"/>
      <c r="E303" s="12"/>
      <c r="F303" s="12"/>
      <c r="G303" s="5"/>
    </row>
    <row r="304" spans="1:7" ht="15.75" customHeight="1">
      <c r="A304" s="62"/>
      <c r="C304" s="151"/>
      <c r="D304" s="151"/>
      <c r="E304" s="12"/>
      <c r="F304" s="12"/>
      <c r="G304" s="5"/>
    </row>
    <row r="305" spans="1:7" ht="15.75" customHeight="1">
      <c r="A305" s="62"/>
      <c r="C305" s="151"/>
      <c r="D305" s="151"/>
      <c r="E305" s="12"/>
      <c r="F305" s="12"/>
      <c r="G305" s="5"/>
    </row>
    <row r="306" spans="1:7" ht="15.75" customHeight="1">
      <c r="A306" s="62"/>
      <c r="C306" s="151"/>
      <c r="D306" s="151"/>
      <c r="E306" s="12"/>
      <c r="F306" s="12"/>
      <c r="G306" s="5"/>
    </row>
    <row r="307" spans="1:7" ht="15.75" customHeight="1">
      <c r="A307" s="62"/>
      <c r="C307" s="151"/>
      <c r="D307" s="151"/>
      <c r="E307" s="12"/>
      <c r="F307" s="12"/>
      <c r="G307" s="5"/>
    </row>
    <row r="308" spans="1:7" ht="15.75" customHeight="1">
      <c r="A308" s="62"/>
      <c r="C308" s="151"/>
      <c r="D308" s="151"/>
      <c r="E308" s="12"/>
      <c r="F308" s="12"/>
      <c r="G308" s="5"/>
    </row>
    <row r="309" spans="1:7" ht="15.75" customHeight="1">
      <c r="A309" s="62"/>
      <c r="C309" s="151"/>
      <c r="D309" s="151"/>
      <c r="E309" s="12"/>
      <c r="F309" s="12"/>
      <c r="G309" s="5"/>
    </row>
    <row r="310" spans="1:7" ht="15.75" customHeight="1">
      <c r="A310" s="62"/>
      <c r="C310" s="151"/>
      <c r="D310" s="151"/>
      <c r="E310" s="12"/>
      <c r="F310" s="12"/>
      <c r="G310" s="5"/>
    </row>
    <row r="311" spans="1:7" ht="15.75" customHeight="1">
      <c r="A311" s="62"/>
      <c r="C311" s="151"/>
      <c r="D311" s="151"/>
      <c r="E311" s="12"/>
      <c r="F311" s="12"/>
      <c r="G311" s="5"/>
    </row>
    <row r="312" spans="1:7" ht="15.75" customHeight="1">
      <c r="A312" s="62"/>
      <c r="C312" s="151"/>
      <c r="D312" s="151"/>
      <c r="E312" s="12"/>
      <c r="F312" s="12"/>
      <c r="G312" s="5"/>
    </row>
    <row r="313" spans="1:7" ht="15.75" customHeight="1">
      <c r="A313" s="62"/>
      <c r="C313" s="151"/>
      <c r="D313" s="151"/>
      <c r="E313" s="12"/>
      <c r="F313" s="12"/>
      <c r="G313" s="5"/>
    </row>
    <row r="314" spans="1:7" ht="15.75" customHeight="1">
      <c r="A314" s="62"/>
      <c r="C314" s="151"/>
      <c r="D314" s="151"/>
      <c r="E314" s="12"/>
      <c r="F314" s="12"/>
      <c r="G314" s="5"/>
    </row>
    <row r="315" spans="1:7" ht="15.75" customHeight="1">
      <c r="A315" s="62"/>
      <c r="C315" s="151"/>
      <c r="D315" s="151"/>
      <c r="E315" s="12"/>
      <c r="F315" s="12"/>
      <c r="G315" s="5"/>
    </row>
    <row r="316" spans="1:7" ht="15.75" customHeight="1">
      <c r="A316" s="62"/>
      <c r="C316" s="151"/>
      <c r="D316" s="151"/>
      <c r="E316" s="12"/>
      <c r="F316" s="12"/>
      <c r="G316" s="5"/>
    </row>
    <row r="317" spans="1:7" ht="15.75" customHeight="1">
      <c r="A317" s="62"/>
      <c r="C317" s="151"/>
      <c r="D317" s="151"/>
      <c r="E317" s="12"/>
      <c r="F317" s="12"/>
      <c r="G317" s="5"/>
    </row>
    <row r="318" spans="1:7" ht="15.75" customHeight="1">
      <c r="A318" s="62"/>
      <c r="C318" s="151"/>
      <c r="D318" s="151"/>
      <c r="E318" s="12"/>
      <c r="F318" s="12"/>
      <c r="G318" s="5"/>
    </row>
    <row r="319" spans="1:7" ht="15.75" customHeight="1">
      <c r="A319" s="62"/>
      <c r="C319" s="151"/>
      <c r="D319" s="151"/>
      <c r="E319" s="12"/>
      <c r="F319" s="12"/>
      <c r="G319" s="5"/>
    </row>
    <row r="320" spans="1:7" ht="15.75" customHeight="1">
      <c r="A320" s="62"/>
      <c r="C320" s="151"/>
      <c r="D320" s="151"/>
      <c r="E320" s="12"/>
      <c r="F320" s="12"/>
      <c r="G320" s="5"/>
    </row>
    <row r="321" spans="1:7" ht="15.75" customHeight="1">
      <c r="A321" s="62"/>
      <c r="C321" s="151"/>
      <c r="D321" s="151"/>
      <c r="E321" s="12"/>
      <c r="F321" s="12"/>
      <c r="G321" s="5"/>
    </row>
    <row r="322" spans="1:7" ht="15.75" customHeight="1">
      <c r="A322" s="62"/>
      <c r="C322" s="151"/>
      <c r="D322" s="151"/>
      <c r="E322" s="12"/>
      <c r="F322" s="12"/>
      <c r="G322" s="5"/>
    </row>
    <row r="323" spans="1:7" ht="15.75" customHeight="1">
      <c r="A323" s="62"/>
      <c r="C323" s="151"/>
      <c r="D323" s="151"/>
      <c r="E323" s="12"/>
      <c r="F323" s="12"/>
      <c r="G323" s="5"/>
    </row>
    <row r="324" spans="1:7" ht="15.75" customHeight="1">
      <c r="A324" s="62"/>
      <c r="C324" s="151"/>
      <c r="D324" s="151"/>
      <c r="E324" s="12"/>
      <c r="F324" s="12"/>
      <c r="G324" s="5"/>
    </row>
    <row r="325" spans="1:7" ht="15.75" customHeight="1">
      <c r="A325" s="62"/>
      <c r="C325" s="151"/>
      <c r="D325" s="151"/>
      <c r="E325" s="12"/>
      <c r="F325" s="12"/>
      <c r="G325" s="5"/>
    </row>
    <row r="326" spans="1:7" ht="15.75" customHeight="1">
      <c r="A326" s="62"/>
      <c r="C326" s="151"/>
      <c r="D326" s="151"/>
      <c r="E326" s="12"/>
      <c r="F326" s="12"/>
      <c r="G326" s="5"/>
    </row>
    <row r="327" spans="1:7" ht="15.75" customHeight="1">
      <c r="A327" s="62"/>
      <c r="C327" s="151"/>
      <c r="D327" s="151"/>
      <c r="E327" s="12"/>
      <c r="F327" s="12"/>
      <c r="G327" s="5"/>
    </row>
    <row r="328" spans="1:7" ht="15.75" customHeight="1">
      <c r="A328" s="62"/>
      <c r="C328" s="151"/>
      <c r="D328" s="151"/>
      <c r="E328" s="12"/>
      <c r="F328" s="12"/>
      <c r="G328" s="5"/>
    </row>
    <row r="329" spans="1:7" ht="15.75" customHeight="1">
      <c r="A329" s="62"/>
      <c r="C329" s="151"/>
      <c r="D329" s="151"/>
      <c r="E329" s="12"/>
      <c r="F329" s="12"/>
      <c r="G329" s="5"/>
    </row>
    <row r="330" spans="1:7" ht="15.75" customHeight="1">
      <c r="A330" s="62"/>
      <c r="C330" s="151"/>
      <c r="D330" s="151"/>
      <c r="E330" s="12"/>
      <c r="F330" s="12"/>
      <c r="G330" s="5"/>
    </row>
    <row r="331" spans="1:7" ht="15.75" customHeight="1">
      <c r="A331" s="62"/>
      <c r="C331" s="151"/>
      <c r="D331" s="151"/>
      <c r="E331" s="12"/>
      <c r="F331" s="12"/>
      <c r="G331" s="5"/>
    </row>
    <row r="332" spans="1:7" ht="15.75" customHeight="1">
      <c r="A332" s="62"/>
      <c r="C332" s="151"/>
      <c r="D332" s="151"/>
      <c r="E332" s="12"/>
      <c r="F332" s="12"/>
      <c r="G332" s="5"/>
    </row>
    <row r="333" spans="1:7" ht="15.75" customHeight="1">
      <c r="A333" s="62"/>
      <c r="C333" s="151"/>
      <c r="D333" s="151"/>
      <c r="E333" s="12"/>
      <c r="F333" s="12"/>
      <c r="G333" s="5"/>
    </row>
    <row r="334" spans="1:7" ht="15.75" customHeight="1">
      <c r="A334" s="62"/>
      <c r="C334" s="151"/>
      <c r="D334" s="151"/>
      <c r="E334" s="12"/>
      <c r="F334" s="12"/>
      <c r="G334" s="5"/>
    </row>
    <row r="335" spans="1:7" ht="15.75" customHeight="1">
      <c r="A335" s="62"/>
      <c r="C335" s="151"/>
      <c r="D335" s="151"/>
      <c r="E335" s="12"/>
      <c r="F335" s="12"/>
      <c r="G335" s="5"/>
    </row>
    <row r="336" spans="1:7" ht="15.75" customHeight="1">
      <c r="A336" s="62"/>
      <c r="C336" s="151"/>
      <c r="D336" s="151"/>
      <c r="E336" s="12"/>
      <c r="F336" s="12"/>
      <c r="G336" s="5"/>
    </row>
    <row r="337" spans="1:7" ht="15.75" customHeight="1">
      <c r="A337" s="62"/>
      <c r="C337" s="151"/>
      <c r="D337" s="151"/>
      <c r="E337" s="12"/>
      <c r="F337" s="12"/>
      <c r="G337" s="5"/>
    </row>
    <row r="338" spans="1:7" ht="15.75" customHeight="1">
      <c r="A338" s="62"/>
      <c r="C338" s="151"/>
      <c r="D338" s="151"/>
      <c r="E338" s="12"/>
      <c r="F338" s="12"/>
      <c r="G338" s="5"/>
    </row>
    <row r="339" spans="1:7" ht="15.75" customHeight="1">
      <c r="A339" s="62"/>
      <c r="C339" s="151"/>
      <c r="D339" s="151"/>
      <c r="E339" s="12"/>
      <c r="F339" s="12"/>
      <c r="G339" s="5"/>
    </row>
    <row r="340" spans="1:7" ht="15.75" customHeight="1">
      <c r="A340" s="62"/>
      <c r="C340" s="151"/>
      <c r="D340" s="151"/>
      <c r="E340" s="12"/>
      <c r="F340" s="12"/>
      <c r="G340" s="5"/>
    </row>
    <row r="341" spans="1:7" ht="15.75" customHeight="1">
      <c r="A341" s="62"/>
      <c r="C341" s="151"/>
      <c r="D341" s="151"/>
      <c r="E341" s="12"/>
      <c r="F341" s="12"/>
      <c r="G341" s="5"/>
    </row>
    <row r="342" spans="1:7" ht="15.75" customHeight="1">
      <c r="A342" s="62"/>
      <c r="C342" s="151"/>
      <c r="D342" s="151"/>
      <c r="E342" s="12"/>
      <c r="F342" s="12"/>
      <c r="G342" s="5"/>
    </row>
    <row r="343" spans="1:7" ht="15.75" customHeight="1">
      <c r="A343" s="62"/>
      <c r="C343" s="151"/>
      <c r="D343" s="151"/>
      <c r="E343" s="12"/>
      <c r="F343" s="12"/>
      <c r="G343" s="5"/>
    </row>
    <row r="344" spans="1:7" ht="15.75" customHeight="1">
      <c r="A344" s="62"/>
      <c r="C344" s="151"/>
      <c r="D344" s="151"/>
      <c r="E344" s="12"/>
      <c r="F344" s="12"/>
      <c r="G344" s="5"/>
    </row>
    <row r="345" spans="1:7" ht="15.75" customHeight="1">
      <c r="A345" s="62"/>
      <c r="C345" s="151"/>
      <c r="D345" s="151"/>
      <c r="E345" s="12"/>
      <c r="F345" s="12"/>
      <c r="G345" s="5"/>
    </row>
    <row r="346" spans="1:7" ht="15.75" customHeight="1">
      <c r="A346" s="62"/>
      <c r="C346" s="151"/>
      <c r="D346" s="151"/>
      <c r="E346" s="12"/>
      <c r="F346" s="12"/>
      <c r="G346" s="5"/>
    </row>
    <row r="347" spans="1:7" ht="15.75" customHeight="1">
      <c r="A347" s="62"/>
      <c r="C347" s="151"/>
      <c r="D347" s="151"/>
      <c r="E347" s="12"/>
      <c r="F347" s="12"/>
      <c r="G347" s="5"/>
    </row>
    <row r="348" spans="1:7" ht="15.75" customHeight="1">
      <c r="A348" s="62"/>
      <c r="C348" s="151"/>
      <c r="D348" s="151"/>
      <c r="E348" s="12"/>
      <c r="F348" s="12"/>
      <c r="G348" s="5"/>
    </row>
    <row r="349" spans="1:7" ht="15.75" customHeight="1">
      <c r="A349" s="62"/>
      <c r="C349" s="151"/>
      <c r="D349" s="151"/>
      <c r="E349" s="12"/>
      <c r="F349" s="12"/>
      <c r="G349" s="5"/>
    </row>
    <row r="350" spans="1:7" ht="15.75" customHeight="1">
      <c r="A350" s="62"/>
      <c r="C350" s="151"/>
      <c r="D350" s="151"/>
      <c r="E350" s="12"/>
      <c r="F350" s="12"/>
      <c r="G350" s="5"/>
    </row>
    <row r="351" spans="1:7" ht="15.75" customHeight="1">
      <c r="A351" s="62"/>
      <c r="C351" s="151"/>
      <c r="D351" s="151"/>
      <c r="E351" s="12"/>
      <c r="F351" s="12"/>
      <c r="G351" s="5"/>
    </row>
    <row r="352" spans="1:7" ht="15.75" customHeight="1">
      <c r="A352" s="62"/>
      <c r="C352" s="151"/>
      <c r="D352" s="151"/>
      <c r="E352" s="12"/>
      <c r="F352" s="12"/>
      <c r="G352" s="5"/>
    </row>
    <row r="353" spans="1:7" ht="15.75" customHeight="1">
      <c r="A353" s="62"/>
      <c r="C353" s="151"/>
      <c r="D353" s="151"/>
      <c r="E353" s="12"/>
      <c r="F353" s="12"/>
      <c r="G353" s="5"/>
    </row>
    <row r="354" spans="1:7" ht="15.75" customHeight="1">
      <c r="A354" s="62"/>
      <c r="C354" s="151"/>
      <c r="D354" s="151"/>
      <c r="E354" s="12"/>
      <c r="F354" s="12"/>
      <c r="G354" s="5"/>
    </row>
    <row r="355" spans="1:7" ht="15.75" customHeight="1">
      <c r="A355" s="62"/>
      <c r="C355" s="151"/>
      <c r="D355" s="151"/>
      <c r="E355" s="12"/>
      <c r="F355" s="12"/>
      <c r="G355" s="5"/>
    </row>
    <row r="356" spans="1:7" ht="15.75" customHeight="1">
      <c r="A356" s="62"/>
      <c r="C356" s="151"/>
      <c r="D356" s="151"/>
      <c r="E356" s="12"/>
      <c r="F356" s="12"/>
      <c r="G356" s="5"/>
    </row>
    <row r="357" spans="1:7" ht="15.75" customHeight="1">
      <c r="A357" s="62"/>
      <c r="C357" s="151"/>
      <c r="D357" s="151"/>
      <c r="E357" s="12"/>
      <c r="F357" s="12"/>
      <c r="G357" s="5"/>
    </row>
    <row r="358" spans="1:7" ht="15.75" customHeight="1">
      <c r="A358" s="62"/>
      <c r="C358" s="151"/>
      <c r="D358" s="151"/>
      <c r="E358" s="12"/>
      <c r="F358" s="12"/>
      <c r="G358" s="5"/>
    </row>
    <row r="359" spans="1:7" ht="15.75" customHeight="1">
      <c r="A359" s="62"/>
      <c r="C359" s="151"/>
      <c r="D359" s="151"/>
      <c r="E359" s="12"/>
      <c r="F359" s="12"/>
      <c r="G359" s="5"/>
    </row>
    <row r="360" spans="1:7" ht="15.75" customHeight="1">
      <c r="A360" s="62"/>
      <c r="C360" s="151"/>
      <c r="D360" s="151"/>
      <c r="E360" s="12"/>
      <c r="F360" s="12"/>
      <c r="G360" s="5"/>
    </row>
    <row r="361" spans="1:7" ht="15.75" customHeight="1">
      <c r="A361" s="62"/>
      <c r="C361" s="151"/>
      <c r="D361" s="151"/>
      <c r="E361" s="12"/>
      <c r="F361" s="12"/>
      <c r="G361" s="5"/>
    </row>
    <row r="362" spans="1:7" ht="15.75" customHeight="1">
      <c r="A362" s="62"/>
      <c r="C362" s="151"/>
      <c r="D362" s="151"/>
      <c r="E362" s="12"/>
      <c r="F362" s="12"/>
      <c r="G362" s="5"/>
    </row>
    <row r="363" spans="1:7" ht="15.75" customHeight="1">
      <c r="A363" s="62"/>
      <c r="C363" s="151"/>
      <c r="D363" s="151"/>
      <c r="E363" s="12"/>
      <c r="F363" s="12"/>
      <c r="G363" s="5"/>
    </row>
    <row r="364" spans="1:7" ht="15.75" customHeight="1">
      <c r="A364" s="62"/>
      <c r="C364" s="151"/>
      <c r="D364" s="151"/>
      <c r="E364" s="12"/>
      <c r="F364" s="12"/>
      <c r="G364" s="5"/>
    </row>
    <row r="365" spans="1:7" ht="15.75" customHeight="1">
      <c r="A365" s="62"/>
      <c r="C365" s="151"/>
      <c r="D365" s="151"/>
      <c r="E365" s="12"/>
      <c r="F365" s="12"/>
      <c r="G365" s="5"/>
    </row>
    <row r="366" spans="1:7" ht="15.75" customHeight="1">
      <c r="A366" s="62"/>
      <c r="C366" s="151"/>
      <c r="D366" s="151"/>
      <c r="E366" s="12"/>
      <c r="F366" s="12"/>
      <c r="G366" s="5"/>
    </row>
    <row r="367" spans="1:7" ht="15.75" customHeight="1">
      <c r="A367" s="62"/>
      <c r="C367" s="151"/>
      <c r="D367" s="151"/>
      <c r="E367" s="12"/>
      <c r="F367" s="12"/>
      <c r="G367" s="5"/>
    </row>
    <row r="368" spans="1:7" ht="15.75" customHeight="1">
      <c r="A368" s="62"/>
      <c r="C368" s="151"/>
      <c r="D368" s="151"/>
      <c r="E368" s="12"/>
      <c r="F368" s="12"/>
      <c r="G368" s="5"/>
    </row>
    <row r="369" spans="1:7" ht="15.75" customHeight="1">
      <c r="A369" s="62"/>
      <c r="C369" s="151"/>
      <c r="D369" s="151"/>
      <c r="E369" s="12"/>
      <c r="F369" s="12"/>
      <c r="G369" s="5"/>
    </row>
    <row r="370" spans="1:7" ht="15.75" customHeight="1">
      <c r="A370" s="62"/>
      <c r="C370" s="151"/>
      <c r="D370" s="151"/>
      <c r="E370" s="12"/>
      <c r="F370" s="12"/>
      <c r="G370" s="5"/>
    </row>
    <row r="371" spans="1:7" ht="15.75" customHeight="1">
      <c r="A371" s="62"/>
      <c r="C371" s="151"/>
      <c r="D371" s="151"/>
      <c r="E371" s="12"/>
      <c r="F371" s="12"/>
      <c r="G371" s="5"/>
    </row>
    <row r="372" spans="1:7" ht="15.75" customHeight="1">
      <c r="A372" s="62"/>
      <c r="C372" s="151"/>
      <c r="D372" s="151"/>
      <c r="E372" s="12"/>
      <c r="F372" s="12"/>
      <c r="G372" s="5"/>
    </row>
    <row r="373" spans="1:7" ht="15.75" customHeight="1">
      <c r="A373" s="62"/>
      <c r="C373" s="151"/>
      <c r="D373" s="151"/>
      <c r="E373" s="12"/>
      <c r="F373" s="12"/>
      <c r="G373" s="5"/>
    </row>
    <row r="374" spans="1:7" ht="15.75" customHeight="1">
      <c r="A374" s="62"/>
      <c r="C374" s="151"/>
      <c r="D374" s="151"/>
      <c r="E374" s="12"/>
      <c r="F374" s="12"/>
      <c r="G374" s="5"/>
    </row>
    <row r="375" spans="1:7" ht="15.75" customHeight="1">
      <c r="A375" s="62"/>
      <c r="C375" s="151"/>
      <c r="D375" s="151"/>
      <c r="E375" s="12"/>
      <c r="F375" s="12"/>
      <c r="G375" s="5"/>
    </row>
    <row r="376" spans="1:7" ht="15.75" customHeight="1">
      <c r="A376" s="62"/>
      <c r="C376" s="151"/>
      <c r="D376" s="151"/>
      <c r="E376" s="12"/>
      <c r="F376" s="12"/>
      <c r="G376" s="5"/>
    </row>
    <row r="377" spans="1:7" ht="15.75" customHeight="1">
      <c r="A377" s="62"/>
      <c r="C377" s="151"/>
      <c r="D377" s="151"/>
      <c r="E377" s="12"/>
      <c r="F377" s="12"/>
      <c r="G377" s="5"/>
    </row>
    <row r="378" spans="1:7" ht="15.75" customHeight="1">
      <c r="A378" s="62"/>
      <c r="C378" s="151"/>
      <c r="D378" s="151"/>
      <c r="E378" s="12"/>
      <c r="F378" s="12"/>
      <c r="G378" s="5"/>
    </row>
    <row r="379" spans="1:7" ht="15.75" customHeight="1">
      <c r="A379" s="62"/>
      <c r="C379" s="151"/>
      <c r="D379" s="151"/>
      <c r="E379" s="12"/>
      <c r="F379" s="12"/>
      <c r="G379" s="5"/>
    </row>
    <row r="380" spans="1:7" ht="15.75" customHeight="1">
      <c r="A380" s="62"/>
      <c r="C380" s="151"/>
      <c r="D380" s="151"/>
      <c r="E380" s="12"/>
      <c r="F380" s="12"/>
      <c r="G380" s="5"/>
    </row>
    <row r="381" spans="1:7" ht="15.75" customHeight="1">
      <c r="A381" s="62"/>
      <c r="C381" s="151"/>
      <c r="D381" s="151"/>
      <c r="E381" s="12"/>
      <c r="F381" s="12"/>
      <c r="G381" s="5"/>
    </row>
    <row r="382" spans="1:7" ht="15.75" customHeight="1">
      <c r="A382" s="62"/>
      <c r="C382" s="151"/>
      <c r="D382" s="151"/>
      <c r="E382" s="12"/>
      <c r="F382" s="12"/>
      <c r="G382" s="5"/>
    </row>
    <row r="383" spans="1:7" ht="15.75" customHeight="1">
      <c r="A383" s="62"/>
      <c r="C383" s="151"/>
      <c r="D383" s="151"/>
      <c r="E383" s="12"/>
      <c r="F383" s="12"/>
      <c r="G383" s="5"/>
    </row>
    <row r="384" spans="1:7" ht="15.75" customHeight="1">
      <c r="A384" s="62"/>
      <c r="C384" s="151"/>
      <c r="D384" s="151"/>
      <c r="E384" s="12"/>
      <c r="F384" s="12"/>
      <c r="G384" s="5"/>
    </row>
    <row r="385" spans="1:7" ht="15.75" customHeight="1">
      <c r="A385" s="62"/>
      <c r="C385" s="151"/>
      <c r="D385" s="151"/>
      <c r="E385" s="12"/>
      <c r="F385" s="12"/>
      <c r="G385" s="5"/>
    </row>
    <row r="386" spans="1:7" ht="15.75" customHeight="1">
      <c r="A386" s="62"/>
      <c r="C386" s="151"/>
      <c r="D386" s="151"/>
      <c r="E386" s="12"/>
      <c r="F386" s="12"/>
      <c r="G386" s="5"/>
    </row>
    <row r="387" spans="1:7" ht="15.75" customHeight="1">
      <c r="A387" s="62"/>
      <c r="C387" s="151"/>
      <c r="D387" s="151"/>
      <c r="E387" s="12"/>
      <c r="F387" s="12"/>
      <c r="G387" s="5"/>
    </row>
    <row r="388" spans="1:7" ht="15.75" customHeight="1">
      <c r="A388" s="62"/>
      <c r="C388" s="151"/>
      <c r="D388" s="151"/>
      <c r="E388" s="12"/>
      <c r="F388" s="12"/>
      <c r="G388" s="5"/>
    </row>
    <row r="389" spans="1:7" ht="15.75" customHeight="1">
      <c r="A389" s="62"/>
      <c r="C389" s="151"/>
      <c r="D389" s="151"/>
      <c r="E389" s="12"/>
      <c r="F389" s="12"/>
      <c r="G389" s="5"/>
    </row>
    <row r="390" spans="1:7" ht="15.75" customHeight="1">
      <c r="A390" s="62"/>
      <c r="C390" s="151"/>
      <c r="D390" s="151"/>
      <c r="E390" s="12"/>
      <c r="F390" s="12"/>
      <c r="G390" s="5"/>
    </row>
    <row r="391" spans="1:7" ht="15.75" customHeight="1">
      <c r="A391" s="62"/>
      <c r="C391" s="151"/>
      <c r="D391" s="151"/>
      <c r="E391" s="12"/>
      <c r="F391" s="12"/>
      <c r="G391" s="5"/>
    </row>
    <row r="392" spans="1:7" ht="15.75" customHeight="1">
      <c r="A392" s="62"/>
      <c r="C392" s="151"/>
      <c r="D392" s="151"/>
      <c r="E392" s="12"/>
      <c r="F392" s="12"/>
      <c r="G392" s="5"/>
    </row>
    <row r="393" spans="1:7" ht="15.75" customHeight="1">
      <c r="A393" s="62"/>
      <c r="C393" s="151"/>
      <c r="D393" s="151"/>
      <c r="E393" s="12"/>
      <c r="F393" s="12"/>
      <c r="G393" s="5"/>
    </row>
    <row r="394" spans="1:7" ht="15.75" customHeight="1">
      <c r="A394" s="62"/>
      <c r="C394" s="151"/>
      <c r="D394" s="151"/>
      <c r="E394" s="12"/>
      <c r="F394" s="12"/>
      <c r="G394" s="5"/>
    </row>
    <row r="395" spans="1:7" ht="15.75" customHeight="1">
      <c r="A395" s="62"/>
      <c r="C395" s="151"/>
      <c r="D395" s="151"/>
      <c r="E395" s="12"/>
      <c r="F395" s="12"/>
      <c r="G395" s="5"/>
    </row>
    <row r="396" spans="1:7" ht="15.75" customHeight="1">
      <c r="A396" s="62"/>
      <c r="C396" s="151"/>
      <c r="D396" s="151"/>
      <c r="E396" s="12"/>
      <c r="F396" s="12"/>
      <c r="G396" s="5"/>
    </row>
    <row r="397" spans="1:7" ht="15.75" customHeight="1">
      <c r="A397" s="62"/>
      <c r="C397" s="151"/>
      <c r="D397" s="151"/>
      <c r="E397" s="12"/>
      <c r="F397" s="12"/>
      <c r="G397" s="5"/>
    </row>
    <row r="398" spans="1:7" ht="15.75" customHeight="1">
      <c r="A398" s="62"/>
      <c r="C398" s="151"/>
      <c r="D398" s="151"/>
      <c r="E398" s="12"/>
      <c r="F398" s="12"/>
      <c r="G398" s="5"/>
    </row>
    <row r="399" spans="1:7" ht="15.75" customHeight="1">
      <c r="A399" s="62"/>
      <c r="C399" s="151"/>
      <c r="D399" s="151"/>
      <c r="E399" s="12"/>
      <c r="F399" s="12"/>
      <c r="G399" s="5"/>
    </row>
    <row r="400" spans="1:7" ht="15.75" customHeight="1">
      <c r="A400" s="62"/>
      <c r="C400" s="151"/>
      <c r="D400" s="151"/>
      <c r="E400" s="12"/>
      <c r="F400" s="12"/>
      <c r="G400" s="5"/>
    </row>
    <row r="401" spans="1:7" ht="15.75" customHeight="1">
      <c r="A401" s="62"/>
      <c r="C401" s="151"/>
      <c r="D401" s="151"/>
      <c r="E401" s="12"/>
      <c r="F401" s="12"/>
      <c r="G401" s="5"/>
    </row>
    <row r="402" spans="1:7" ht="15.75" customHeight="1">
      <c r="A402" s="62"/>
      <c r="C402" s="151"/>
      <c r="D402" s="151"/>
      <c r="E402" s="12"/>
      <c r="F402" s="12"/>
      <c r="G402" s="5"/>
    </row>
    <row r="403" spans="1:7" ht="15.75" customHeight="1">
      <c r="A403" s="62"/>
      <c r="C403" s="151"/>
      <c r="D403" s="151"/>
      <c r="E403" s="12"/>
      <c r="F403" s="12"/>
      <c r="G403" s="5"/>
    </row>
    <row r="404" spans="1:7" ht="15.75" customHeight="1">
      <c r="A404" s="62"/>
      <c r="C404" s="151"/>
      <c r="D404" s="151"/>
      <c r="E404" s="12"/>
      <c r="F404" s="12"/>
      <c r="G404" s="5"/>
    </row>
    <row r="405" spans="1:7" ht="15.75" customHeight="1">
      <c r="A405" s="62"/>
      <c r="C405" s="151"/>
      <c r="D405" s="151"/>
      <c r="E405" s="12"/>
      <c r="F405" s="12"/>
      <c r="G405" s="5"/>
    </row>
    <row r="406" spans="1:7" ht="15.75" customHeight="1">
      <c r="A406" s="62"/>
      <c r="C406" s="151"/>
      <c r="D406" s="151"/>
      <c r="E406" s="12"/>
      <c r="F406" s="12"/>
      <c r="G406" s="5"/>
    </row>
    <row r="407" spans="1:7" ht="15.75" customHeight="1">
      <c r="A407" s="62"/>
      <c r="C407" s="151"/>
      <c r="D407" s="151"/>
      <c r="E407" s="12"/>
      <c r="F407" s="12"/>
      <c r="G407" s="5"/>
    </row>
    <row r="408" spans="1:7" ht="15.75" customHeight="1">
      <c r="A408" s="62"/>
      <c r="C408" s="151"/>
      <c r="D408" s="151"/>
      <c r="E408" s="12"/>
      <c r="F408" s="12"/>
      <c r="G408" s="5"/>
    </row>
    <row r="409" spans="1:7" ht="15.75" customHeight="1">
      <c r="A409" s="62"/>
      <c r="C409" s="151"/>
      <c r="D409" s="151"/>
      <c r="E409" s="12"/>
      <c r="F409" s="12"/>
      <c r="G409" s="5"/>
    </row>
    <row r="410" spans="1:7" ht="15.75" customHeight="1">
      <c r="A410" s="62"/>
      <c r="C410" s="151"/>
      <c r="D410" s="151"/>
      <c r="E410" s="12"/>
      <c r="F410" s="12"/>
      <c r="G410" s="5"/>
    </row>
    <row r="411" spans="1:7" ht="15.75" customHeight="1">
      <c r="A411" s="62"/>
      <c r="C411" s="151"/>
      <c r="D411" s="151"/>
      <c r="E411" s="12"/>
      <c r="F411" s="12"/>
      <c r="G411" s="5"/>
    </row>
    <row r="412" spans="1:7" ht="15.75" customHeight="1">
      <c r="A412" s="62"/>
      <c r="C412" s="151"/>
      <c r="D412" s="151"/>
      <c r="E412" s="12"/>
      <c r="F412" s="12"/>
      <c r="G412" s="5"/>
    </row>
    <row r="413" spans="1:7" ht="15.75" customHeight="1">
      <c r="A413" s="62"/>
      <c r="C413" s="151"/>
      <c r="D413" s="151"/>
      <c r="E413" s="12"/>
      <c r="F413" s="12"/>
      <c r="G413" s="5"/>
    </row>
    <row r="414" spans="1:7" ht="15.75" customHeight="1">
      <c r="A414" s="62"/>
      <c r="C414" s="151"/>
      <c r="D414" s="151"/>
      <c r="E414" s="12"/>
      <c r="F414" s="12"/>
      <c r="G414" s="5"/>
    </row>
    <row r="415" spans="1:7" ht="15.75" customHeight="1">
      <c r="A415" s="62"/>
      <c r="C415" s="151"/>
      <c r="D415" s="151"/>
      <c r="E415" s="12"/>
      <c r="F415" s="12"/>
      <c r="G415" s="5"/>
    </row>
    <row r="416" spans="1:7" ht="15.75" customHeight="1">
      <c r="A416" s="62"/>
      <c r="C416" s="151"/>
      <c r="D416" s="151"/>
      <c r="E416" s="12"/>
      <c r="F416" s="12"/>
      <c r="G416" s="5"/>
    </row>
    <row r="417" spans="1:7" ht="15.75" customHeight="1">
      <c r="A417" s="62"/>
      <c r="C417" s="151"/>
      <c r="D417" s="151"/>
      <c r="E417" s="12"/>
      <c r="F417" s="12"/>
      <c r="G417" s="5"/>
    </row>
    <row r="418" spans="1:7" ht="15.75" customHeight="1">
      <c r="A418" s="62"/>
      <c r="C418" s="151"/>
      <c r="D418" s="151"/>
      <c r="E418" s="12"/>
      <c r="F418" s="12"/>
      <c r="G418" s="5"/>
    </row>
    <row r="419" spans="1:7" ht="15.75" customHeight="1">
      <c r="A419" s="62"/>
      <c r="C419" s="151"/>
      <c r="D419" s="151"/>
      <c r="E419" s="12"/>
      <c r="F419" s="12"/>
      <c r="G419" s="5"/>
    </row>
    <row r="420" spans="1:7" ht="15.75" customHeight="1">
      <c r="A420" s="62"/>
      <c r="C420" s="151"/>
      <c r="D420" s="151"/>
      <c r="E420" s="12"/>
      <c r="F420" s="12"/>
      <c r="G420" s="5"/>
    </row>
    <row r="421" spans="1:7" ht="15.75" customHeight="1">
      <c r="A421" s="62"/>
      <c r="C421" s="151"/>
      <c r="D421" s="151"/>
      <c r="E421" s="12"/>
      <c r="F421" s="12"/>
      <c r="G421" s="5"/>
    </row>
    <row r="422" spans="1:7" ht="15.75" customHeight="1">
      <c r="A422" s="62"/>
      <c r="C422" s="151"/>
      <c r="D422" s="151"/>
      <c r="E422" s="12"/>
      <c r="F422" s="12"/>
      <c r="G422" s="5"/>
    </row>
    <row r="423" spans="1:7" ht="15.75" customHeight="1">
      <c r="A423" s="62"/>
      <c r="C423" s="151"/>
      <c r="D423" s="151"/>
      <c r="E423" s="12"/>
      <c r="F423" s="12"/>
      <c r="G423" s="5"/>
    </row>
    <row r="424" spans="1:7" ht="15.75" customHeight="1">
      <c r="A424" s="62"/>
      <c r="C424" s="151"/>
      <c r="D424" s="151"/>
      <c r="E424" s="12"/>
      <c r="F424" s="12"/>
      <c r="G424" s="5"/>
    </row>
    <row r="425" spans="1:7" ht="15.75" customHeight="1">
      <c r="A425" s="62"/>
      <c r="C425" s="151"/>
      <c r="D425" s="151"/>
      <c r="E425" s="12"/>
      <c r="F425" s="12"/>
      <c r="G425" s="5"/>
    </row>
    <row r="426" spans="1:7" ht="15.75" customHeight="1">
      <c r="A426" s="62"/>
      <c r="C426" s="151"/>
      <c r="D426" s="151"/>
      <c r="E426" s="12"/>
      <c r="F426" s="12"/>
      <c r="G426" s="5"/>
    </row>
    <row r="427" spans="1:7" ht="15.75" customHeight="1">
      <c r="A427" s="62"/>
      <c r="C427" s="151"/>
      <c r="D427" s="151"/>
      <c r="E427" s="12"/>
      <c r="F427" s="12"/>
      <c r="G427" s="5"/>
    </row>
    <row r="428" spans="1:7" ht="15.75" customHeight="1">
      <c r="A428" s="62"/>
      <c r="C428" s="151"/>
      <c r="D428" s="151"/>
      <c r="E428" s="12"/>
      <c r="F428" s="12"/>
      <c r="G428" s="5"/>
    </row>
    <row r="429" spans="1:7" ht="15.75" customHeight="1">
      <c r="A429" s="62"/>
      <c r="C429" s="151"/>
      <c r="D429" s="151"/>
      <c r="E429" s="12"/>
      <c r="F429" s="12"/>
      <c r="G429" s="5"/>
    </row>
    <row r="430" spans="1:7" ht="15.75" customHeight="1">
      <c r="A430" s="62"/>
      <c r="C430" s="151"/>
      <c r="D430" s="151"/>
      <c r="E430" s="12"/>
      <c r="F430" s="12"/>
      <c r="G430" s="5"/>
    </row>
    <row r="431" spans="1:7" ht="15.75" customHeight="1">
      <c r="A431" s="62"/>
      <c r="C431" s="151"/>
      <c r="D431" s="151"/>
      <c r="E431" s="12"/>
      <c r="F431" s="12"/>
      <c r="G431" s="5"/>
    </row>
    <row r="432" spans="1:7" ht="15.75" customHeight="1">
      <c r="A432" s="62"/>
      <c r="C432" s="151"/>
      <c r="D432" s="151"/>
      <c r="E432" s="12"/>
      <c r="F432" s="12"/>
      <c r="G432" s="5"/>
    </row>
    <row r="433" spans="1:7" ht="15.75" customHeight="1">
      <c r="A433" s="62"/>
      <c r="C433" s="151"/>
      <c r="D433" s="151"/>
      <c r="E433" s="12"/>
      <c r="F433" s="12"/>
      <c r="G433" s="5"/>
    </row>
    <row r="434" spans="1:7" ht="15.75" customHeight="1">
      <c r="A434" s="62"/>
      <c r="C434" s="151"/>
      <c r="D434" s="151"/>
      <c r="E434" s="12"/>
      <c r="F434" s="12"/>
      <c r="G434" s="5"/>
    </row>
    <row r="435" spans="1:7" ht="15.75" customHeight="1">
      <c r="A435" s="62"/>
      <c r="C435" s="151"/>
      <c r="D435" s="151"/>
      <c r="E435" s="12"/>
      <c r="F435" s="12"/>
      <c r="G435" s="5"/>
    </row>
    <row r="436" spans="1:7" ht="15.75" customHeight="1">
      <c r="A436" s="62"/>
      <c r="C436" s="151"/>
      <c r="D436" s="151"/>
      <c r="E436" s="12"/>
      <c r="F436" s="12"/>
      <c r="G436" s="5"/>
    </row>
    <row r="437" spans="1:7" ht="15.75" customHeight="1">
      <c r="A437" s="62"/>
      <c r="C437" s="151"/>
      <c r="D437" s="151"/>
      <c r="E437" s="12"/>
      <c r="F437" s="12"/>
      <c r="G437" s="5"/>
    </row>
    <row r="438" spans="1:7" ht="15.75" customHeight="1">
      <c r="A438" s="62"/>
      <c r="C438" s="151"/>
      <c r="D438" s="151"/>
      <c r="E438" s="12"/>
      <c r="F438" s="12"/>
      <c r="G438" s="5"/>
    </row>
    <row r="439" spans="1:7" ht="15.75" customHeight="1">
      <c r="A439" s="62"/>
      <c r="C439" s="151"/>
      <c r="D439" s="151"/>
      <c r="E439" s="12"/>
      <c r="F439" s="12"/>
      <c r="G439" s="5"/>
    </row>
    <row r="440" spans="1:7" ht="15.75" customHeight="1">
      <c r="A440" s="62"/>
      <c r="C440" s="151"/>
      <c r="D440" s="151"/>
      <c r="E440" s="12"/>
      <c r="F440" s="12"/>
      <c r="G440" s="5"/>
    </row>
    <row r="441" spans="1:7" ht="15.75" customHeight="1">
      <c r="A441" s="62"/>
      <c r="C441" s="151"/>
      <c r="D441" s="151"/>
      <c r="E441" s="12"/>
      <c r="F441" s="12"/>
      <c r="G441" s="5"/>
    </row>
    <row r="442" spans="1:7" ht="15.75" customHeight="1">
      <c r="A442" s="62"/>
      <c r="C442" s="151"/>
      <c r="D442" s="151"/>
      <c r="E442" s="12"/>
      <c r="F442" s="12"/>
      <c r="G442" s="5"/>
    </row>
    <row r="443" spans="1:7" ht="15.75" customHeight="1">
      <c r="A443" s="62"/>
      <c r="C443" s="151"/>
      <c r="D443" s="151"/>
      <c r="E443" s="12"/>
      <c r="F443" s="12"/>
      <c r="G443" s="5"/>
    </row>
    <row r="444" spans="1:7" ht="15.75" customHeight="1">
      <c r="A444" s="62"/>
      <c r="C444" s="151"/>
      <c r="D444" s="151"/>
      <c r="E444" s="12"/>
      <c r="F444" s="12"/>
      <c r="G444" s="5"/>
    </row>
    <row r="445" spans="1:7" ht="15.75" customHeight="1">
      <c r="A445" s="62"/>
      <c r="C445" s="151"/>
      <c r="D445" s="151"/>
      <c r="E445" s="12"/>
      <c r="F445" s="12"/>
      <c r="G445" s="5"/>
    </row>
    <row r="446" spans="1:7" ht="15.75" customHeight="1">
      <c r="A446" s="62"/>
      <c r="C446" s="151"/>
      <c r="D446" s="151"/>
      <c r="E446" s="12"/>
      <c r="F446" s="12"/>
      <c r="G446" s="5"/>
    </row>
    <row r="447" spans="1:7" ht="15.75" customHeight="1">
      <c r="A447" s="62"/>
      <c r="C447" s="151"/>
      <c r="D447" s="151"/>
      <c r="E447" s="12"/>
      <c r="F447" s="12"/>
      <c r="G447" s="5"/>
    </row>
    <row r="448" spans="1:7" ht="15.75" customHeight="1">
      <c r="A448" s="62"/>
      <c r="C448" s="151"/>
      <c r="D448" s="151"/>
      <c r="E448" s="12"/>
      <c r="F448" s="12"/>
      <c r="G448" s="5"/>
    </row>
    <row r="449" spans="1:7" ht="15.75" customHeight="1">
      <c r="A449" s="62"/>
      <c r="C449" s="151"/>
      <c r="D449" s="151"/>
      <c r="E449" s="12"/>
      <c r="F449" s="12"/>
      <c r="G449" s="5"/>
    </row>
    <row r="450" spans="1:7" ht="15.75" customHeight="1">
      <c r="A450" s="62"/>
      <c r="C450" s="151"/>
      <c r="D450" s="151"/>
      <c r="E450" s="12"/>
      <c r="F450" s="12"/>
      <c r="G450" s="5"/>
    </row>
    <row r="451" spans="1:7" ht="15.75" customHeight="1">
      <c r="A451" s="62"/>
      <c r="C451" s="151"/>
      <c r="D451" s="151"/>
      <c r="E451" s="12"/>
      <c r="F451" s="12"/>
      <c r="G451" s="5"/>
    </row>
    <row r="452" spans="1:7" ht="15.75" customHeight="1">
      <c r="A452" s="62"/>
      <c r="C452" s="151"/>
      <c r="D452" s="151"/>
      <c r="E452" s="12"/>
      <c r="F452" s="12"/>
      <c r="G452" s="5"/>
    </row>
    <row r="453" spans="1:7" ht="15.75" customHeight="1">
      <c r="A453" s="62"/>
      <c r="C453" s="151"/>
      <c r="D453" s="151"/>
      <c r="E453" s="12"/>
      <c r="F453" s="12"/>
      <c r="G453" s="5"/>
    </row>
    <row r="454" spans="1:7" ht="15.75" customHeight="1">
      <c r="A454" s="62"/>
      <c r="C454" s="151"/>
      <c r="D454" s="151"/>
      <c r="E454" s="12"/>
      <c r="F454" s="12"/>
      <c r="G454" s="5"/>
    </row>
    <row r="455" spans="1:7" ht="15.75" customHeight="1">
      <c r="A455" s="62"/>
      <c r="C455" s="151"/>
      <c r="D455" s="151"/>
      <c r="E455" s="12"/>
      <c r="F455" s="12"/>
      <c r="G455" s="5"/>
    </row>
    <row r="456" spans="1:7" ht="15.75" customHeight="1">
      <c r="A456" s="62"/>
      <c r="C456" s="151"/>
      <c r="D456" s="151"/>
      <c r="E456" s="12"/>
      <c r="F456" s="12"/>
      <c r="G456" s="5"/>
    </row>
    <row r="457" spans="1:7" ht="15.75" customHeight="1">
      <c r="A457" s="62"/>
      <c r="C457" s="151"/>
      <c r="D457" s="151"/>
      <c r="E457" s="12"/>
      <c r="F457" s="12"/>
      <c r="G457" s="5"/>
    </row>
    <row r="458" spans="1:7" ht="15.75" customHeight="1">
      <c r="A458" s="62"/>
      <c r="C458" s="151"/>
      <c r="D458" s="151"/>
      <c r="E458" s="12"/>
      <c r="F458" s="12"/>
      <c r="G458" s="5"/>
    </row>
    <row r="459" spans="1:7" ht="15.75" customHeight="1">
      <c r="A459" s="62"/>
      <c r="C459" s="151"/>
      <c r="D459" s="151"/>
      <c r="E459" s="12"/>
      <c r="F459" s="12"/>
      <c r="G459" s="5"/>
    </row>
    <row r="460" spans="1:7" ht="15.75" customHeight="1">
      <c r="A460" s="62"/>
      <c r="C460" s="151"/>
      <c r="D460" s="151"/>
      <c r="E460" s="12"/>
      <c r="F460" s="12"/>
      <c r="G460" s="5"/>
    </row>
    <row r="461" spans="1:7" ht="15.75" customHeight="1">
      <c r="A461" s="62"/>
      <c r="C461" s="151"/>
      <c r="D461" s="151"/>
      <c r="E461" s="12"/>
      <c r="F461" s="12"/>
      <c r="G461" s="5"/>
    </row>
    <row r="462" spans="1:7" ht="15.75" customHeight="1">
      <c r="A462" s="62"/>
      <c r="C462" s="151"/>
      <c r="D462" s="151"/>
      <c r="E462" s="12"/>
      <c r="F462" s="12"/>
      <c r="G462" s="5"/>
    </row>
    <row r="463" spans="1:7" ht="15.75" customHeight="1">
      <c r="A463" s="62"/>
      <c r="C463" s="151"/>
      <c r="D463" s="151"/>
      <c r="E463" s="12"/>
      <c r="F463" s="12"/>
      <c r="G463" s="5"/>
    </row>
    <row r="464" spans="1:7" ht="15.75" customHeight="1">
      <c r="A464" s="62"/>
      <c r="C464" s="151"/>
      <c r="D464" s="151"/>
      <c r="E464" s="12"/>
      <c r="F464" s="12"/>
      <c r="G464" s="5"/>
    </row>
    <row r="465" spans="1:7" ht="15.75" customHeight="1">
      <c r="A465" s="62"/>
      <c r="C465" s="151"/>
      <c r="D465" s="151"/>
      <c r="E465" s="12"/>
      <c r="F465" s="12"/>
      <c r="G465" s="5"/>
    </row>
    <row r="466" spans="1:7" ht="15.75" customHeight="1">
      <c r="A466" s="62"/>
      <c r="C466" s="151"/>
      <c r="D466" s="151"/>
      <c r="E466" s="12"/>
      <c r="F466" s="12"/>
      <c r="G466" s="5"/>
    </row>
    <row r="467" spans="1:7" ht="15.75" customHeight="1">
      <c r="A467" s="62"/>
      <c r="C467" s="151"/>
      <c r="D467" s="151"/>
      <c r="E467" s="12"/>
      <c r="F467" s="12"/>
      <c r="G467" s="5"/>
    </row>
    <row r="468" spans="1:7" ht="15.75" customHeight="1">
      <c r="A468" s="62"/>
      <c r="C468" s="151"/>
      <c r="D468" s="151"/>
      <c r="E468" s="12"/>
      <c r="F468" s="12"/>
      <c r="G468" s="5"/>
    </row>
    <row r="469" spans="1:7" ht="15.75" customHeight="1">
      <c r="A469" s="62"/>
      <c r="C469" s="151"/>
      <c r="D469" s="151"/>
      <c r="E469" s="12"/>
      <c r="F469" s="12"/>
      <c r="G469" s="5"/>
    </row>
    <row r="470" spans="1:7" ht="15.75" customHeight="1">
      <c r="A470" s="62"/>
      <c r="C470" s="151"/>
      <c r="D470" s="151"/>
      <c r="E470" s="12"/>
      <c r="F470" s="12"/>
      <c r="G470" s="5"/>
    </row>
    <row r="471" spans="1:7" ht="15.75" customHeight="1">
      <c r="A471" s="62"/>
      <c r="C471" s="151"/>
      <c r="D471" s="151"/>
      <c r="E471" s="12"/>
      <c r="F471" s="12"/>
      <c r="G471" s="5"/>
    </row>
    <row r="472" spans="1:7" ht="15.75" customHeight="1">
      <c r="A472" s="62"/>
      <c r="C472" s="151"/>
      <c r="D472" s="151"/>
      <c r="E472" s="12"/>
      <c r="F472" s="12"/>
      <c r="G472" s="5"/>
    </row>
    <row r="473" spans="1:7" ht="15.75" customHeight="1">
      <c r="A473" s="62"/>
      <c r="C473" s="151"/>
      <c r="D473" s="151"/>
      <c r="E473" s="12"/>
      <c r="F473" s="12"/>
      <c r="G473" s="5"/>
    </row>
    <row r="474" spans="1:7" ht="15.75" customHeight="1">
      <c r="A474" s="62"/>
      <c r="C474" s="151"/>
      <c r="D474" s="151"/>
      <c r="E474" s="12"/>
      <c r="F474" s="12"/>
      <c r="G474" s="5"/>
    </row>
    <row r="475" spans="1:7" ht="15.75" customHeight="1">
      <c r="A475" s="62"/>
      <c r="C475" s="151"/>
      <c r="D475" s="151"/>
      <c r="E475" s="12"/>
      <c r="F475" s="12"/>
      <c r="G475" s="5"/>
    </row>
    <row r="476" spans="1:7" ht="15.75" customHeight="1">
      <c r="A476" s="62"/>
      <c r="C476" s="151"/>
      <c r="D476" s="151"/>
      <c r="E476" s="12"/>
      <c r="F476" s="12"/>
      <c r="G476" s="5"/>
    </row>
    <row r="477" spans="1:7" ht="15.75" customHeight="1">
      <c r="A477" s="62"/>
      <c r="C477" s="151"/>
      <c r="D477" s="151"/>
      <c r="E477" s="12"/>
      <c r="F477" s="12"/>
      <c r="G477" s="5"/>
    </row>
    <row r="478" spans="1:7" ht="15.75" customHeight="1">
      <c r="A478" s="62"/>
      <c r="C478" s="151"/>
      <c r="D478" s="151"/>
      <c r="E478" s="12"/>
      <c r="F478" s="12"/>
      <c r="G478" s="5"/>
    </row>
    <row r="479" spans="1:7" ht="15.75" customHeight="1">
      <c r="A479" s="62"/>
      <c r="C479" s="151"/>
      <c r="D479" s="151"/>
      <c r="E479" s="12"/>
      <c r="F479" s="12"/>
      <c r="G479" s="5"/>
    </row>
    <row r="480" spans="1:7" ht="15.75" customHeight="1">
      <c r="A480" s="62"/>
      <c r="C480" s="151"/>
      <c r="D480" s="151"/>
      <c r="E480" s="12"/>
      <c r="F480" s="12"/>
      <c r="G480" s="5"/>
    </row>
    <row r="481" spans="1:7" ht="15.75" customHeight="1">
      <c r="A481" s="62"/>
      <c r="C481" s="151"/>
      <c r="D481" s="151"/>
      <c r="E481" s="12"/>
      <c r="F481" s="12"/>
      <c r="G481" s="5"/>
    </row>
    <row r="482" spans="1:7" ht="15.75" customHeight="1">
      <c r="A482" s="62"/>
      <c r="C482" s="151"/>
      <c r="D482" s="151"/>
      <c r="E482" s="12"/>
      <c r="F482" s="12"/>
      <c r="G482" s="5"/>
    </row>
    <row r="483" spans="1:7" ht="15.75" customHeight="1">
      <c r="A483" s="62"/>
      <c r="C483" s="151"/>
      <c r="D483" s="151"/>
      <c r="E483" s="12"/>
      <c r="F483" s="12"/>
      <c r="G483" s="5"/>
    </row>
    <row r="484" spans="1:7" ht="15.75" customHeight="1">
      <c r="A484" s="62"/>
      <c r="C484" s="151"/>
      <c r="D484" s="151"/>
      <c r="E484" s="12"/>
      <c r="F484" s="12"/>
      <c r="G484" s="5"/>
    </row>
    <row r="485" spans="1:7" ht="15.75" customHeight="1">
      <c r="A485" s="62"/>
      <c r="C485" s="151"/>
      <c r="D485" s="151"/>
      <c r="E485" s="12"/>
      <c r="F485" s="12"/>
      <c r="G485" s="5"/>
    </row>
    <row r="486" spans="1:7" ht="15.75" customHeight="1">
      <c r="A486" s="62"/>
      <c r="C486" s="151"/>
      <c r="D486" s="151"/>
      <c r="E486" s="12"/>
      <c r="F486" s="12"/>
      <c r="G486" s="5"/>
    </row>
    <row r="487" spans="1:7" ht="15.75" customHeight="1">
      <c r="A487" s="62"/>
      <c r="C487" s="151"/>
      <c r="D487" s="151"/>
      <c r="E487" s="12"/>
      <c r="F487" s="12"/>
      <c r="G487" s="5"/>
    </row>
    <row r="488" spans="1:7" ht="15.75" customHeight="1">
      <c r="A488" s="62"/>
      <c r="C488" s="151"/>
      <c r="D488" s="151"/>
      <c r="E488" s="12"/>
      <c r="F488" s="12"/>
      <c r="G488" s="5"/>
    </row>
    <row r="489" spans="1:7" ht="15.75" customHeight="1">
      <c r="A489" s="62"/>
      <c r="C489" s="151"/>
      <c r="D489" s="151"/>
      <c r="E489" s="12"/>
      <c r="F489" s="12"/>
      <c r="G489" s="5"/>
    </row>
    <row r="490" spans="1:7" ht="15.75" customHeight="1">
      <c r="A490" s="62"/>
      <c r="C490" s="151"/>
      <c r="D490" s="151"/>
      <c r="E490" s="12"/>
      <c r="F490" s="12"/>
      <c r="G490" s="5"/>
    </row>
    <row r="491" spans="1:7" ht="15.75" customHeight="1">
      <c r="A491" s="62"/>
      <c r="C491" s="151"/>
      <c r="D491" s="151"/>
      <c r="E491" s="12"/>
      <c r="F491" s="12"/>
      <c r="G491" s="5"/>
    </row>
    <row r="492" spans="1:7" ht="15.75" customHeight="1">
      <c r="A492" s="62"/>
      <c r="C492" s="151"/>
      <c r="D492" s="151"/>
      <c r="E492" s="12"/>
      <c r="F492" s="12"/>
      <c r="G492" s="5"/>
    </row>
    <row r="493" spans="1:7" ht="15.75" customHeight="1">
      <c r="A493" s="62"/>
      <c r="C493" s="151"/>
      <c r="D493" s="151"/>
      <c r="E493" s="12"/>
      <c r="F493" s="12"/>
      <c r="G493" s="5"/>
    </row>
    <row r="494" spans="1:7" ht="15.75" customHeight="1">
      <c r="A494" s="62"/>
      <c r="C494" s="151"/>
      <c r="D494" s="151"/>
      <c r="E494" s="12"/>
      <c r="F494" s="12"/>
      <c r="G494" s="5"/>
    </row>
    <row r="495" spans="1:7" ht="15.75" customHeight="1">
      <c r="A495" s="62"/>
      <c r="C495" s="151"/>
      <c r="D495" s="151"/>
      <c r="E495" s="12"/>
      <c r="F495" s="12"/>
      <c r="G495" s="5"/>
    </row>
    <row r="496" spans="1:7" ht="15.75" customHeight="1">
      <c r="A496" s="62"/>
      <c r="C496" s="151"/>
      <c r="D496" s="151"/>
      <c r="E496" s="12"/>
      <c r="F496" s="12"/>
      <c r="G496" s="5"/>
    </row>
    <row r="497" spans="1:7" ht="15.75" customHeight="1">
      <c r="A497" s="62"/>
      <c r="C497" s="151"/>
      <c r="D497" s="151"/>
      <c r="E497" s="12"/>
      <c r="F497" s="12"/>
      <c r="G497" s="5"/>
    </row>
    <row r="498" spans="1:7" ht="15.75" customHeight="1">
      <c r="A498" s="62"/>
      <c r="C498" s="151"/>
      <c r="D498" s="151"/>
      <c r="E498" s="12"/>
      <c r="F498" s="12"/>
      <c r="G498" s="5"/>
    </row>
    <row r="499" spans="1:7" ht="15.75" customHeight="1">
      <c r="A499" s="62"/>
      <c r="C499" s="151"/>
      <c r="D499" s="151"/>
      <c r="E499" s="12"/>
      <c r="F499" s="12"/>
      <c r="G499" s="5"/>
    </row>
    <row r="500" spans="1:7" ht="15.75" customHeight="1">
      <c r="A500" s="62"/>
      <c r="C500" s="151"/>
      <c r="D500" s="151"/>
      <c r="E500" s="12"/>
      <c r="F500" s="12"/>
      <c r="G500" s="5"/>
    </row>
    <row r="501" spans="1:7" ht="15.75" customHeight="1">
      <c r="A501" s="62"/>
      <c r="C501" s="151"/>
      <c r="D501" s="151"/>
      <c r="E501" s="12"/>
      <c r="F501" s="12"/>
      <c r="G501" s="5"/>
    </row>
    <row r="502" spans="1:7" ht="15.75" customHeight="1">
      <c r="A502" s="62"/>
      <c r="C502" s="151"/>
      <c r="D502" s="151"/>
      <c r="E502" s="12"/>
      <c r="F502" s="12"/>
      <c r="G502" s="5"/>
    </row>
    <row r="503" spans="1:7" ht="15.75" customHeight="1">
      <c r="A503" s="62"/>
      <c r="C503" s="151"/>
      <c r="D503" s="151"/>
      <c r="E503" s="12"/>
      <c r="F503" s="12"/>
      <c r="G503" s="5"/>
    </row>
    <row r="504" spans="1:7" ht="15.75" customHeight="1">
      <c r="A504" s="62"/>
      <c r="C504" s="151"/>
      <c r="D504" s="151"/>
      <c r="E504" s="12"/>
      <c r="F504" s="12"/>
      <c r="G504" s="5"/>
    </row>
    <row r="505" spans="1:7" ht="15.75" customHeight="1">
      <c r="A505" s="62"/>
      <c r="C505" s="151"/>
      <c r="D505" s="151"/>
      <c r="E505" s="12"/>
      <c r="F505" s="12"/>
      <c r="G505" s="5"/>
    </row>
    <row r="506" spans="1:7" ht="15.75" customHeight="1">
      <c r="A506" s="62"/>
      <c r="C506" s="151"/>
      <c r="D506" s="151"/>
      <c r="E506" s="12"/>
      <c r="F506" s="12"/>
      <c r="G506" s="5"/>
    </row>
    <row r="507" spans="1:7" ht="15.75" customHeight="1">
      <c r="A507" s="62"/>
      <c r="C507" s="151"/>
      <c r="D507" s="151"/>
      <c r="E507" s="12"/>
      <c r="F507" s="12"/>
      <c r="G507" s="5"/>
    </row>
    <row r="508" spans="1:7" ht="15.75" customHeight="1">
      <c r="A508" s="62"/>
      <c r="C508" s="151"/>
      <c r="D508" s="151"/>
      <c r="E508" s="12"/>
      <c r="F508" s="12"/>
      <c r="G508" s="5"/>
    </row>
    <row r="509" spans="1:7" ht="15.75" customHeight="1">
      <c r="A509" s="62"/>
      <c r="C509" s="151"/>
      <c r="D509" s="151"/>
      <c r="E509" s="12"/>
      <c r="F509" s="12"/>
      <c r="G509" s="5"/>
    </row>
    <row r="510" spans="1:7" ht="15.75" customHeight="1">
      <c r="A510" s="62"/>
      <c r="C510" s="151"/>
      <c r="D510" s="151"/>
      <c r="E510" s="12"/>
      <c r="F510" s="12"/>
      <c r="G510" s="5"/>
    </row>
    <row r="511" spans="1:7" ht="15.75" customHeight="1">
      <c r="A511" s="62"/>
      <c r="C511" s="151"/>
      <c r="D511" s="151"/>
      <c r="E511" s="12"/>
      <c r="F511" s="12"/>
      <c r="G511" s="5"/>
    </row>
    <row r="512" spans="1:7" ht="15.75" customHeight="1">
      <c r="A512" s="62"/>
      <c r="C512" s="151"/>
      <c r="D512" s="151"/>
      <c r="E512" s="12"/>
      <c r="F512" s="12"/>
      <c r="G512" s="5"/>
    </row>
    <row r="513" spans="1:7" ht="15.75" customHeight="1">
      <c r="A513" s="62"/>
      <c r="C513" s="151"/>
      <c r="D513" s="151"/>
      <c r="E513" s="12"/>
      <c r="F513" s="12"/>
      <c r="G513" s="5"/>
    </row>
    <row r="514" spans="1:7" ht="15.75" customHeight="1">
      <c r="A514" s="62"/>
      <c r="C514" s="151"/>
      <c r="D514" s="151"/>
      <c r="E514" s="12"/>
      <c r="F514" s="12"/>
      <c r="G514" s="5"/>
    </row>
    <row r="515" spans="1:7" ht="15.75" customHeight="1">
      <c r="A515" s="62"/>
      <c r="C515" s="151"/>
      <c r="D515" s="151"/>
      <c r="E515" s="12"/>
      <c r="F515" s="12"/>
      <c r="G515" s="5"/>
    </row>
    <row r="516" spans="1:7" ht="15.75" customHeight="1">
      <c r="A516" s="62"/>
      <c r="C516" s="151"/>
      <c r="D516" s="151"/>
      <c r="E516" s="12"/>
      <c r="F516" s="12"/>
      <c r="G516" s="5"/>
    </row>
    <row r="517" spans="1:7" ht="15.75" customHeight="1">
      <c r="A517" s="62"/>
      <c r="C517" s="151"/>
      <c r="D517" s="151"/>
      <c r="E517" s="12"/>
      <c r="F517" s="12"/>
      <c r="G517" s="5"/>
    </row>
    <row r="518" spans="1:7" ht="15.75" customHeight="1">
      <c r="A518" s="62"/>
      <c r="C518" s="151"/>
      <c r="D518" s="151"/>
      <c r="E518" s="12"/>
      <c r="F518" s="12"/>
      <c r="G518" s="5"/>
    </row>
    <row r="519" spans="1:7" ht="15.75" customHeight="1">
      <c r="A519" s="62"/>
      <c r="C519" s="151"/>
      <c r="D519" s="151"/>
      <c r="E519" s="12"/>
      <c r="F519" s="12"/>
      <c r="G519" s="5"/>
    </row>
    <row r="520" spans="1:7" ht="15.75" customHeight="1">
      <c r="A520" s="62"/>
      <c r="C520" s="151"/>
      <c r="D520" s="151"/>
      <c r="E520" s="12"/>
      <c r="F520" s="12"/>
      <c r="G520" s="5"/>
    </row>
    <row r="521" spans="1:7" ht="15.75" customHeight="1">
      <c r="A521" s="62"/>
      <c r="C521" s="151"/>
      <c r="D521" s="151"/>
      <c r="E521" s="12"/>
      <c r="F521" s="12"/>
      <c r="G521" s="5"/>
    </row>
    <row r="522" spans="1:7" ht="15.75" customHeight="1">
      <c r="A522" s="62"/>
      <c r="C522" s="151"/>
      <c r="D522" s="151"/>
      <c r="E522" s="12"/>
      <c r="F522" s="12"/>
      <c r="G522" s="5"/>
    </row>
    <row r="523" spans="1:7" ht="15.75" customHeight="1">
      <c r="A523" s="62"/>
      <c r="C523" s="151"/>
      <c r="D523" s="151"/>
      <c r="E523" s="12"/>
      <c r="F523" s="12"/>
      <c r="G523" s="5"/>
    </row>
    <row r="524" spans="1:7" ht="15.75" customHeight="1">
      <c r="A524" s="62"/>
      <c r="C524" s="151"/>
      <c r="D524" s="151"/>
      <c r="E524" s="12"/>
      <c r="F524" s="12"/>
      <c r="G524" s="5"/>
    </row>
    <row r="525" spans="1:7" ht="15.75" customHeight="1">
      <c r="A525" s="62"/>
      <c r="C525" s="151"/>
      <c r="D525" s="151"/>
      <c r="E525" s="12"/>
      <c r="F525" s="12"/>
      <c r="G525" s="5"/>
    </row>
    <row r="526" spans="1:7" ht="15.75" customHeight="1">
      <c r="A526" s="62"/>
      <c r="C526" s="151"/>
      <c r="D526" s="151"/>
      <c r="E526" s="12"/>
      <c r="F526" s="12"/>
      <c r="G526" s="5"/>
    </row>
    <row r="527" spans="1:7" ht="15.75" customHeight="1">
      <c r="A527" s="62"/>
      <c r="C527" s="151"/>
      <c r="D527" s="151"/>
      <c r="E527" s="12"/>
      <c r="F527" s="12"/>
      <c r="G527" s="5"/>
    </row>
    <row r="528" spans="1:7" ht="15.75" customHeight="1">
      <c r="A528" s="62"/>
      <c r="C528" s="151"/>
      <c r="D528" s="151"/>
      <c r="E528" s="12"/>
      <c r="F528" s="12"/>
      <c r="G528" s="5"/>
    </row>
    <row r="529" spans="1:7" ht="15.75" customHeight="1">
      <c r="A529" s="62"/>
      <c r="C529" s="151"/>
      <c r="D529" s="151"/>
      <c r="E529" s="12"/>
      <c r="F529" s="12"/>
      <c r="G529" s="5"/>
    </row>
    <row r="530" spans="1:7" ht="15.75" customHeight="1">
      <c r="A530" s="62"/>
      <c r="C530" s="151"/>
      <c r="D530" s="151"/>
      <c r="E530" s="12"/>
      <c r="F530" s="12"/>
      <c r="G530" s="5"/>
    </row>
    <row r="531" spans="1:7" ht="15.75" customHeight="1">
      <c r="A531" s="62"/>
      <c r="C531" s="151"/>
      <c r="D531" s="151"/>
      <c r="E531" s="12"/>
      <c r="F531" s="12"/>
      <c r="G531" s="5"/>
    </row>
    <row r="532" spans="1:7" ht="15.75" customHeight="1">
      <c r="A532" s="62"/>
      <c r="C532" s="151"/>
      <c r="D532" s="151"/>
      <c r="E532" s="12"/>
      <c r="F532" s="12"/>
      <c r="G532" s="5"/>
    </row>
    <row r="533" spans="1:7" ht="15.75" customHeight="1">
      <c r="A533" s="62"/>
      <c r="C533" s="151"/>
      <c r="D533" s="151"/>
      <c r="E533" s="12"/>
      <c r="F533" s="12"/>
      <c r="G533" s="5"/>
    </row>
    <row r="534" spans="1:7" ht="15.75" customHeight="1">
      <c r="A534" s="62"/>
      <c r="C534" s="151"/>
      <c r="D534" s="151"/>
      <c r="E534" s="12"/>
      <c r="F534" s="12"/>
      <c r="G534" s="5"/>
    </row>
    <row r="535" spans="1:7" ht="15.75" customHeight="1">
      <c r="A535" s="62"/>
      <c r="C535" s="151"/>
      <c r="D535" s="151"/>
      <c r="E535" s="12"/>
      <c r="F535" s="12"/>
      <c r="G535" s="5"/>
    </row>
    <row r="536" spans="1:7" ht="15.75" customHeight="1">
      <c r="A536" s="62"/>
      <c r="C536" s="151"/>
      <c r="D536" s="151"/>
      <c r="E536" s="12"/>
      <c r="F536" s="12"/>
      <c r="G536" s="5"/>
    </row>
    <row r="537" spans="1:7" ht="15.75" customHeight="1">
      <c r="A537" s="62"/>
      <c r="C537" s="151"/>
      <c r="D537" s="151"/>
      <c r="E537" s="12"/>
      <c r="F537" s="12"/>
      <c r="G537" s="5"/>
    </row>
    <row r="538" spans="1:7" ht="15.75" customHeight="1">
      <c r="A538" s="62"/>
      <c r="C538" s="151"/>
      <c r="D538" s="151"/>
      <c r="E538" s="12"/>
      <c r="F538" s="12"/>
      <c r="G538" s="5"/>
    </row>
    <row r="539" spans="1:7" ht="15.75" customHeight="1">
      <c r="A539" s="62"/>
      <c r="C539" s="151"/>
      <c r="D539" s="151"/>
      <c r="E539" s="12"/>
      <c r="F539" s="12"/>
      <c r="G539" s="5"/>
    </row>
    <row r="540" spans="1:7" ht="15.75" customHeight="1">
      <c r="A540" s="62"/>
      <c r="C540" s="151"/>
      <c r="D540" s="151"/>
      <c r="E540" s="12"/>
      <c r="F540" s="12"/>
      <c r="G540" s="5"/>
    </row>
    <row r="541" spans="1:7" ht="15.75" customHeight="1">
      <c r="A541" s="62"/>
      <c r="C541" s="151"/>
      <c r="D541" s="151"/>
      <c r="E541" s="12"/>
      <c r="F541" s="12"/>
      <c r="G541" s="5"/>
    </row>
    <row r="542" spans="1:7" ht="15.75" customHeight="1">
      <c r="A542" s="62"/>
      <c r="C542" s="151"/>
      <c r="D542" s="151"/>
      <c r="E542" s="12"/>
      <c r="F542" s="12"/>
      <c r="G542" s="5"/>
    </row>
    <row r="543" spans="1:7" ht="15.75" customHeight="1">
      <c r="A543" s="62"/>
      <c r="C543" s="151"/>
      <c r="D543" s="151"/>
      <c r="E543" s="12"/>
      <c r="F543" s="12"/>
      <c r="G543" s="5"/>
    </row>
    <row r="544" spans="1:7" ht="15.75" customHeight="1">
      <c r="A544" s="62"/>
      <c r="C544" s="151"/>
      <c r="D544" s="151"/>
      <c r="E544" s="12"/>
      <c r="F544" s="12"/>
      <c r="G544" s="5"/>
    </row>
    <row r="545" spans="1:7" ht="15.75" customHeight="1">
      <c r="A545" s="62"/>
      <c r="C545" s="151"/>
      <c r="D545" s="151"/>
      <c r="E545" s="12"/>
      <c r="F545" s="12"/>
      <c r="G545" s="5"/>
    </row>
    <row r="546" spans="1:7" ht="15.75" customHeight="1">
      <c r="A546" s="62"/>
      <c r="C546" s="151"/>
      <c r="D546" s="151"/>
      <c r="E546" s="12"/>
      <c r="F546" s="12"/>
      <c r="G546" s="5"/>
    </row>
    <row r="547" spans="1:7" ht="15.75" customHeight="1">
      <c r="A547" s="62"/>
      <c r="C547" s="151"/>
      <c r="D547" s="151"/>
      <c r="E547" s="12"/>
      <c r="F547" s="12"/>
      <c r="G547" s="5"/>
    </row>
    <row r="548" spans="1:7" ht="15.75" customHeight="1">
      <c r="A548" s="62"/>
      <c r="C548" s="151"/>
      <c r="D548" s="151"/>
      <c r="E548" s="12"/>
      <c r="F548" s="12"/>
      <c r="G548" s="5"/>
    </row>
    <row r="549" spans="1:7" ht="15.75" customHeight="1">
      <c r="A549" s="62"/>
      <c r="C549" s="151"/>
      <c r="D549" s="151"/>
      <c r="E549" s="12"/>
      <c r="F549" s="12"/>
      <c r="G549" s="5"/>
    </row>
    <row r="550" spans="1:7" ht="15.75" customHeight="1">
      <c r="A550" s="62"/>
      <c r="C550" s="151"/>
      <c r="D550" s="151"/>
      <c r="E550" s="12"/>
      <c r="F550" s="12"/>
      <c r="G550" s="5"/>
    </row>
    <row r="551" spans="1:7" ht="15.75" customHeight="1">
      <c r="A551" s="62"/>
      <c r="C551" s="151"/>
      <c r="D551" s="151"/>
      <c r="E551" s="12"/>
      <c r="F551" s="12"/>
      <c r="G551" s="5"/>
    </row>
    <row r="552" spans="1:7" ht="15.75" customHeight="1">
      <c r="A552" s="62"/>
      <c r="C552" s="151"/>
      <c r="D552" s="151"/>
      <c r="E552" s="12"/>
      <c r="F552" s="12"/>
      <c r="G552" s="5"/>
    </row>
    <row r="553" spans="1:7" ht="15.75" customHeight="1">
      <c r="A553" s="62"/>
      <c r="C553" s="151"/>
      <c r="D553" s="151"/>
      <c r="E553" s="12"/>
      <c r="F553" s="12"/>
      <c r="G553" s="5"/>
    </row>
    <row r="554" spans="1:7" ht="15.75" customHeight="1">
      <c r="A554" s="62"/>
      <c r="C554" s="151"/>
      <c r="D554" s="151"/>
      <c r="E554" s="12"/>
      <c r="F554" s="12"/>
      <c r="G554" s="5"/>
    </row>
    <row r="555" spans="1:7" ht="15.75" customHeight="1">
      <c r="A555" s="62"/>
      <c r="C555" s="151"/>
      <c r="D555" s="151"/>
      <c r="E555" s="12"/>
      <c r="F555" s="12"/>
      <c r="G555" s="5"/>
    </row>
    <row r="556" spans="1:7" ht="15.75" customHeight="1">
      <c r="A556" s="62"/>
      <c r="C556" s="151"/>
      <c r="D556" s="151"/>
      <c r="E556" s="12"/>
      <c r="F556" s="12"/>
      <c r="G556" s="5"/>
    </row>
    <row r="557" spans="1:7" ht="15.75" customHeight="1">
      <c r="A557" s="62"/>
      <c r="C557" s="151"/>
      <c r="D557" s="151"/>
      <c r="E557" s="12"/>
      <c r="F557" s="12"/>
      <c r="G557" s="5"/>
    </row>
    <row r="558" spans="1:7" ht="15.75" customHeight="1">
      <c r="A558" s="62"/>
      <c r="C558" s="151"/>
      <c r="D558" s="151"/>
      <c r="E558" s="12"/>
      <c r="F558" s="12"/>
      <c r="G558" s="5"/>
    </row>
    <row r="559" spans="1:7" ht="15.75" customHeight="1">
      <c r="A559" s="62"/>
      <c r="C559" s="151"/>
      <c r="D559" s="151"/>
      <c r="E559" s="12"/>
      <c r="F559" s="12"/>
      <c r="G559" s="5"/>
    </row>
    <row r="560" spans="1:7" ht="15.75" customHeight="1">
      <c r="A560" s="62"/>
      <c r="C560" s="151"/>
      <c r="D560" s="151"/>
      <c r="E560" s="12"/>
      <c r="F560" s="12"/>
      <c r="G560" s="5"/>
    </row>
    <row r="561" spans="1:7" ht="15.75" customHeight="1">
      <c r="A561" s="62"/>
      <c r="C561" s="151"/>
      <c r="D561" s="151"/>
      <c r="E561" s="12"/>
      <c r="F561" s="12"/>
      <c r="G561" s="5"/>
    </row>
    <row r="562" spans="1:7" ht="15.75" customHeight="1">
      <c r="A562" s="62"/>
      <c r="C562" s="151"/>
      <c r="D562" s="151"/>
      <c r="E562" s="12"/>
      <c r="F562" s="12"/>
      <c r="G562" s="5"/>
    </row>
    <row r="563" spans="1:7" ht="15.75" customHeight="1">
      <c r="A563" s="62"/>
      <c r="C563" s="151"/>
      <c r="D563" s="151"/>
      <c r="E563" s="12"/>
      <c r="F563" s="12"/>
      <c r="G563" s="5"/>
    </row>
    <row r="564" spans="1:7" ht="15.75" customHeight="1">
      <c r="A564" s="62"/>
      <c r="C564" s="151"/>
      <c r="D564" s="151"/>
      <c r="E564" s="12"/>
      <c r="F564" s="12"/>
      <c r="G564" s="5"/>
    </row>
    <row r="565" spans="1:7" ht="15.75" customHeight="1">
      <c r="A565" s="62"/>
      <c r="C565" s="151"/>
      <c r="D565" s="151"/>
      <c r="E565" s="12"/>
      <c r="F565" s="12"/>
      <c r="G565" s="5"/>
    </row>
    <row r="566" spans="1:7" ht="15.75" customHeight="1">
      <c r="A566" s="62"/>
      <c r="C566" s="151"/>
      <c r="D566" s="151"/>
      <c r="E566" s="12"/>
      <c r="F566" s="12"/>
      <c r="G566" s="5"/>
    </row>
    <row r="567" spans="1:7" ht="15.75" customHeight="1">
      <c r="A567" s="62"/>
      <c r="C567" s="151"/>
      <c r="D567" s="151"/>
      <c r="E567" s="12"/>
      <c r="F567" s="12"/>
      <c r="G567" s="5"/>
    </row>
    <row r="568" spans="1:7" ht="15.75" customHeight="1">
      <c r="A568" s="62"/>
      <c r="C568" s="151"/>
      <c r="D568" s="151"/>
      <c r="E568" s="12"/>
      <c r="F568" s="12"/>
      <c r="G568" s="5"/>
    </row>
    <row r="569" spans="1:7" ht="15.75" customHeight="1">
      <c r="A569" s="62"/>
      <c r="C569" s="151"/>
      <c r="D569" s="151"/>
      <c r="E569" s="12"/>
      <c r="F569" s="12"/>
      <c r="G569" s="5"/>
    </row>
    <row r="570" spans="1:7" ht="15.75" customHeight="1">
      <c r="A570" s="62"/>
      <c r="C570" s="151"/>
      <c r="D570" s="151"/>
      <c r="E570" s="12"/>
      <c r="F570" s="12"/>
      <c r="G570" s="5"/>
    </row>
    <row r="571" spans="1:7" ht="15.75" customHeight="1">
      <c r="A571" s="62"/>
      <c r="C571" s="151"/>
      <c r="D571" s="151"/>
      <c r="E571" s="12"/>
      <c r="F571" s="12"/>
      <c r="G571" s="5"/>
    </row>
    <row r="572" spans="1:7" ht="15.75" customHeight="1">
      <c r="A572" s="62"/>
      <c r="C572" s="151"/>
      <c r="D572" s="151"/>
      <c r="E572" s="12"/>
      <c r="F572" s="12"/>
      <c r="G572" s="5"/>
    </row>
    <row r="573" spans="1:7" ht="15.75" customHeight="1">
      <c r="A573" s="62"/>
      <c r="C573" s="151"/>
      <c r="D573" s="151"/>
      <c r="E573" s="12"/>
      <c r="F573" s="12"/>
      <c r="G573" s="5"/>
    </row>
    <row r="574" spans="1:7" ht="15.75" customHeight="1">
      <c r="A574" s="62"/>
      <c r="C574" s="151"/>
      <c r="D574" s="151"/>
      <c r="E574" s="12"/>
      <c r="F574" s="12"/>
      <c r="G574" s="5"/>
    </row>
    <row r="575" spans="1:7" ht="15.75" customHeight="1">
      <c r="A575" s="62"/>
      <c r="C575" s="151"/>
      <c r="D575" s="151"/>
      <c r="E575" s="12"/>
      <c r="F575" s="12"/>
      <c r="G575" s="5"/>
    </row>
    <row r="576" spans="1:7" ht="15.75" customHeight="1">
      <c r="A576" s="62"/>
      <c r="C576" s="151"/>
      <c r="D576" s="151"/>
      <c r="E576" s="12"/>
      <c r="F576" s="12"/>
      <c r="G576" s="5"/>
    </row>
    <row r="577" spans="1:7" ht="15.75" customHeight="1">
      <c r="A577" s="62"/>
      <c r="C577" s="151"/>
      <c r="D577" s="151"/>
      <c r="E577" s="12"/>
      <c r="F577" s="12"/>
      <c r="G577" s="5"/>
    </row>
    <row r="578" spans="1:7" ht="15.75" customHeight="1">
      <c r="A578" s="62"/>
      <c r="C578" s="151"/>
      <c r="D578" s="151"/>
      <c r="E578" s="12"/>
      <c r="F578" s="12"/>
      <c r="G578" s="5"/>
    </row>
    <row r="579" spans="1:7" ht="15.75" customHeight="1">
      <c r="A579" s="62"/>
      <c r="C579" s="151"/>
      <c r="D579" s="151"/>
      <c r="E579" s="12"/>
      <c r="F579" s="12"/>
      <c r="G579" s="5"/>
    </row>
    <row r="580" spans="1:7" ht="15.75" customHeight="1">
      <c r="A580" s="62"/>
      <c r="C580" s="151"/>
      <c r="D580" s="151"/>
      <c r="E580" s="12"/>
      <c r="F580" s="12"/>
      <c r="G580" s="5"/>
    </row>
    <row r="581" spans="1:7" ht="15.75" customHeight="1">
      <c r="A581" s="62"/>
      <c r="C581" s="151"/>
      <c r="D581" s="151"/>
      <c r="E581" s="12"/>
      <c r="F581" s="12"/>
      <c r="G581" s="5"/>
    </row>
    <row r="582" spans="1:7" ht="15.75" customHeight="1">
      <c r="A582" s="62"/>
      <c r="C582" s="151"/>
      <c r="D582" s="151"/>
      <c r="E582" s="12"/>
      <c r="F582" s="12"/>
      <c r="G582" s="5"/>
    </row>
    <row r="583" spans="1:7" ht="15.75" customHeight="1">
      <c r="A583" s="62"/>
      <c r="C583" s="151"/>
      <c r="D583" s="151"/>
      <c r="E583" s="12"/>
      <c r="F583" s="12"/>
      <c r="G583" s="5"/>
    </row>
    <row r="584" spans="1:7" ht="15.75" customHeight="1">
      <c r="A584" s="62"/>
      <c r="C584" s="151"/>
      <c r="D584" s="151"/>
      <c r="E584" s="12"/>
      <c r="F584" s="12"/>
      <c r="G584" s="5"/>
    </row>
    <row r="585" spans="1:7" ht="15.75" customHeight="1">
      <c r="A585" s="62"/>
      <c r="C585" s="151"/>
      <c r="D585" s="151"/>
      <c r="E585" s="12"/>
      <c r="F585" s="12"/>
      <c r="G585" s="5"/>
    </row>
    <row r="586" spans="1:7" ht="15.75" customHeight="1">
      <c r="A586" s="62"/>
      <c r="C586" s="151"/>
      <c r="D586" s="151"/>
      <c r="E586" s="12"/>
      <c r="F586" s="12"/>
      <c r="G586" s="5"/>
    </row>
    <row r="587" spans="1:7" ht="15.75" customHeight="1">
      <c r="A587" s="62"/>
      <c r="C587" s="151"/>
      <c r="D587" s="151"/>
      <c r="E587" s="12"/>
      <c r="F587" s="12"/>
      <c r="G587" s="5"/>
    </row>
    <row r="588" spans="1:7" ht="15.75" customHeight="1">
      <c r="A588" s="62"/>
      <c r="C588" s="151"/>
      <c r="D588" s="151"/>
      <c r="E588" s="12"/>
      <c r="F588" s="12"/>
      <c r="G588" s="5"/>
    </row>
    <row r="589" spans="1:7" ht="15.75" customHeight="1">
      <c r="A589" s="62"/>
      <c r="C589" s="151"/>
      <c r="D589" s="151"/>
      <c r="E589" s="12"/>
      <c r="F589" s="12"/>
      <c r="G589" s="5"/>
    </row>
    <row r="590" spans="1:7" ht="15.75" customHeight="1">
      <c r="A590" s="62"/>
      <c r="C590" s="151"/>
      <c r="D590" s="151"/>
      <c r="E590" s="12"/>
      <c r="F590" s="12"/>
      <c r="G590" s="5"/>
    </row>
    <row r="591" spans="1:7" ht="15.75" customHeight="1">
      <c r="A591" s="62"/>
      <c r="C591" s="151"/>
      <c r="D591" s="151"/>
      <c r="E591" s="12"/>
      <c r="F591" s="12"/>
      <c r="G591" s="5"/>
    </row>
    <row r="592" spans="1:7" ht="15.75" customHeight="1">
      <c r="A592" s="62"/>
      <c r="C592" s="151"/>
      <c r="D592" s="151"/>
      <c r="E592" s="12"/>
      <c r="F592" s="12"/>
      <c r="G592" s="5"/>
    </row>
    <row r="593" spans="1:7" ht="15.75" customHeight="1">
      <c r="A593" s="62"/>
      <c r="C593" s="151"/>
      <c r="D593" s="151"/>
      <c r="E593" s="12"/>
      <c r="F593" s="12"/>
      <c r="G593" s="5"/>
    </row>
    <row r="594" spans="1:7" ht="15.75" customHeight="1">
      <c r="A594" s="62"/>
      <c r="C594" s="151"/>
      <c r="D594" s="151"/>
      <c r="E594" s="12"/>
      <c r="F594" s="12"/>
      <c r="G594" s="5"/>
    </row>
    <row r="595" spans="1:7" ht="15.75" customHeight="1">
      <c r="A595" s="62"/>
      <c r="C595" s="151"/>
      <c r="D595" s="151"/>
      <c r="E595" s="12"/>
      <c r="F595" s="12"/>
      <c r="G595" s="5"/>
    </row>
    <row r="596" spans="1:7" ht="15.75" customHeight="1">
      <c r="A596" s="62"/>
      <c r="C596" s="151"/>
      <c r="D596" s="151"/>
      <c r="E596" s="12"/>
      <c r="F596" s="12"/>
      <c r="G596" s="5"/>
    </row>
    <row r="597" spans="1:7" ht="15.75" customHeight="1">
      <c r="A597" s="62"/>
      <c r="C597" s="151"/>
      <c r="D597" s="151"/>
      <c r="E597" s="12"/>
      <c r="F597" s="12"/>
      <c r="G597" s="5"/>
    </row>
    <row r="598" spans="1:7" ht="15.75" customHeight="1">
      <c r="A598" s="62"/>
      <c r="C598" s="151"/>
      <c r="D598" s="151"/>
      <c r="E598" s="12"/>
      <c r="F598" s="12"/>
      <c r="G598" s="5"/>
    </row>
    <row r="599" spans="1:7" ht="15.75" customHeight="1">
      <c r="A599" s="62"/>
      <c r="C599" s="151"/>
      <c r="D599" s="151"/>
      <c r="E599" s="12"/>
      <c r="F599" s="12"/>
      <c r="G599" s="5"/>
    </row>
    <row r="600" spans="1:7" ht="15.75" customHeight="1">
      <c r="A600" s="62"/>
      <c r="C600" s="151"/>
      <c r="D600" s="151"/>
      <c r="E600" s="12"/>
      <c r="F600" s="12"/>
      <c r="G600" s="5"/>
    </row>
    <row r="601" spans="1:7" ht="15.75" customHeight="1">
      <c r="A601" s="62"/>
      <c r="C601" s="151"/>
      <c r="D601" s="151"/>
      <c r="E601" s="12"/>
      <c r="F601" s="12"/>
      <c r="G601" s="5"/>
    </row>
    <row r="602" spans="1:7" ht="15.75" customHeight="1">
      <c r="A602" s="62"/>
      <c r="C602" s="151"/>
      <c r="D602" s="151"/>
      <c r="E602" s="12"/>
      <c r="F602" s="12"/>
      <c r="G602" s="5"/>
    </row>
    <row r="603" spans="1:7" ht="15.75" customHeight="1">
      <c r="A603" s="62"/>
      <c r="C603" s="151"/>
      <c r="D603" s="151"/>
      <c r="E603" s="12"/>
      <c r="F603" s="12"/>
      <c r="G603" s="5"/>
    </row>
    <row r="604" spans="1:7" ht="15.75" customHeight="1">
      <c r="A604" s="62"/>
      <c r="C604" s="151"/>
      <c r="D604" s="151"/>
      <c r="E604" s="12"/>
      <c r="F604" s="12"/>
      <c r="G604" s="5"/>
    </row>
    <row r="605" spans="1:7" ht="15.75" customHeight="1">
      <c r="A605" s="62"/>
      <c r="C605" s="151"/>
      <c r="D605" s="151"/>
      <c r="E605" s="12"/>
      <c r="F605" s="12"/>
      <c r="G605" s="5"/>
    </row>
    <row r="606" spans="1:7" ht="15.75" customHeight="1">
      <c r="A606" s="62"/>
      <c r="C606" s="151"/>
      <c r="D606" s="151"/>
      <c r="E606" s="12"/>
      <c r="F606" s="12"/>
      <c r="G606" s="5"/>
    </row>
    <row r="607" spans="1:7" ht="15.75" customHeight="1">
      <c r="A607" s="62"/>
      <c r="C607" s="151"/>
      <c r="D607" s="151"/>
      <c r="E607" s="12"/>
      <c r="F607" s="12"/>
      <c r="G607" s="5"/>
    </row>
    <row r="608" spans="1:7" ht="15.75" customHeight="1">
      <c r="A608" s="62"/>
      <c r="C608" s="151"/>
      <c r="D608" s="151"/>
      <c r="E608" s="12"/>
      <c r="F608" s="12"/>
      <c r="G608" s="5"/>
    </row>
    <row r="609" spans="1:7" ht="15.75" customHeight="1">
      <c r="A609" s="62"/>
      <c r="C609" s="151"/>
      <c r="D609" s="151"/>
      <c r="E609" s="12"/>
      <c r="F609" s="12"/>
      <c r="G609" s="5"/>
    </row>
    <row r="610" spans="1:7" ht="15.75" customHeight="1">
      <c r="A610" s="62"/>
      <c r="C610" s="151"/>
      <c r="D610" s="151"/>
      <c r="E610" s="12"/>
      <c r="F610" s="12"/>
      <c r="G610" s="5"/>
    </row>
    <row r="611" spans="1:7" ht="15.75" customHeight="1">
      <c r="A611" s="62"/>
      <c r="C611" s="151"/>
      <c r="D611" s="151"/>
      <c r="E611" s="12"/>
      <c r="F611" s="12"/>
      <c r="G611" s="5"/>
    </row>
    <row r="612" spans="1:7" ht="15.75" customHeight="1">
      <c r="A612" s="62"/>
      <c r="C612" s="151"/>
      <c r="D612" s="151"/>
      <c r="E612" s="12"/>
      <c r="F612" s="12"/>
      <c r="G612" s="5"/>
    </row>
    <row r="613" spans="1:7" ht="15.75" customHeight="1">
      <c r="A613" s="62"/>
      <c r="C613" s="151"/>
      <c r="D613" s="151"/>
      <c r="E613" s="12"/>
      <c r="F613" s="12"/>
      <c r="G613" s="5"/>
    </row>
    <row r="614" spans="1:7" ht="15.75" customHeight="1">
      <c r="A614" s="62"/>
      <c r="C614" s="151"/>
      <c r="D614" s="151"/>
      <c r="E614" s="12"/>
      <c r="F614" s="12"/>
      <c r="G614" s="5"/>
    </row>
    <row r="615" spans="1:7" ht="15.75" customHeight="1">
      <c r="A615" s="62"/>
      <c r="C615" s="151"/>
      <c r="D615" s="151"/>
      <c r="E615" s="12"/>
      <c r="F615" s="12"/>
      <c r="G615" s="5"/>
    </row>
    <row r="616" spans="1:7" ht="15.75" customHeight="1">
      <c r="A616" s="62"/>
      <c r="C616" s="151"/>
      <c r="D616" s="151"/>
      <c r="E616" s="12"/>
      <c r="F616" s="12"/>
      <c r="G616" s="5"/>
    </row>
    <row r="617" spans="1:7" ht="15.75" customHeight="1">
      <c r="A617" s="62"/>
      <c r="C617" s="151"/>
      <c r="D617" s="151"/>
      <c r="E617" s="12"/>
      <c r="F617" s="12"/>
      <c r="G617" s="5"/>
    </row>
    <row r="618" spans="1:7" ht="15.75" customHeight="1">
      <c r="A618" s="62"/>
      <c r="C618" s="151"/>
      <c r="D618" s="151"/>
      <c r="E618" s="12"/>
      <c r="F618" s="12"/>
      <c r="G618" s="5"/>
    </row>
    <row r="619" spans="1:7" ht="15.75" customHeight="1">
      <c r="A619" s="62"/>
      <c r="C619" s="151"/>
      <c r="D619" s="151"/>
      <c r="E619" s="12"/>
      <c r="F619" s="12"/>
      <c r="G619" s="5"/>
    </row>
    <row r="620" spans="1:7" ht="15.75" customHeight="1">
      <c r="A620" s="62"/>
      <c r="C620" s="151"/>
      <c r="D620" s="151"/>
      <c r="E620" s="12"/>
      <c r="F620" s="12"/>
      <c r="G620" s="5"/>
    </row>
    <row r="621" spans="1:7" ht="15.75" customHeight="1">
      <c r="A621" s="62"/>
      <c r="C621" s="151"/>
      <c r="D621" s="151"/>
      <c r="E621" s="12"/>
      <c r="F621" s="12"/>
      <c r="G621" s="5"/>
    </row>
    <row r="622" spans="1:7" ht="15.75" customHeight="1">
      <c r="A622" s="62"/>
      <c r="C622" s="151"/>
      <c r="D622" s="151"/>
      <c r="E622" s="12"/>
      <c r="F622" s="12"/>
      <c r="G622" s="5"/>
    </row>
    <row r="623" spans="1:7" ht="15.75" customHeight="1">
      <c r="A623" s="62"/>
      <c r="C623" s="151"/>
      <c r="D623" s="151"/>
      <c r="E623" s="12"/>
      <c r="F623" s="12"/>
      <c r="G623" s="5"/>
    </row>
    <row r="624" spans="1:7" ht="15.75" customHeight="1">
      <c r="A624" s="62"/>
      <c r="C624" s="151"/>
      <c r="D624" s="151"/>
      <c r="E624" s="12"/>
      <c r="F624" s="12"/>
      <c r="G624" s="5"/>
    </row>
    <row r="625" spans="1:7" ht="15.75" customHeight="1">
      <c r="A625" s="62"/>
      <c r="C625" s="151"/>
      <c r="D625" s="151"/>
      <c r="E625" s="12"/>
      <c r="F625" s="12"/>
      <c r="G625" s="5"/>
    </row>
    <row r="626" spans="1:7" ht="15.75" customHeight="1">
      <c r="A626" s="62"/>
      <c r="C626" s="151"/>
      <c r="D626" s="151"/>
      <c r="E626" s="12"/>
      <c r="F626" s="12"/>
      <c r="G626" s="5"/>
    </row>
    <row r="627" spans="1:7" ht="15.75" customHeight="1">
      <c r="A627" s="62"/>
      <c r="C627" s="151"/>
      <c r="D627" s="151"/>
      <c r="E627" s="12"/>
      <c r="F627" s="12"/>
      <c r="G627" s="5"/>
    </row>
    <row r="628" spans="1:7" ht="15.75" customHeight="1">
      <c r="A628" s="62"/>
      <c r="C628" s="151"/>
      <c r="D628" s="151"/>
      <c r="E628" s="12"/>
      <c r="F628" s="12"/>
      <c r="G628" s="5"/>
    </row>
    <row r="629" spans="1:7" ht="15.75" customHeight="1">
      <c r="A629" s="62"/>
      <c r="C629" s="151"/>
      <c r="D629" s="151"/>
      <c r="E629" s="12"/>
      <c r="F629" s="12"/>
      <c r="G629" s="5"/>
    </row>
    <row r="630" spans="1:7" ht="15.75" customHeight="1">
      <c r="A630" s="62"/>
      <c r="C630" s="151"/>
      <c r="D630" s="151"/>
      <c r="E630" s="12"/>
      <c r="F630" s="12"/>
      <c r="G630" s="5"/>
    </row>
    <row r="631" spans="1:7" ht="15.75" customHeight="1">
      <c r="A631" s="62"/>
      <c r="C631" s="151"/>
      <c r="D631" s="151"/>
      <c r="E631" s="12"/>
      <c r="F631" s="12"/>
      <c r="G631" s="5"/>
    </row>
    <row r="632" spans="1:7" ht="15.75" customHeight="1">
      <c r="A632" s="62"/>
      <c r="C632" s="151"/>
      <c r="D632" s="151"/>
      <c r="E632" s="12"/>
      <c r="F632" s="12"/>
      <c r="G632" s="5"/>
    </row>
    <row r="633" spans="1:7" ht="15.75" customHeight="1">
      <c r="A633" s="62"/>
      <c r="C633" s="151"/>
      <c r="D633" s="151"/>
      <c r="E633" s="12"/>
      <c r="F633" s="12"/>
      <c r="G633" s="5"/>
    </row>
    <row r="634" spans="1:7" ht="15.75" customHeight="1">
      <c r="A634" s="62"/>
      <c r="C634" s="151"/>
      <c r="D634" s="151"/>
      <c r="E634" s="12"/>
      <c r="F634" s="12"/>
      <c r="G634" s="5"/>
    </row>
    <row r="635" spans="1:7" ht="15.75" customHeight="1">
      <c r="A635" s="62"/>
      <c r="C635" s="151"/>
      <c r="D635" s="151"/>
      <c r="E635" s="12"/>
      <c r="F635" s="12"/>
      <c r="G635" s="5"/>
    </row>
    <row r="636" spans="1:7" ht="15.75" customHeight="1">
      <c r="A636" s="62"/>
      <c r="C636" s="151"/>
      <c r="D636" s="151"/>
      <c r="E636" s="12"/>
      <c r="F636" s="12"/>
      <c r="G636" s="5"/>
    </row>
    <row r="637" spans="1:7" ht="15.75" customHeight="1">
      <c r="A637" s="62"/>
      <c r="C637" s="151"/>
      <c r="D637" s="151"/>
      <c r="E637" s="12"/>
      <c r="F637" s="12"/>
      <c r="G637" s="5"/>
    </row>
    <row r="638" spans="1:7" ht="15.75" customHeight="1">
      <c r="A638" s="62"/>
      <c r="C638" s="151"/>
      <c r="D638" s="151"/>
      <c r="E638" s="12"/>
      <c r="F638" s="12"/>
      <c r="G638" s="5"/>
    </row>
    <row r="639" spans="1:7" ht="15.75" customHeight="1">
      <c r="A639" s="62"/>
      <c r="C639" s="151"/>
      <c r="D639" s="151"/>
      <c r="E639" s="12"/>
      <c r="F639" s="12"/>
      <c r="G639" s="5"/>
    </row>
    <row r="640" spans="1:7" ht="15.75" customHeight="1">
      <c r="A640" s="62"/>
      <c r="C640" s="151"/>
      <c r="D640" s="151"/>
      <c r="E640" s="12"/>
      <c r="F640" s="12"/>
      <c r="G640" s="5"/>
    </row>
    <row r="641" spans="1:7" ht="15.75" customHeight="1">
      <c r="A641" s="62"/>
      <c r="C641" s="151"/>
      <c r="D641" s="151"/>
      <c r="E641" s="12"/>
      <c r="F641" s="12"/>
      <c r="G641" s="5"/>
    </row>
    <row r="642" spans="1:7" ht="15.75" customHeight="1">
      <c r="A642" s="62"/>
      <c r="C642" s="151"/>
      <c r="D642" s="151"/>
      <c r="E642" s="12"/>
      <c r="F642" s="12"/>
      <c r="G642" s="5"/>
    </row>
    <row r="643" spans="1:7" ht="15.75" customHeight="1">
      <c r="A643" s="62"/>
      <c r="C643" s="151"/>
      <c r="D643" s="151"/>
      <c r="E643" s="12"/>
      <c r="F643" s="12"/>
      <c r="G643" s="5"/>
    </row>
    <row r="644" spans="1:7" ht="15.75" customHeight="1">
      <c r="A644" s="62"/>
      <c r="C644" s="151"/>
      <c r="D644" s="151"/>
      <c r="E644" s="12"/>
      <c r="F644" s="12"/>
      <c r="G644" s="5"/>
    </row>
    <row r="645" spans="1:7" ht="15.75" customHeight="1">
      <c r="A645" s="62"/>
      <c r="C645" s="151"/>
      <c r="D645" s="151"/>
      <c r="E645" s="12"/>
      <c r="F645" s="12"/>
      <c r="G645" s="5"/>
    </row>
    <row r="646" spans="1:7" ht="15.75" customHeight="1">
      <c r="A646" s="62"/>
      <c r="C646" s="151"/>
      <c r="D646" s="151"/>
      <c r="E646" s="12"/>
      <c r="F646" s="12"/>
      <c r="G646" s="5"/>
    </row>
    <row r="647" spans="1:7" ht="15.75" customHeight="1">
      <c r="A647" s="62"/>
      <c r="C647" s="151"/>
      <c r="D647" s="151"/>
      <c r="E647" s="12"/>
      <c r="F647" s="12"/>
      <c r="G647" s="5"/>
    </row>
    <row r="648" spans="1:7" ht="15.75" customHeight="1">
      <c r="A648" s="62"/>
      <c r="C648" s="151"/>
      <c r="D648" s="151"/>
      <c r="E648" s="12"/>
      <c r="F648" s="12"/>
      <c r="G648" s="5"/>
    </row>
    <row r="649" spans="1:7" ht="15.75" customHeight="1">
      <c r="A649" s="62"/>
      <c r="C649" s="151"/>
      <c r="D649" s="151"/>
      <c r="E649" s="12"/>
      <c r="F649" s="12"/>
      <c r="G649" s="5"/>
    </row>
    <row r="650" spans="1:7" ht="15.75" customHeight="1">
      <c r="A650" s="62"/>
      <c r="C650" s="151"/>
      <c r="D650" s="151"/>
      <c r="E650" s="12"/>
      <c r="F650" s="12"/>
      <c r="G650" s="5"/>
    </row>
    <row r="651" spans="1:7" ht="15.75" customHeight="1">
      <c r="A651" s="62"/>
      <c r="C651" s="151"/>
      <c r="D651" s="151"/>
      <c r="E651" s="12"/>
      <c r="F651" s="12"/>
      <c r="G651" s="5"/>
    </row>
    <row r="652" spans="1:7" ht="15.75" customHeight="1">
      <c r="A652" s="62"/>
      <c r="C652" s="151"/>
      <c r="D652" s="151"/>
      <c r="E652" s="12"/>
      <c r="F652" s="12"/>
      <c r="G652" s="5"/>
    </row>
    <row r="653" spans="1:7" ht="15.75" customHeight="1">
      <c r="A653" s="62"/>
      <c r="C653" s="151"/>
      <c r="D653" s="151"/>
      <c r="E653" s="12"/>
      <c r="F653" s="12"/>
      <c r="G653" s="5"/>
    </row>
    <row r="654" spans="1:7" ht="15.75" customHeight="1">
      <c r="A654" s="62"/>
      <c r="C654" s="151"/>
      <c r="D654" s="151"/>
      <c r="E654" s="12"/>
      <c r="F654" s="12"/>
      <c r="G654" s="5"/>
    </row>
    <row r="655" spans="1:7" ht="15.75" customHeight="1">
      <c r="A655" s="62"/>
      <c r="C655" s="151"/>
      <c r="D655" s="151"/>
      <c r="E655" s="12"/>
      <c r="F655" s="12"/>
      <c r="G655" s="5"/>
    </row>
    <row r="656" spans="1:7" ht="15.75" customHeight="1">
      <c r="A656" s="62"/>
      <c r="C656" s="151"/>
      <c r="D656" s="151"/>
      <c r="E656" s="12"/>
      <c r="F656" s="12"/>
      <c r="G656" s="5"/>
    </row>
    <row r="657" spans="1:7" ht="15.75" customHeight="1">
      <c r="A657" s="62"/>
      <c r="C657" s="151"/>
      <c r="D657" s="151"/>
      <c r="E657" s="12"/>
      <c r="F657" s="12"/>
      <c r="G657" s="5"/>
    </row>
    <row r="658" spans="1:7" ht="15.75" customHeight="1">
      <c r="A658" s="62"/>
      <c r="C658" s="151"/>
      <c r="D658" s="151"/>
      <c r="E658" s="12"/>
      <c r="F658" s="12"/>
      <c r="G658" s="5"/>
    </row>
    <row r="659" spans="1:7" ht="15.75" customHeight="1">
      <c r="A659" s="62"/>
      <c r="C659" s="151"/>
      <c r="D659" s="151"/>
      <c r="E659" s="12"/>
      <c r="F659" s="12"/>
      <c r="G659" s="5"/>
    </row>
    <row r="660" spans="1:7" ht="15.75" customHeight="1">
      <c r="A660" s="62"/>
      <c r="C660" s="151"/>
      <c r="D660" s="151"/>
      <c r="E660" s="12"/>
      <c r="F660" s="12"/>
      <c r="G660" s="5"/>
    </row>
    <row r="661" spans="1:7" ht="15.75" customHeight="1">
      <c r="A661" s="62"/>
      <c r="C661" s="151"/>
      <c r="D661" s="151"/>
      <c r="E661" s="12"/>
      <c r="F661" s="12"/>
      <c r="G661" s="5"/>
    </row>
    <row r="662" spans="1:7" ht="15.75" customHeight="1">
      <c r="A662" s="62"/>
      <c r="C662" s="151"/>
      <c r="D662" s="151"/>
      <c r="E662" s="12"/>
      <c r="F662" s="12"/>
      <c r="G662" s="5"/>
    </row>
    <row r="663" spans="1:7" ht="15.75" customHeight="1">
      <c r="A663" s="62"/>
      <c r="C663" s="151"/>
      <c r="D663" s="151"/>
      <c r="E663" s="12"/>
      <c r="F663" s="12"/>
      <c r="G663" s="5"/>
    </row>
    <row r="664" spans="1:7" ht="15.75" customHeight="1">
      <c r="A664" s="62"/>
      <c r="C664" s="151"/>
      <c r="D664" s="151"/>
      <c r="E664" s="12"/>
      <c r="F664" s="12"/>
      <c r="G664" s="5"/>
    </row>
    <row r="665" spans="1:7" ht="15.75" customHeight="1">
      <c r="A665" s="62"/>
      <c r="C665" s="151"/>
      <c r="D665" s="151"/>
      <c r="E665" s="12"/>
      <c r="F665" s="12"/>
      <c r="G665" s="5"/>
    </row>
    <row r="666" spans="1:7" ht="15.75" customHeight="1">
      <c r="A666" s="62"/>
      <c r="C666" s="151"/>
      <c r="D666" s="151"/>
      <c r="E666" s="12"/>
      <c r="F666" s="12"/>
      <c r="G666" s="5"/>
    </row>
    <row r="667" spans="1:7" ht="15.75" customHeight="1">
      <c r="A667" s="62"/>
      <c r="C667" s="151"/>
      <c r="D667" s="151"/>
      <c r="E667" s="12"/>
      <c r="F667" s="12"/>
      <c r="G667" s="5"/>
    </row>
    <row r="668" spans="1:7" ht="15.75" customHeight="1">
      <c r="A668" s="62"/>
      <c r="C668" s="151"/>
      <c r="D668" s="151"/>
      <c r="E668" s="12"/>
      <c r="F668" s="12"/>
      <c r="G668" s="5"/>
    </row>
    <row r="669" spans="1:7" ht="15.75" customHeight="1">
      <c r="A669" s="62"/>
      <c r="C669" s="151"/>
      <c r="D669" s="151"/>
      <c r="E669" s="12"/>
      <c r="F669" s="12"/>
      <c r="G669" s="5"/>
    </row>
    <row r="670" spans="1:7" ht="15.75" customHeight="1">
      <c r="A670" s="62"/>
      <c r="C670" s="151"/>
      <c r="D670" s="151"/>
      <c r="E670" s="12"/>
      <c r="F670" s="12"/>
      <c r="G670" s="5"/>
    </row>
    <row r="671" spans="1:7" ht="15.75" customHeight="1">
      <c r="A671" s="62"/>
      <c r="C671" s="151"/>
      <c r="D671" s="151"/>
      <c r="E671" s="12"/>
      <c r="F671" s="12"/>
      <c r="G671" s="5"/>
    </row>
    <row r="672" spans="1:7" ht="15.75" customHeight="1">
      <c r="A672" s="62"/>
      <c r="C672" s="151"/>
      <c r="D672" s="151"/>
      <c r="E672" s="12"/>
      <c r="F672" s="12"/>
      <c r="G672" s="5"/>
    </row>
    <row r="673" spans="1:7" ht="15.75" customHeight="1">
      <c r="A673" s="62"/>
      <c r="C673" s="151"/>
      <c r="D673" s="151"/>
      <c r="E673" s="12"/>
      <c r="F673" s="12"/>
      <c r="G673" s="5"/>
    </row>
    <row r="674" spans="1:7" ht="15.75" customHeight="1">
      <c r="A674" s="62"/>
      <c r="C674" s="151"/>
      <c r="D674" s="151"/>
      <c r="E674" s="12"/>
      <c r="F674" s="12"/>
      <c r="G674" s="5"/>
    </row>
    <row r="675" spans="1:7" ht="15.75" customHeight="1">
      <c r="A675" s="62"/>
      <c r="C675" s="151"/>
      <c r="D675" s="151"/>
      <c r="E675" s="12"/>
      <c r="F675" s="12"/>
      <c r="G675" s="5"/>
    </row>
    <row r="676" spans="1:7" ht="15.75" customHeight="1">
      <c r="A676" s="62"/>
      <c r="C676" s="151"/>
      <c r="D676" s="151"/>
      <c r="E676" s="12"/>
      <c r="F676" s="12"/>
      <c r="G676" s="5"/>
    </row>
    <row r="677" spans="1:7" ht="15.75" customHeight="1">
      <c r="A677" s="62"/>
      <c r="C677" s="151"/>
      <c r="D677" s="151"/>
      <c r="E677" s="12"/>
      <c r="F677" s="12"/>
      <c r="G677" s="5"/>
    </row>
    <row r="678" spans="1:7" ht="15.75" customHeight="1">
      <c r="A678" s="62"/>
      <c r="C678" s="151"/>
      <c r="D678" s="151"/>
      <c r="E678" s="12"/>
      <c r="F678" s="12"/>
      <c r="G678" s="5"/>
    </row>
    <row r="679" spans="1:7" ht="15.75" customHeight="1">
      <c r="A679" s="62"/>
      <c r="C679" s="151"/>
      <c r="D679" s="151"/>
      <c r="E679" s="12"/>
      <c r="F679" s="12"/>
      <c r="G679" s="5"/>
    </row>
    <row r="680" spans="1:7" ht="15.75" customHeight="1">
      <c r="A680" s="62"/>
      <c r="C680" s="151"/>
      <c r="D680" s="151"/>
      <c r="E680" s="12"/>
      <c r="F680" s="12"/>
      <c r="G680" s="5"/>
    </row>
    <row r="681" spans="1:7" ht="15.75" customHeight="1">
      <c r="A681" s="62"/>
      <c r="C681" s="151"/>
      <c r="D681" s="151"/>
      <c r="E681" s="12"/>
      <c r="F681" s="12"/>
      <c r="G681" s="5"/>
    </row>
    <row r="682" spans="1:7" ht="15.75" customHeight="1">
      <c r="A682" s="62"/>
      <c r="C682" s="151"/>
      <c r="D682" s="151"/>
      <c r="E682" s="12"/>
      <c r="F682" s="12"/>
      <c r="G682" s="5"/>
    </row>
    <row r="683" spans="1:7" ht="15.75" customHeight="1">
      <c r="A683" s="62"/>
      <c r="C683" s="151"/>
      <c r="D683" s="151"/>
      <c r="E683" s="12"/>
      <c r="F683" s="12"/>
      <c r="G683" s="5"/>
    </row>
    <row r="684" spans="1:7" ht="15.75" customHeight="1">
      <c r="A684" s="62"/>
      <c r="C684" s="151"/>
      <c r="D684" s="151"/>
      <c r="E684" s="12"/>
      <c r="F684" s="12"/>
      <c r="G684" s="5"/>
    </row>
    <row r="685" spans="1:7" ht="15.75" customHeight="1">
      <c r="A685" s="62"/>
      <c r="C685" s="151"/>
      <c r="D685" s="151"/>
      <c r="E685" s="12"/>
      <c r="F685" s="12"/>
      <c r="G685" s="5"/>
    </row>
    <row r="686" spans="1:7" ht="15.75" customHeight="1">
      <c r="A686" s="62"/>
      <c r="C686" s="151"/>
      <c r="D686" s="151"/>
      <c r="E686" s="12"/>
      <c r="F686" s="12"/>
      <c r="G686" s="5"/>
    </row>
    <row r="687" spans="1:7" ht="15.75" customHeight="1">
      <c r="A687" s="62"/>
      <c r="C687" s="151"/>
      <c r="D687" s="151"/>
      <c r="E687" s="12"/>
      <c r="F687" s="12"/>
      <c r="G687" s="5"/>
    </row>
    <row r="688" spans="1:7" ht="15.75" customHeight="1">
      <c r="A688" s="62"/>
      <c r="C688" s="151"/>
      <c r="D688" s="151"/>
      <c r="E688" s="12"/>
      <c r="F688" s="12"/>
      <c r="G688" s="5"/>
    </row>
    <row r="689" spans="1:7" ht="15.75" customHeight="1">
      <c r="A689" s="62"/>
      <c r="C689" s="151"/>
      <c r="D689" s="151"/>
      <c r="E689" s="12"/>
      <c r="F689" s="12"/>
      <c r="G689" s="5"/>
    </row>
    <row r="690" spans="1:7" ht="15.75" customHeight="1">
      <c r="A690" s="62"/>
      <c r="C690" s="151"/>
      <c r="D690" s="151"/>
      <c r="E690" s="12"/>
      <c r="F690" s="12"/>
      <c r="G690" s="5"/>
    </row>
    <row r="691" spans="1:7" ht="15.75" customHeight="1">
      <c r="A691" s="62"/>
      <c r="C691" s="151"/>
      <c r="D691" s="151"/>
      <c r="E691" s="12"/>
      <c r="F691" s="12"/>
      <c r="G691" s="5"/>
    </row>
    <row r="692" spans="1:7" ht="15.75" customHeight="1">
      <c r="A692" s="62"/>
      <c r="C692" s="151"/>
      <c r="D692" s="151"/>
      <c r="E692" s="12"/>
      <c r="F692" s="12"/>
      <c r="G692" s="5"/>
    </row>
    <row r="693" spans="1:7" ht="15.75" customHeight="1">
      <c r="A693" s="62"/>
      <c r="C693" s="151"/>
      <c r="D693" s="151"/>
      <c r="E693" s="12"/>
      <c r="F693" s="12"/>
      <c r="G693" s="5"/>
    </row>
    <row r="694" spans="1:7" ht="15.75" customHeight="1">
      <c r="A694" s="62"/>
      <c r="C694" s="151"/>
      <c r="D694" s="151"/>
      <c r="E694" s="12"/>
      <c r="F694" s="12"/>
      <c r="G694" s="5"/>
    </row>
    <row r="695" spans="1:7" ht="15.75" customHeight="1">
      <c r="A695" s="62"/>
      <c r="C695" s="151"/>
      <c r="D695" s="151"/>
      <c r="E695" s="12"/>
      <c r="F695" s="12"/>
      <c r="G695" s="5"/>
    </row>
    <row r="696" spans="1:7" ht="15.75" customHeight="1">
      <c r="A696" s="62"/>
      <c r="C696" s="151"/>
      <c r="D696" s="151"/>
      <c r="E696" s="12"/>
      <c r="F696" s="12"/>
      <c r="G696" s="5"/>
    </row>
    <row r="697" spans="1:7" ht="15.75" customHeight="1">
      <c r="A697" s="62"/>
      <c r="C697" s="151"/>
      <c r="D697" s="151"/>
      <c r="E697" s="12"/>
      <c r="F697" s="12"/>
      <c r="G697" s="5"/>
    </row>
    <row r="698" spans="1:7" ht="15.75" customHeight="1">
      <c r="A698" s="62"/>
      <c r="C698" s="151"/>
      <c r="D698" s="151"/>
      <c r="E698" s="12"/>
      <c r="F698" s="12"/>
      <c r="G698" s="5"/>
    </row>
    <row r="699" spans="1:7" ht="15.75" customHeight="1">
      <c r="A699" s="62"/>
      <c r="C699" s="151"/>
      <c r="D699" s="151"/>
      <c r="E699" s="12"/>
      <c r="F699" s="12"/>
      <c r="G699" s="5"/>
    </row>
    <row r="700" spans="1:7" ht="15.75" customHeight="1">
      <c r="A700" s="62"/>
      <c r="C700" s="151"/>
      <c r="D700" s="151"/>
      <c r="E700" s="12"/>
      <c r="F700" s="12"/>
      <c r="G700" s="5"/>
    </row>
    <row r="701" spans="1:7" ht="15.75" customHeight="1">
      <c r="A701" s="62"/>
      <c r="C701" s="151"/>
      <c r="D701" s="151"/>
      <c r="E701" s="12"/>
      <c r="F701" s="12"/>
      <c r="G701" s="5"/>
    </row>
    <row r="702" spans="1:7" ht="15.75" customHeight="1">
      <c r="A702" s="62"/>
      <c r="C702" s="151"/>
      <c r="D702" s="151"/>
      <c r="E702" s="12"/>
      <c r="F702" s="12"/>
      <c r="G702" s="5"/>
    </row>
    <row r="703" spans="1:7" ht="15.75" customHeight="1">
      <c r="A703" s="62"/>
      <c r="C703" s="151"/>
      <c r="D703" s="151"/>
      <c r="E703" s="12"/>
      <c r="F703" s="12"/>
      <c r="G703" s="5"/>
    </row>
    <row r="704" spans="1:7" ht="15.75" customHeight="1">
      <c r="A704" s="62"/>
      <c r="C704" s="151"/>
      <c r="D704" s="151"/>
      <c r="E704" s="12"/>
      <c r="F704" s="12"/>
      <c r="G704" s="5"/>
    </row>
    <row r="705" spans="1:7" ht="15.75" customHeight="1">
      <c r="A705" s="62"/>
      <c r="C705" s="151"/>
      <c r="D705" s="151"/>
      <c r="E705" s="12"/>
      <c r="F705" s="12"/>
      <c r="G705" s="5"/>
    </row>
    <row r="706" spans="1:7" ht="15.75" customHeight="1">
      <c r="A706" s="62"/>
      <c r="C706" s="151"/>
      <c r="D706" s="151"/>
      <c r="E706" s="12"/>
      <c r="F706" s="12"/>
      <c r="G706" s="5"/>
    </row>
    <row r="707" spans="1:7" ht="15.75" customHeight="1">
      <c r="A707" s="62"/>
      <c r="C707" s="151"/>
      <c r="D707" s="151"/>
      <c r="E707" s="12"/>
      <c r="F707" s="12"/>
      <c r="G707" s="5"/>
    </row>
    <row r="708" spans="1:7" ht="15.75" customHeight="1">
      <c r="A708" s="62"/>
      <c r="C708" s="151"/>
      <c r="D708" s="151"/>
      <c r="E708" s="12"/>
      <c r="F708" s="12"/>
      <c r="G708" s="5"/>
    </row>
    <row r="709" spans="1:7" ht="15.75" customHeight="1">
      <c r="A709" s="62"/>
      <c r="C709" s="151"/>
      <c r="D709" s="151"/>
      <c r="E709" s="12"/>
      <c r="F709" s="12"/>
      <c r="G709" s="5"/>
    </row>
    <row r="710" spans="1:7" ht="15.75" customHeight="1">
      <c r="A710" s="62"/>
      <c r="C710" s="151"/>
      <c r="D710" s="151"/>
      <c r="E710" s="12"/>
      <c r="F710" s="12"/>
      <c r="G710" s="5"/>
    </row>
    <row r="711" spans="1:7" ht="15.75" customHeight="1">
      <c r="A711" s="62"/>
      <c r="C711" s="151"/>
      <c r="D711" s="151"/>
      <c r="E711" s="12"/>
      <c r="F711" s="12"/>
      <c r="G711" s="5"/>
    </row>
    <row r="712" spans="1:7" ht="15.75" customHeight="1">
      <c r="A712" s="62"/>
      <c r="C712" s="151"/>
      <c r="D712" s="151"/>
      <c r="E712" s="12"/>
      <c r="F712" s="12"/>
      <c r="G712" s="5"/>
    </row>
    <row r="713" spans="1:7" ht="15.75" customHeight="1">
      <c r="A713" s="62"/>
      <c r="C713" s="151"/>
      <c r="D713" s="151"/>
      <c r="E713" s="12"/>
      <c r="F713" s="12"/>
      <c r="G713" s="5"/>
    </row>
    <row r="714" spans="1:7" ht="15.75" customHeight="1">
      <c r="A714" s="62"/>
      <c r="C714" s="151"/>
      <c r="D714" s="151"/>
      <c r="E714" s="12"/>
      <c r="F714" s="12"/>
      <c r="G714" s="5"/>
    </row>
    <row r="715" spans="1:7" ht="15.75" customHeight="1">
      <c r="A715" s="62"/>
      <c r="C715" s="151"/>
      <c r="D715" s="151"/>
      <c r="E715" s="12"/>
      <c r="F715" s="12"/>
      <c r="G715" s="5"/>
    </row>
    <row r="716" spans="1:7" ht="15.75" customHeight="1">
      <c r="A716" s="62"/>
      <c r="C716" s="151"/>
      <c r="D716" s="151"/>
      <c r="E716" s="12"/>
      <c r="F716" s="12"/>
      <c r="G716" s="5"/>
    </row>
    <row r="717" spans="1:7" ht="15.75" customHeight="1">
      <c r="A717" s="62"/>
      <c r="C717" s="151"/>
      <c r="D717" s="151"/>
      <c r="E717" s="12"/>
      <c r="F717" s="12"/>
      <c r="G717" s="5"/>
    </row>
    <row r="718" spans="1:7" ht="15.75" customHeight="1">
      <c r="A718" s="62"/>
      <c r="C718" s="151"/>
      <c r="D718" s="151"/>
      <c r="E718" s="12"/>
      <c r="F718" s="12"/>
      <c r="G718" s="5"/>
    </row>
    <row r="719" spans="1:7" ht="15.75" customHeight="1">
      <c r="A719" s="62"/>
      <c r="C719" s="151"/>
      <c r="D719" s="151"/>
      <c r="E719" s="12"/>
      <c r="F719" s="12"/>
      <c r="G719" s="5"/>
    </row>
    <row r="720" spans="1:7" ht="15.75" customHeight="1">
      <c r="A720" s="62"/>
      <c r="C720" s="151"/>
      <c r="D720" s="151"/>
      <c r="E720" s="12"/>
      <c r="F720" s="12"/>
      <c r="G720" s="5"/>
    </row>
    <row r="721" spans="1:7" ht="15.75" customHeight="1">
      <c r="A721" s="62"/>
      <c r="C721" s="151"/>
      <c r="D721" s="151"/>
      <c r="E721" s="12"/>
      <c r="F721" s="12"/>
      <c r="G721" s="5"/>
    </row>
    <row r="722" spans="1:7" ht="15.75" customHeight="1">
      <c r="A722" s="62"/>
      <c r="C722" s="151"/>
      <c r="D722" s="151"/>
      <c r="E722" s="12"/>
      <c r="F722" s="12"/>
      <c r="G722" s="5"/>
    </row>
    <row r="723" spans="1:7" ht="15.75" customHeight="1">
      <c r="A723" s="62"/>
      <c r="C723" s="151"/>
      <c r="D723" s="151"/>
      <c r="E723" s="12"/>
      <c r="F723" s="12"/>
      <c r="G723" s="5"/>
    </row>
    <row r="724" spans="1:7" ht="15.75" customHeight="1">
      <c r="A724" s="62"/>
      <c r="C724" s="151"/>
      <c r="D724" s="151"/>
      <c r="E724" s="12"/>
      <c r="F724" s="12"/>
      <c r="G724" s="5"/>
    </row>
    <row r="725" spans="1:7" ht="15.75" customHeight="1">
      <c r="A725" s="62"/>
      <c r="C725" s="151"/>
      <c r="D725" s="151"/>
      <c r="E725" s="12"/>
      <c r="F725" s="12"/>
      <c r="G725" s="5"/>
    </row>
    <row r="726" spans="1:7" ht="15.75" customHeight="1">
      <c r="A726" s="62"/>
      <c r="C726" s="151"/>
      <c r="D726" s="151"/>
      <c r="E726" s="12"/>
      <c r="F726" s="12"/>
      <c r="G726" s="5"/>
    </row>
    <row r="727" spans="1:7" ht="15.75" customHeight="1">
      <c r="A727" s="62"/>
      <c r="C727" s="151"/>
      <c r="D727" s="151"/>
      <c r="E727" s="12"/>
      <c r="F727" s="12"/>
      <c r="G727" s="5"/>
    </row>
    <row r="728" spans="1:7" ht="15.75" customHeight="1">
      <c r="A728" s="62"/>
      <c r="C728" s="151"/>
      <c r="D728" s="151"/>
      <c r="E728" s="12"/>
      <c r="F728" s="12"/>
      <c r="G728" s="5"/>
    </row>
    <row r="729" spans="1:7" ht="15.75" customHeight="1">
      <c r="A729" s="62"/>
      <c r="C729" s="151"/>
      <c r="D729" s="151"/>
      <c r="E729" s="12"/>
      <c r="F729" s="12"/>
      <c r="G729" s="5"/>
    </row>
    <row r="730" spans="1:7" ht="15.75" customHeight="1">
      <c r="A730" s="62"/>
      <c r="C730" s="151"/>
      <c r="D730" s="151"/>
      <c r="E730" s="12"/>
      <c r="F730" s="12"/>
      <c r="G730" s="5"/>
    </row>
    <row r="731" spans="1:7" ht="15.75" customHeight="1">
      <c r="A731" s="62"/>
      <c r="C731" s="151"/>
      <c r="D731" s="151"/>
      <c r="E731" s="12"/>
      <c r="F731" s="12"/>
      <c r="G731" s="5"/>
    </row>
    <row r="732" spans="1:7" ht="15.75" customHeight="1">
      <c r="A732" s="62"/>
      <c r="C732" s="151"/>
      <c r="D732" s="151"/>
      <c r="E732" s="12"/>
      <c r="F732" s="12"/>
      <c r="G732" s="5"/>
    </row>
    <row r="733" spans="1:7" ht="15.75" customHeight="1">
      <c r="A733" s="62"/>
      <c r="C733" s="151"/>
      <c r="D733" s="151"/>
      <c r="E733" s="12"/>
      <c r="F733" s="12"/>
      <c r="G733" s="5"/>
    </row>
    <row r="734" spans="1:7" ht="15.75" customHeight="1">
      <c r="A734" s="62"/>
      <c r="C734" s="151"/>
      <c r="D734" s="151"/>
      <c r="E734" s="12"/>
      <c r="F734" s="12"/>
      <c r="G734" s="5"/>
    </row>
    <row r="735" spans="1:7" ht="15.75" customHeight="1">
      <c r="A735" s="62"/>
      <c r="C735" s="151"/>
      <c r="D735" s="151"/>
      <c r="E735" s="12"/>
      <c r="F735" s="12"/>
      <c r="G735" s="5"/>
    </row>
    <row r="736" spans="1:7" ht="15.75" customHeight="1">
      <c r="A736" s="62"/>
      <c r="C736" s="151"/>
      <c r="D736" s="151"/>
      <c r="E736" s="12"/>
      <c r="F736" s="12"/>
      <c r="G736" s="5"/>
    </row>
    <row r="737" spans="1:7" ht="15.75" customHeight="1">
      <c r="A737" s="62"/>
      <c r="C737" s="151"/>
      <c r="D737" s="151"/>
      <c r="E737" s="12"/>
      <c r="F737" s="12"/>
      <c r="G737" s="5"/>
    </row>
    <row r="738" spans="1:7" ht="15.75" customHeight="1">
      <c r="A738" s="62"/>
      <c r="C738" s="151"/>
      <c r="D738" s="151"/>
      <c r="E738" s="12"/>
      <c r="F738" s="12"/>
      <c r="G738" s="5"/>
    </row>
    <row r="739" spans="1:7" ht="15.75" customHeight="1">
      <c r="A739" s="62"/>
      <c r="C739" s="151"/>
      <c r="D739" s="151"/>
      <c r="E739" s="12"/>
      <c r="F739" s="12"/>
      <c r="G739" s="5"/>
    </row>
    <row r="740" spans="1:7" ht="15.75" customHeight="1">
      <c r="A740" s="62"/>
      <c r="C740" s="151"/>
      <c r="D740" s="151"/>
      <c r="E740" s="12"/>
      <c r="F740" s="12"/>
      <c r="G740" s="5"/>
    </row>
    <row r="741" spans="1:7" ht="15.75" customHeight="1">
      <c r="A741" s="62"/>
      <c r="C741" s="151"/>
      <c r="D741" s="151"/>
      <c r="E741" s="12"/>
      <c r="F741" s="12"/>
      <c r="G741" s="5"/>
    </row>
    <row r="742" spans="1:7" ht="15.75" customHeight="1">
      <c r="A742" s="62"/>
      <c r="C742" s="151"/>
      <c r="D742" s="151"/>
      <c r="E742" s="12"/>
      <c r="F742" s="12"/>
      <c r="G742" s="5"/>
    </row>
    <row r="743" spans="1:7" ht="15.75" customHeight="1">
      <c r="A743" s="62"/>
      <c r="C743" s="151"/>
      <c r="D743" s="151"/>
      <c r="E743" s="12"/>
      <c r="F743" s="12"/>
      <c r="G743" s="5"/>
    </row>
    <row r="744" spans="1:7" ht="15.75" customHeight="1">
      <c r="A744" s="62"/>
      <c r="C744" s="151"/>
      <c r="D744" s="151"/>
      <c r="E744" s="12"/>
      <c r="F744" s="12"/>
      <c r="G744" s="5"/>
    </row>
    <row r="745" spans="1:7" ht="15.75" customHeight="1">
      <c r="A745" s="62"/>
      <c r="C745" s="151"/>
      <c r="D745" s="151"/>
      <c r="E745" s="12"/>
      <c r="F745" s="12"/>
      <c r="G745" s="5"/>
    </row>
    <row r="746" spans="1:7" ht="15.75" customHeight="1">
      <c r="A746" s="62"/>
      <c r="C746" s="151"/>
      <c r="D746" s="151"/>
      <c r="E746" s="12"/>
      <c r="F746" s="12"/>
      <c r="G746" s="5"/>
    </row>
    <row r="747" spans="1:7" ht="15.75" customHeight="1">
      <c r="A747" s="62"/>
      <c r="C747" s="151"/>
      <c r="D747" s="151"/>
      <c r="E747" s="12"/>
      <c r="F747" s="12"/>
      <c r="G747" s="5"/>
    </row>
    <row r="748" spans="1:7" ht="15.75" customHeight="1">
      <c r="A748" s="62"/>
      <c r="C748" s="151"/>
      <c r="D748" s="151"/>
      <c r="E748" s="12"/>
      <c r="F748" s="12"/>
      <c r="G748" s="5"/>
    </row>
    <row r="749" spans="1:7" ht="15.75" customHeight="1">
      <c r="A749" s="62"/>
      <c r="C749" s="151"/>
      <c r="D749" s="151"/>
      <c r="E749" s="12"/>
      <c r="F749" s="12"/>
      <c r="G749" s="5"/>
    </row>
    <row r="750" spans="1:7" ht="15.75" customHeight="1">
      <c r="A750" s="62"/>
      <c r="C750" s="151"/>
      <c r="D750" s="151"/>
      <c r="E750" s="12"/>
      <c r="F750" s="12"/>
      <c r="G750" s="5"/>
    </row>
    <row r="751" spans="1:7" ht="15.75" customHeight="1">
      <c r="A751" s="62"/>
      <c r="C751" s="151"/>
      <c r="D751" s="151"/>
      <c r="E751" s="12"/>
      <c r="F751" s="12"/>
      <c r="G751" s="5"/>
    </row>
    <row r="752" spans="1:7" ht="15.75" customHeight="1">
      <c r="A752" s="62"/>
      <c r="C752" s="151"/>
      <c r="D752" s="151"/>
      <c r="E752" s="12"/>
      <c r="F752" s="12"/>
      <c r="G752" s="5"/>
    </row>
    <row r="753" spans="1:7" ht="15.75" customHeight="1">
      <c r="A753" s="62"/>
      <c r="C753" s="151"/>
      <c r="D753" s="151"/>
      <c r="E753" s="12"/>
      <c r="F753" s="12"/>
      <c r="G753" s="5"/>
    </row>
    <row r="754" spans="1:7" ht="15.75" customHeight="1">
      <c r="A754" s="62"/>
      <c r="C754" s="151"/>
      <c r="D754" s="151"/>
      <c r="E754" s="12"/>
      <c r="F754" s="12"/>
      <c r="G754" s="5"/>
    </row>
    <row r="755" spans="1:7" ht="15.75" customHeight="1">
      <c r="A755" s="62"/>
      <c r="C755" s="151"/>
      <c r="D755" s="151"/>
      <c r="E755" s="12"/>
      <c r="F755" s="12"/>
      <c r="G755" s="5"/>
    </row>
    <row r="756" spans="1:7" ht="15.75" customHeight="1">
      <c r="A756" s="62"/>
      <c r="C756" s="151"/>
      <c r="D756" s="151"/>
      <c r="E756" s="12"/>
      <c r="F756" s="12"/>
      <c r="G756" s="5"/>
    </row>
    <row r="757" spans="1:7" ht="15.75" customHeight="1">
      <c r="A757" s="62"/>
      <c r="C757" s="151"/>
      <c r="D757" s="151"/>
      <c r="E757" s="12"/>
      <c r="F757" s="12"/>
      <c r="G757" s="5"/>
    </row>
    <row r="758" spans="1:7" ht="15.75" customHeight="1">
      <c r="A758" s="62"/>
      <c r="C758" s="151"/>
      <c r="D758" s="151"/>
      <c r="E758" s="12"/>
      <c r="F758" s="12"/>
      <c r="G758" s="5"/>
    </row>
    <row r="759" spans="1:7" ht="15.75" customHeight="1">
      <c r="A759" s="62"/>
      <c r="C759" s="151"/>
      <c r="D759" s="151"/>
      <c r="E759" s="12"/>
      <c r="F759" s="12"/>
      <c r="G759" s="5"/>
    </row>
    <row r="760" spans="1:7" ht="15.75" customHeight="1">
      <c r="A760" s="62"/>
      <c r="C760" s="151"/>
      <c r="D760" s="151"/>
      <c r="E760" s="12"/>
      <c r="F760" s="12"/>
      <c r="G760" s="5"/>
    </row>
    <row r="761" spans="1:7" ht="15.75" customHeight="1">
      <c r="A761" s="62"/>
      <c r="C761" s="151"/>
      <c r="D761" s="151"/>
      <c r="E761" s="12"/>
      <c r="F761" s="12"/>
      <c r="G761" s="5"/>
    </row>
    <row r="762" spans="1:7" ht="15.75" customHeight="1">
      <c r="A762" s="62"/>
      <c r="C762" s="151"/>
      <c r="D762" s="151"/>
      <c r="E762" s="12"/>
      <c r="F762" s="12"/>
      <c r="G762" s="5"/>
    </row>
    <row r="763" spans="1:7" ht="15.75" customHeight="1">
      <c r="A763" s="62"/>
      <c r="C763" s="151"/>
      <c r="D763" s="151"/>
      <c r="E763" s="12"/>
      <c r="F763" s="12"/>
      <c r="G763" s="5"/>
    </row>
    <row r="764" spans="1:7" ht="15.75" customHeight="1">
      <c r="A764" s="62"/>
      <c r="C764" s="151"/>
      <c r="D764" s="151"/>
      <c r="E764" s="12"/>
      <c r="F764" s="12"/>
      <c r="G764" s="5"/>
    </row>
    <row r="765" spans="1:7" ht="15.75" customHeight="1">
      <c r="A765" s="62"/>
      <c r="C765" s="151"/>
      <c r="D765" s="151"/>
      <c r="E765" s="12"/>
      <c r="F765" s="12"/>
      <c r="G765" s="5"/>
    </row>
    <row r="766" spans="1:7" ht="15.75" customHeight="1">
      <c r="A766" s="62"/>
      <c r="C766" s="151"/>
      <c r="D766" s="151"/>
      <c r="E766" s="12"/>
      <c r="F766" s="12"/>
      <c r="G766" s="5"/>
    </row>
    <row r="767" spans="1:7" ht="15.75" customHeight="1">
      <c r="A767" s="62"/>
      <c r="C767" s="151"/>
      <c r="D767" s="151"/>
      <c r="E767" s="12"/>
      <c r="F767" s="12"/>
      <c r="G767" s="5"/>
    </row>
    <row r="768" spans="1:7" ht="15.75" customHeight="1">
      <c r="A768" s="62"/>
      <c r="C768" s="151"/>
      <c r="D768" s="151"/>
      <c r="E768" s="12"/>
      <c r="F768" s="12"/>
      <c r="G768" s="5"/>
    </row>
    <row r="769" spans="1:7" ht="15.75" customHeight="1">
      <c r="A769" s="62"/>
      <c r="C769" s="151"/>
      <c r="D769" s="151"/>
      <c r="E769" s="12"/>
      <c r="F769" s="12"/>
      <c r="G769" s="5"/>
    </row>
    <row r="770" spans="1:7" ht="15.75" customHeight="1">
      <c r="A770" s="62"/>
      <c r="C770" s="151"/>
      <c r="D770" s="151"/>
      <c r="E770" s="12"/>
      <c r="F770" s="12"/>
      <c r="G770" s="5"/>
    </row>
    <row r="771" spans="1:7" ht="15.75" customHeight="1">
      <c r="A771" s="62"/>
      <c r="C771" s="151"/>
      <c r="D771" s="151"/>
      <c r="E771" s="12"/>
      <c r="F771" s="12"/>
      <c r="G771" s="5"/>
    </row>
    <row r="772" spans="1:7" ht="15.75" customHeight="1">
      <c r="A772" s="62"/>
      <c r="C772" s="151"/>
      <c r="D772" s="151"/>
      <c r="E772" s="12"/>
      <c r="F772" s="12"/>
      <c r="G772" s="5"/>
    </row>
    <row r="773" spans="1:7" ht="15.75" customHeight="1">
      <c r="A773" s="62"/>
      <c r="C773" s="151"/>
      <c r="D773" s="151"/>
      <c r="E773" s="12"/>
      <c r="F773" s="12"/>
      <c r="G773" s="5"/>
    </row>
    <row r="774" spans="1:7" ht="15.75" customHeight="1">
      <c r="A774" s="62"/>
      <c r="C774" s="151"/>
      <c r="D774" s="151"/>
      <c r="E774" s="12"/>
      <c r="F774" s="12"/>
      <c r="G774" s="5"/>
    </row>
    <row r="775" spans="1:7" ht="15.75" customHeight="1">
      <c r="A775" s="62"/>
      <c r="C775" s="151"/>
      <c r="D775" s="151"/>
      <c r="E775" s="12"/>
      <c r="F775" s="12"/>
      <c r="G775" s="5"/>
    </row>
    <row r="776" spans="1:7" ht="15.75" customHeight="1">
      <c r="A776" s="62"/>
      <c r="C776" s="151"/>
      <c r="D776" s="151"/>
      <c r="E776" s="12"/>
      <c r="F776" s="12"/>
      <c r="G776" s="5"/>
    </row>
    <row r="777" spans="1:7" ht="15.75" customHeight="1">
      <c r="A777" s="62"/>
      <c r="C777" s="151"/>
      <c r="D777" s="151"/>
      <c r="E777" s="12"/>
      <c r="F777" s="12"/>
      <c r="G777" s="5"/>
    </row>
    <row r="778" spans="1:7" ht="15.75" customHeight="1">
      <c r="A778" s="62"/>
      <c r="C778" s="151"/>
      <c r="D778" s="151"/>
      <c r="E778" s="12"/>
      <c r="F778" s="12"/>
      <c r="G778" s="5"/>
    </row>
    <row r="779" spans="1:7" ht="15.75" customHeight="1">
      <c r="A779" s="62"/>
      <c r="C779" s="151"/>
      <c r="D779" s="151"/>
      <c r="E779" s="12"/>
      <c r="F779" s="12"/>
      <c r="G779" s="5"/>
    </row>
    <row r="780" spans="1:7" ht="15.75" customHeight="1">
      <c r="A780" s="62"/>
      <c r="C780" s="151"/>
      <c r="D780" s="151"/>
      <c r="E780" s="12"/>
      <c r="F780" s="12"/>
      <c r="G780" s="5"/>
    </row>
    <row r="781" spans="1:7" ht="15.75" customHeight="1">
      <c r="A781" s="62"/>
      <c r="C781" s="151"/>
      <c r="D781" s="151"/>
      <c r="E781" s="12"/>
      <c r="F781" s="12"/>
      <c r="G781" s="5"/>
    </row>
    <row r="782" spans="1:7" ht="15.75" customHeight="1">
      <c r="A782" s="62"/>
      <c r="C782" s="151"/>
      <c r="D782" s="151"/>
      <c r="E782" s="12"/>
      <c r="F782" s="12"/>
      <c r="G782" s="5"/>
    </row>
    <row r="783" spans="1:7" ht="15.75" customHeight="1">
      <c r="A783" s="62"/>
      <c r="C783" s="151"/>
      <c r="D783" s="151"/>
      <c r="E783" s="12"/>
      <c r="F783" s="12"/>
      <c r="G783" s="5"/>
    </row>
    <row r="784" spans="1:7" ht="15.75" customHeight="1">
      <c r="A784" s="62"/>
      <c r="C784" s="151"/>
      <c r="D784" s="151"/>
      <c r="E784" s="12"/>
      <c r="F784" s="12"/>
      <c r="G784" s="5"/>
    </row>
    <row r="785" spans="1:7" ht="15.75" customHeight="1">
      <c r="A785" s="62"/>
      <c r="C785" s="151"/>
      <c r="D785" s="151"/>
      <c r="E785" s="12"/>
      <c r="F785" s="12"/>
      <c r="G785" s="5"/>
    </row>
    <row r="786" spans="1:7" ht="15.75" customHeight="1">
      <c r="A786" s="62"/>
      <c r="C786" s="151"/>
      <c r="D786" s="151"/>
      <c r="E786" s="12"/>
      <c r="F786" s="12"/>
      <c r="G786" s="5"/>
    </row>
    <row r="787" spans="1:7" ht="15.75" customHeight="1">
      <c r="A787" s="62"/>
      <c r="C787" s="151"/>
      <c r="D787" s="151"/>
      <c r="E787" s="12"/>
      <c r="F787" s="12"/>
      <c r="G787" s="5"/>
    </row>
    <row r="788" spans="1:7" ht="15.75" customHeight="1">
      <c r="A788" s="62"/>
      <c r="C788" s="151"/>
      <c r="D788" s="151"/>
      <c r="E788" s="12"/>
      <c r="F788" s="12"/>
      <c r="G788" s="5"/>
    </row>
    <row r="789" spans="1:7" ht="15.75" customHeight="1">
      <c r="A789" s="62"/>
      <c r="C789" s="151"/>
      <c r="D789" s="151"/>
      <c r="E789" s="12"/>
      <c r="F789" s="12"/>
      <c r="G789" s="5"/>
    </row>
    <row r="790" spans="1:7" ht="15.75" customHeight="1">
      <c r="A790" s="62"/>
      <c r="C790" s="151"/>
      <c r="D790" s="151"/>
      <c r="E790" s="12"/>
      <c r="F790" s="12"/>
      <c r="G790" s="5"/>
    </row>
    <row r="791" spans="1:7" ht="15.75" customHeight="1">
      <c r="A791" s="62"/>
      <c r="C791" s="151"/>
      <c r="D791" s="151"/>
      <c r="E791" s="12"/>
      <c r="F791" s="12"/>
      <c r="G791" s="5"/>
    </row>
    <row r="792" spans="1:7" ht="15.75" customHeight="1">
      <c r="A792" s="62"/>
      <c r="C792" s="151"/>
      <c r="D792" s="151"/>
      <c r="E792" s="12"/>
      <c r="F792" s="12"/>
      <c r="G792" s="5"/>
    </row>
    <row r="793" spans="1:7" ht="15.75" customHeight="1">
      <c r="A793" s="62"/>
      <c r="C793" s="151"/>
      <c r="D793" s="151"/>
      <c r="E793" s="12"/>
      <c r="F793" s="12"/>
      <c r="G793" s="5"/>
    </row>
    <row r="794" spans="1:7" ht="15.75" customHeight="1">
      <c r="A794" s="62"/>
      <c r="C794" s="151"/>
      <c r="D794" s="151"/>
      <c r="E794" s="12"/>
      <c r="F794" s="12"/>
      <c r="G794" s="5"/>
    </row>
    <row r="795" spans="1:7" ht="15.75" customHeight="1">
      <c r="A795" s="62"/>
      <c r="C795" s="151"/>
      <c r="D795" s="151"/>
      <c r="E795" s="12"/>
      <c r="F795" s="12"/>
      <c r="G795" s="5"/>
    </row>
    <row r="796" spans="1:7" ht="15.75" customHeight="1">
      <c r="A796" s="62"/>
      <c r="C796" s="151"/>
      <c r="D796" s="151"/>
      <c r="E796" s="12"/>
      <c r="F796" s="12"/>
      <c r="G796" s="5"/>
    </row>
    <row r="797" spans="1:7" ht="15.75" customHeight="1">
      <c r="A797" s="62"/>
      <c r="C797" s="151"/>
      <c r="D797" s="151"/>
      <c r="E797" s="12"/>
      <c r="F797" s="12"/>
      <c r="G797" s="5"/>
    </row>
    <row r="798" spans="1:7" ht="15.75" customHeight="1">
      <c r="A798" s="62"/>
      <c r="C798" s="151"/>
      <c r="D798" s="151"/>
      <c r="E798" s="12"/>
      <c r="F798" s="12"/>
      <c r="G798" s="5"/>
    </row>
    <row r="799" spans="1:7" ht="15.75" customHeight="1">
      <c r="A799" s="62"/>
      <c r="C799" s="151"/>
      <c r="D799" s="151"/>
      <c r="E799" s="12"/>
      <c r="F799" s="12"/>
      <c r="G799" s="5"/>
    </row>
    <row r="800" spans="1:7" ht="15.75" customHeight="1">
      <c r="A800" s="62"/>
      <c r="C800" s="151"/>
      <c r="D800" s="151"/>
      <c r="E800" s="12"/>
      <c r="F800" s="12"/>
      <c r="G800" s="5"/>
    </row>
    <row r="801" spans="1:7" ht="15.75" customHeight="1">
      <c r="A801" s="62"/>
      <c r="C801" s="151"/>
      <c r="D801" s="151"/>
      <c r="E801" s="12"/>
      <c r="F801" s="12"/>
      <c r="G801" s="5"/>
    </row>
    <row r="802" spans="1:7" ht="15.75" customHeight="1">
      <c r="A802" s="62"/>
      <c r="C802" s="151"/>
      <c r="D802" s="151"/>
      <c r="E802" s="12"/>
      <c r="F802" s="12"/>
      <c r="G802" s="5"/>
    </row>
    <row r="803" spans="1:7" ht="15.75" customHeight="1">
      <c r="A803" s="62"/>
      <c r="C803" s="151"/>
      <c r="D803" s="151"/>
      <c r="E803" s="12"/>
      <c r="F803" s="12"/>
      <c r="G803" s="5"/>
    </row>
    <row r="804" spans="1:7" ht="15.75" customHeight="1">
      <c r="A804" s="62"/>
      <c r="C804" s="151"/>
      <c r="D804" s="151"/>
      <c r="E804" s="12"/>
      <c r="F804" s="12"/>
      <c r="G804" s="5"/>
    </row>
    <row r="805" spans="1:7" ht="15.75" customHeight="1">
      <c r="A805" s="62"/>
      <c r="C805" s="151"/>
      <c r="D805" s="151"/>
      <c r="E805" s="12"/>
      <c r="F805" s="12"/>
      <c r="G805" s="5"/>
    </row>
    <row r="806" spans="1:7" ht="15.75" customHeight="1">
      <c r="A806" s="62"/>
      <c r="C806" s="151"/>
      <c r="D806" s="151"/>
      <c r="E806" s="12"/>
      <c r="F806" s="12"/>
      <c r="G806" s="5"/>
    </row>
    <row r="807" spans="1:7" ht="15.75" customHeight="1">
      <c r="A807" s="62"/>
      <c r="C807" s="151"/>
      <c r="D807" s="151"/>
      <c r="E807" s="12"/>
      <c r="F807" s="12"/>
      <c r="G807" s="5"/>
    </row>
    <row r="808" spans="1:7" ht="15.75" customHeight="1">
      <c r="A808" s="62"/>
      <c r="C808" s="151"/>
      <c r="D808" s="151"/>
      <c r="E808" s="12"/>
      <c r="F808" s="12"/>
      <c r="G808" s="5"/>
    </row>
    <row r="809" spans="1:7" ht="15.75" customHeight="1">
      <c r="A809" s="62"/>
      <c r="C809" s="151"/>
      <c r="D809" s="151"/>
      <c r="E809" s="12"/>
      <c r="F809" s="12"/>
      <c r="G809" s="5"/>
    </row>
    <row r="810" spans="1:7" ht="15.75" customHeight="1">
      <c r="A810" s="62"/>
      <c r="C810" s="151"/>
      <c r="D810" s="151"/>
      <c r="E810" s="12"/>
      <c r="F810" s="12"/>
      <c r="G810" s="5"/>
    </row>
    <row r="811" spans="1:7" ht="15.75" customHeight="1">
      <c r="A811" s="62"/>
      <c r="C811" s="151"/>
      <c r="D811" s="151"/>
      <c r="E811" s="12"/>
      <c r="F811" s="12"/>
      <c r="G811" s="5"/>
    </row>
    <row r="812" spans="1:7" ht="15.75" customHeight="1">
      <c r="A812" s="62"/>
      <c r="C812" s="151"/>
      <c r="D812" s="151"/>
      <c r="E812" s="12"/>
      <c r="F812" s="12"/>
      <c r="G812" s="5"/>
    </row>
    <row r="813" spans="1:7" ht="15.75" customHeight="1">
      <c r="A813" s="62"/>
      <c r="C813" s="151"/>
      <c r="D813" s="151"/>
      <c r="E813" s="12"/>
      <c r="F813" s="12"/>
      <c r="G813" s="5"/>
    </row>
    <row r="814" spans="1:7" ht="15.75" customHeight="1">
      <c r="A814" s="62"/>
      <c r="C814" s="151"/>
      <c r="D814" s="151"/>
      <c r="E814" s="12"/>
      <c r="F814" s="12"/>
      <c r="G814" s="5"/>
    </row>
    <row r="815" spans="1:7" ht="15.75" customHeight="1">
      <c r="A815" s="62"/>
      <c r="C815" s="151"/>
      <c r="D815" s="151"/>
      <c r="E815" s="12"/>
      <c r="F815" s="12"/>
      <c r="G815" s="5"/>
    </row>
    <row r="816" spans="1:7" ht="15.75" customHeight="1">
      <c r="A816" s="62"/>
      <c r="C816" s="151"/>
      <c r="D816" s="151"/>
      <c r="E816" s="12"/>
      <c r="F816" s="12"/>
      <c r="G816" s="5"/>
    </row>
    <row r="817" spans="1:7" ht="15.75" customHeight="1">
      <c r="A817" s="62"/>
      <c r="C817" s="151"/>
      <c r="D817" s="151"/>
      <c r="E817" s="12"/>
      <c r="F817" s="12"/>
      <c r="G817" s="5"/>
    </row>
    <row r="818" spans="1:7" ht="15.75" customHeight="1">
      <c r="A818" s="62"/>
      <c r="C818" s="151"/>
      <c r="D818" s="151"/>
      <c r="E818" s="12"/>
      <c r="F818" s="12"/>
      <c r="G818" s="5"/>
    </row>
    <row r="819" spans="1:7" ht="15.75" customHeight="1">
      <c r="A819" s="62"/>
      <c r="C819" s="151"/>
      <c r="D819" s="151"/>
      <c r="E819" s="12"/>
      <c r="F819" s="12"/>
      <c r="G819" s="5"/>
    </row>
    <row r="820" spans="1:7" ht="15.75" customHeight="1">
      <c r="A820" s="62"/>
      <c r="C820" s="151"/>
      <c r="D820" s="151"/>
      <c r="E820" s="12"/>
      <c r="F820" s="12"/>
      <c r="G820" s="5"/>
    </row>
    <row r="821" spans="1:7" ht="15.75" customHeight="1">
      <c r="A821" s="62"/>
      <c r="C821" s="151"/>
      <c r="D821" s="151"/>
      <c r="E821" s="12"/>
      <c r="F821" s="12"/>
      <c r="G821" s="5"/>
    </row>
    <row r="822" spans="1:7" ht="15.75" customHeight="1">
      <c r="A822" s="62"/>
      <c r="C822" s="151"/>
      <c r="D822" s="151"/>
      <c r="E822" s="12"/>
      <c r="F822" s="12"/>
      <c r="G822" s="5"/>
    </row>
    <row r="823" spans="1:7" ht="15.75" customHeight="1">
      <c r="A823" s="62"/>
      <c r="C823" s="151"/>
      <c r="D823" s="151"/>
      <c r="E823" s="12"/>
      <c r="F823" s="12"/>
      <c r="G823" s="5"/>
    </row>
    <row r="824" spans="1:7" ht="15.75" customHeight="1">
      <c r="A824" s="62"/>
      <c r="C824" s="151"/>
      <c r="D824" s="151"/>
      <c r="E824" s="12"/>
      <c r="F824" s="12"/>
      <c r="G824" s="5"/>
    </row>
    <row r="825" spans="1:7" ht="15.75" customHeight="1">
      <c r="A825" s="62"/>
      <c r="C825" s="151"/>
      <c r="D825" s="151"/>
      <c r="E825" s="12"/>
      <c r="F825" s="12"/>
      <c r="G825" s="5"/>
    </row>
    <row r="826" spans="1:7" ht="15.75" customHeight="1">
      <c r="A826" s="62"/>
      <c r="C826" s="151"/>
      <c r="D826" s="151"/>
      <c r="E826" s="12"/>
      <c r="F826" s="12"/>
      <c r="G826" s="5"/>
    </row>
    <row r="827" spans="1:7" ht="15.75" customHeight="1">
      <c r="A827" s="62"/>
      <c r="C827" s="151"/>
      <c r="D827" s="151"/>
      <c r="E827" s="12"/>
      <c r="F827" s="12"/>
      <c r="G827" s="5"/>
    </row>
    <row r="828" spans="1:7" ht="15.75" customHeight="1">
      <c r="A828" s="62"/>
      <c r="C828" s="151"/>
      <c r="D828" s="151"/>
      <c r="E828" s="12"/>
      <c r="F828" s="12"/>
      <c r="G828" s="5"/>
    </row>
    <row r="829" spans="1:7" ht="15.75" customHeight="1">
      <c r="A829" s="62"/>
      <c r="C829" s="151"/>
      <c r="D829" s="151"/>
      <c r="E829" s="12"/>
      <c r="F829" s="12"/>
      <c r="G829" s="5"/>
    </row>
    <row r="830" spans="1:7" ht="15.75" customHeight="1">
      <c r="A830" s="62"/>
      <c r="C830" s="151"/>
      <c r="D830" s="151"/>
      <c r="E830" s="12"/>
      <c r="F830" s="12"/>
      <c r="G830" s="5"/>
    </row>
    <row r="831" spans="1:7" ht="15.75" customHeight="1">
      <c r="A831" s="62"/>
      <c r="C831" s="151"/>
      <c r="D831" s="151"/>
      <c r="E831" s="12"/>
      <c r="F831" s="12"/>
      <c r="G831" s="5"/>
    </row>
    <row r="832" spans="1:7" ht="15.75" customHeight="1">
      <c r="A832" s="62"/>
      <c r="C832" s="151"/>
      <c r="D832" s="151"/>
      <c r="E832" s="12"/>
      <c r="F832" s="12"/>
      <c r="G832" s="5"/>
    </row>
    <row r="833" spans="1:7" ht="15.75" customHeight="1">
      <c r="A833" s="62"/>
      <c r="C833" s="151"/>
      <c r="D833" s="151"/>
      <c r="E833" s="12"/>
      <c r="F833" s="12"/>
      <c r="G833" s="5"/>
    </row>
    <row r="834" spans="1:7" ht="15.75" customHeight="1">
      <c r="A834" s="62"/>
      <c r="C834" s="151"/>
      <c r="D834" s="151"/>
      <c r="E834" s="12"/>
      <c r="F834" s="12"/>
      <c r="G834" s="5"/>
    </row>
    <row r="835" spans="1:7" ht="15.75" customHeight="1">
      <c r="A835" s="62"/>
      <c r="C835" s="151"/>
      <c r="D835" s="151"/>
      <c r="E835" s="12"/>
      <c r="F835" s="12"/>
      <c r="G835" s="5"/>
    </row>
    <row r="836" spans="1:7" ht="15.75" customHeight="1">
      <c r="A836" s="62"/>
      <c r="C836" s="151"/>
      <c r="D836" s="151"/>
      <c r="E836" s="12"/>
      <c r="F836" s="12"/>
      <c r="G836" s="5"/>
    </row>
    <row r="837" spans="1:7" ht="15.75" customHeight="1">
      <c r="A837" s="62"/>
      <c r="C837" s="151"/>
      <c r="D837" s="151"/>
      <c r="E837" s="12"/>
      <c r="F837" s="12"/>
      <c r="G837" s="5"/>
    </row>
    <row r="838" spans="1:7" ht="15.75" customHeight="1">
      <c r="A838" s="62"/>
      <c r="C838" s="151"/>
      <c r="D838" s="151"/>
      <c r="E838" s="12"/>
      <c r="F838" s="12"/>
      <c r="G838" s="5"/>
    </row>
    <row r="839" spans="1:7" ht="15.75" customHeight="1">
      <c r="A839" s="62"/>
      <c r="C839" s="151"/>
      <c r="D839" s="151"/>
      <c r="E839" s="12"/>
      <c r="F839" s="12"/>
      <c r="G839" s="5"/>
    </row>
    <row r="840" spans="1:7" ht="15.75" customHeight="1">
      <c r="A840" s="62"/>
      <c r="C840" s="151"/>
      <c r="D840" s="151"/>
      <c r="E840" s="12"/>
      <c r="F840" s="12"/>
      <c r="G840" s="5"/>
    </row>
    <row r="841" spans="1:7" ht="15.75" customHeight="1">
      <c r="A841" s="62"/>
      <c r="C841" s="151"/>
      <c r="D841" s="151"/>
      <c r="E841" s="12"/>
      <c r="F841" s="12"/>
      <c r="G841" s="5"/>
    </row>
    <row r="842" spans="1:7" ht="15.75" customHeight="1">
      <c r="A842" s="62"/>
      <c r="C842" s="151"/>
      <c r="D842" s="151"/>
      <c r="E842" s="12"/>
      <c r="F842" s="12"/>
      <c r="G842" s="5"/>
    </row>
    <row r="843" spans="1:7" ht="15.75" customHeight="1">
      <c r="A843" s="62"/>
      <c r="C843" s="151"/>
      <c r="D843" s="151"/>
      <c r="E843" s="12"/>
      <c r="F843" s="12"/>
      <c r="G843" s="5"/>
    </row>
    <row r="844" spans="1:7" ht="15.75" customHeight="1">
      <c r="A844" s="62"/>
      <c r="C844" s="151"/>
      <c r="D844" s="151"/>
      <c r="E844" s="12"/>
      <c r="F844" s="12"/>
      <c r="G844" s="5"/>
    </row>
    <row r="845" spans="1:7" ht="15.75" customHeight="1">
      <c r="A845" s="62"/>
      <c r="C845" s="151"/>
      <c r="D845" s="151"/>
      <c r="E845" s="12"/>
      <c r="F845" s="12"/>
      <c r="G845" s="5"/>
    </row>
    <row r="846" spans="1:7" ht="15.75" customHeight="1">
      <c r="A846" s="62"/>
      <c r="C846" s="151"/>
      <c r="D846" s="151"/>
      <c r="E846" s="12"/>
      <c r="F846" s="12"/>
      <c r="G846" s="5"/>
    </row>
    <row r="847" spans="1:7" ht="15.75" customHeight="1">
      <c r="A847" s="62"/>
      <c r="C847" s="151"/>
      <c r="D847" s="151"/>
      <c r="E847" s="12"/>
      <c r="F847" s="12"/>
      <c r="G847" s="5"/>
    </row>
    <row r="848" spans="1:7" ht="15.75" customHeight="1">
      <c r="A848" s="62"/>
      <c r="C848" s="151"/>
      <c r="D848" s="151"/>
      <c r="E848" s="12"/>
      <c r="F848" s="12"/>
      <c r="G848" s="5"/>
    </row>
    <row r="849" spans="1:7" ht="15.75" customHeight="1">
      <c r="A849" s="62"/>
      <c r="C849" s="151"/>
      <c r="D849" s="151"/>
      <c r="E849" s="12"/>
      <c r="F849" s="12"/>
      <c r="G849" s="5"/>
    </row>
    <row r="850" spans="1:7" ht="15.75" customHeight="1">
      <c r="A850" s="62"/>
      <c r="C850" s="151"/>
      <c r="D850" s="151"/>
      <c r="E850" s="12"/>
      <c r="F850" s="12"/>
      <c r="G850" s="5"/>
    </row>
    <row r="851" spans="1:7" ht="15.75" customHeight="1">
      <c r="A851" s="62"/>
      <c r="C851" s="151"/>
      <c r="D851" s="151"/>
      <c r="E851" s="12"/>
      <c r="F851" s="12"/>
      <c r="G851" s="5"/>
    </row>
    <row r="852" spans="1:7" ht="15.75" customHeight="1">
      <c r="A852" s="62"/>
      <c r="C852" s="151"/>
      <c r="D852" s="151"/>
      <c r="E852" s="12"/>
      <c r="F852" s="12"/>
      <c r="G852" s="5"/>
    </row>
    <row r="853" spans="1:7" ht="15.75" customHeight="1">
      <c r="A853" s="62"/>
      <c r="C853" s="151"/>
      <c r="D853" s="151"/>
      <c r="E853" s="12"/>
      <c r="F853" s="12"/>
      <c r="G853" s="5"/>
    </row>
    <row r="854" spans="1:7" ht="15.75" customHeight="1">
      <c r="A854" s="62"/>
      <c r="C854" s="151"/>
      <c r="D854" s="151"/>
      <c r="E854" s="12"/>
      <c r="F854" s="12"/>
      <c r="G854" s="5"/>
    </row>
    <row r="855" spans="1:7" ht="15.75" customHeight="1">
      <c r="A855" s="62"/>
      <c r="C855" s="151"/>
      <c r="D855" s="151"/>
      <c r="E855" s="12"/>
      <c r="F855" s="12"/>
      <c r="G855" s="5"/>
    </row>
    <row r="856" spans="1:7" ht="15.75" customHeight="1">
      <c r="A856" s="62"/>
      <c r="C856" s="151"/>
      <c r="D856" s="151"/>
      <c r="E856" s="12"/>
      <c r="F856" s="12"/>
      <c r="G856" s="5"/>
    </row>
    <row r="857" spans="1:7" ht="15.75" customHeight="1">
      <c r="A857" s="62"/>
      <c r="C857" s="151"/>
      <c r="D857" s="151"/>
      <c r="E857" s="12"/>
      <c r="F857" s="12"/>
      <c r="G857" s="5"/>
    </row>
    <row r="858" spans="1:7" ht="15.75" customHeight="1">
      <c r="A858" s="62"/>
      <c r="C858" s="151"/>
      <c r="D858" s="151"/>
      <c r="E858" s="12"/>
      <c r="F858" s="12"/>
      <c r="G858" s="5"/>
    </row>
    <row r="859" spans="1:7" ht="15.75" customHeight="1">
      <c r="A859" s="62"/>
      <c r="C859" s="151"/>
      <c r="D859" s="151"/>
      <c r="E859" s="12"/>
      <c r="F859" s="12"/>
      <c r="G859" s="5"/>
    </row>
    <row r="860" spans="1:7" ht="15.75" customHeight="1">
      <c r="A860" s="62"/>
      <c r="C860" s="151"/>
      <c r="D860" s="151"/>
      <c r="E860" s="12"/>
      <c r="F860" s="12"/>
      <c r="G860" s="5"/>
    </row>
    <row r="861" spans="1:7" ht="15.75" customHeight="1">
      <c r="A861" s="62"/>
      <c r="C861" s="151"/>
      <c r="D861" s="151"/>
      <c r="E861" s="12"/>
      <c r="F861" s="12"/>
      <c r="G861" s="5"/>
    </row>
    <row r="862" spans="1:7" ht="15.75" customHeight="1">
      <c r="A862" s="62"/>
      <c r="C862" s="151"/>
      <c r="D862" s="151"/>
      <c r="E862" s="12"/>
      <c r="F862" s="12"/>
      <c r="G862" s="5"/>
    </row>
    <row r="863" spans="1:7" ht="15.75" customHeight="1">
      <c r="A863" s="62"/>
      <c r="C863" s="151"/>
      <c r="D863" s="151"/>
      <c r="E863" s="12"/>
      <c r="F863" s="12"/>
      <c r="G863" s="5"/>
    </row>
    <row r="864" spans="1:7" ht="15.75" customHeight="1">
      <c r="A864" s="62"/>
      <c r="C864" s="151"/>
      <c r="D864" s="151"/>
      <c r="E864" s="12"/>
      <c r="F864" s="12"/>
      <c r="G864" s="5"/>
    </row>
    <row r="865" spans="1:7" ht="15.75" customHeight="1">
      <c r="A865" s="62"/>
      <c r="C865" s="151"/>
      <c r="D865" s="151"/>
      <c r="E865" s="12"/>
      <c r="F865" s="12"/>
      <c r="G865" s="5"/>
    </row>
    <row r="866" spans="1:7" ht="15.75" customHeight="1">
      <c r="A866" s="62"/>
      <c r="C866" s="151"/>
      <c r="D866" s="151"/>
      <c r="E866" s="12"/>
      <c r="F866" s="12"/>
      <c r="G866" s="5"/>
    </row>
    <row r="867" spans="1:7" ht="15.75" customHeight="1">
      <c r="A867" s="62"/>
      <c r="C867" s="151"/>
      <c r="D867" s="151"/>
      <c r="E867" s="12"/>
      <c r="F867" s="12"/>
      <c r="G867" s="5"/>
    </row>
    <row r="868" spans="1:7" ht="15.75" customHeight="1">
      <c r="A868" s="62"/>
      <c r="C868" s="151"/>
      <c r="D868" s="151"/>
      <c r="E868" s="12"/>
      <c r="F868" s="12"/>
      <c r="G868" s="5"/>
    </row>
    <row r="869" spans="1:7" ht="15.75" customHeight="1">
      <c r="A869" s="62"/>
      <c r="C869" s="151"/>
      <c r="D869" s="151"/>
      <c r="E869" s="12"/>
      <c r="F869" s="12"/>
      <c r="G869" s="5"/>
    </row>
    <row r="870" spans="1:7" ht="15.75" customHeight="1">
      <c r="A870" s="62"/>
      <c r="C870" s="151"/>
      <c r="D870" s="151"/>
      <c r="E870" s="12"/>
      <c r="F870" s="12"/>
      <c r="G870" s="5"/>
    </row>
    <row r="871" spans="1:7" ht="15.75" customHeight="1">
      <c r="A871" s="62"/>
      <c r="C871" s="151"/>
      <c r="D871" s="151"/>
      <c r="E871" s="12"/>
      <c r="F871" s="12"/>
      <c r="G871" s="5"/>
    </row>
    <row r="872" spans="1:7" ht="15.75" customHeight="1">
      <c r="A872" s="62"/>
      <c r="C872" s="151"/>
      <c r="D872" s="151"/>
      <c r="E872" s="12"/>
      <c r="F872" s="12"/>
      <c r="G872" s="5"/>
    </row>
    <row r="873" spans="1:7" ht="15.75" customHeight="1">
      <c r="A873" s="62"/>
      <c r="C873" s="151"/>
      <c r="D873" s="151"/>
      <c r="E873" s="12"/>
      <c r="F873" s="12"/>
      <c r="G873" s="5"/>
    </row>
    <row r="874" spans="1:7" ht="15.75" customHeight="1">
      <c r="A874" s="62"/>
      <c r="C874" s="151"/>
      <c r="D874" s="151"/>
      <c r="E874" s="12"/>
      <c r="F874" s="12"/>
      <c r="G874" s="5"/>
    </row>
    <row r="875" spans="1:7" ht="15.75" customHeight="1">
      <c r="A875" s="62"/>
      <c r="C875" s="151"/>
      <c r="D875" s="151"/>
      <c r="E875" s="12"/>
      <c r="F875" s="12"/>
      <c r="G875" s="5"/>
    </row>
    <row r="876" spans="1:7" ht="15.75" customHeight="1">
      <c r="A876" s="62"/>
      <c r="C876" s="151"/>
      <c r="D876" s="151"/>
      <c r="E876" s="12"/>
      <c r="F876" s="12"/>
      <c r="G876" s="5"/>
    </row>
    <row r="877" spans="1:7" ht="15.75" customHeight="1">
      <c r="A877" s="62"/>
      <c r="C877" s="151"/>
      <c r="D877" s="151"/>
      <c r="E877" s="12"/>
      <c r="F877" s="12"/>
      <c r="G877" s="5"/>
    </row>
    <row r="878" spans="1:7" ht="15.75" customHeight="1">
      <c r="A878" s="62"/>
      <c r="C878" s="151"/>
      <c r="D878" s="151"/>
      <c r="E878" s="12"/>
      <c r="F878" s="12"/>
      <c r="G878" s="5"/>
    </row>
    <row r="879" spans="1:7" ht="15.75" customHeight="1">
      <c r="A879" s="62"/>
      <c r="C879" s="151"/>
      <c r="D879" s="151"/>
      <c r="E879" s="12"/>
      <c r="F879" s="12"/>
      <c r="G879" s="5"/>
    </row>
    <row r="880" spans="1:7" ht="15.75" customHeight="1">
      <c r="A880" s="62"/>
      <c r="C880" s="151"/>
      <c r="D880" s="151"/>
      <c r="E880" s="12"/>
      <c r="F880" s="12"/>
      <c r="G880" s="5"/>
    </row>
    <row r="881" spans="1:7" ht="15.75" customHeight="1">
      <c r="A881" s="62"/>
      <c r="C881" s="151"/>
      <c r="D881" s="151"/>
      <c r="E881" s="12"/>
      <c r="F881" s="12"/>
      <c r="G881" s="5"/>
    </row>
    <row r="882" spans="1:7" ht="15.75" customHeight="1">
      <c r="A882" s="62"/>
      <c r="C882" s="151"/>
      <c r="D882" s="151"/>
      <c r="E882" s="12"/>
      <c r="F882" s="12"/>
      <c r="G882" s="5"/>
    </row>
    <row r="883" spans="1:7" ht="15.75" customHeight="1">
      <c r="A883" s="62"/>
      <c r="C883" s="151"/>
      <c r="D883" s="151"/>
      <c r="E883" s="12"/>
      <c r="F883" s="12"/>
      <c r="G883" s="5"/>
    </row>
    <row r="884" spans="1:7" ht="15.75" customHeight="1">
      <c r="A884" s="62"/>
      <c r="C884" s="151"/>
      <c r="D884" s="151"/>
      <c r="E884" s="12"/>
      <c r="F884" s="12"/>
      <c r="G884" s="5"/>
    </row>
    <row r="885" spans="1:7" ht="15.75" customHeight="1">
      <c r="A885" s="62"/>
      <c r="C885" s="151"/>
      <c r="D885" s="151"/>
      <c r="E885" s="12"/>
      <c r="F885" s="12"/>
      <c r="G885" s="5"/>
    </row>
    <row r="886" spans="1:7" ht="15.75" customHeight="1">
      <c r="A886" s="62"/>
      <c r="C886" s="151"/>
      <c r="D886" s="151"/>
      <c r="E886" s="12"/>
      <c r="F886" s="12"/>
      <c r="G886" s="5"/>
    </row>
    <row r="887" spans="1:7" ht="15.75" customHeight="1">
      <c r="A887" s="62"/>
      <c r="C887" s="151"/>
      <c r="D887" s="151"/>
      <c r="E887" s="12"/>
      <c r="F887" s="12"/>
      <c r="G887" s="5"/>
    </row>
    <row r="888" spans="1:7" ht="15.75" customHeight="1">
      <c r="A888" s="62"/>
      <c r="C888" s="151"/>
      <c r="D888" s="151"/>
      <c r="E888" s="12"/>
      <c r="F888" s="12"/>
      <c r="G888" s="5"/>
    </row>
    <row r="889" spans="1:7" ht="15.75" customHeight="1">
      <c r="A889" s="62"/>
      <c r="C889" s="151"/>
      <c r="D889" s="151"/>
      <c r="E889" s="12"/>
      <c r="F889" s="12"/>
      <c r="G889" s="5"/>
    </row>
    <row r="890" spans="1:7" ht="15.75" customHeight="1">
      <c r="A890" s="62"/>
      <c r="C890" s="151"/>
      <c r="D890" s="151"/>
      <c r="E890" s="12"/>
      <c r="F890" s="12"/>
      <c r="G890" s="5"/>
    </row>
    <row r="891" spans="1:7" ht="15.75" customHeight="1">
      <c r="A891" s="62"/>
      <c r="C891" s="151"/>
      <c r="D891" s="151"/>
      <c r="E891" s="12"/>
      <c r="F891" s="12"/>
      <c r="G891" s="5"/>
    </row>
    <row r="892" spans="1:7" ht="15.75" customHeight="1">
      <c r="A892" s="62"/>
      <c r="C892" s="151"/>
      <c r="D892" s="151"/>
      <c r="E892" s="12"/>
      <c r="F892" s="12"/>
      <c r="G892" s="5"/>
    </row>
    <row r="893" spans="1:7" ht="15.75" customHeight="1">
      <c r="A893" s="62"/>
      <c r="C893" s="151"/>
      <c r="D893" s="151"/>
      <c r="E893" s="12"/>
      <c r="F893" s="12"/>
      <c r="G893" s="5"/>
    </row>
    <row r="894" spans="1:7" ht="15.75" customHeight="1">
      <c r="A894" s="62"/>
      <c r="C894" s="151"/>
      <c r="D894" s="151"/>
      <c r="E894" s="12"/>
      <c r="F894" s="12"/>
      <c r="G894" s="5"/>
    </row>
    <row r="895" spans="1:7" ht="15.75" customHeight="1">
      <c r="A895" s="62"/>
      <c r="C895" s="151"/>
      <c r="D895" s="151"/>
      <c r="E895" s="12"/>
      <c r="F895" s="12"/>
      <c r="G895" s="5"/>
    </row>
    <row r="896" spans="1:7" ht="15.75" customHeight="1">
      <c r="A896" s="62"/>
      <c r="C896" s="151"/>
      <c r="D896" s="151"/>
      <c r="E896" s="12"/>
      <c r="F896" s="12"/>
      <c r="G896" s="5"/>
    </row>
    <row r="897" spans="1:7" ht="15.75" customHeight="1">
      <c r="A897" s="62"/>
      <c r="C897" s="151"/>
      <c r="D897" s="151"/>
      <c r="E897" s="12"/>
      <c r="F897" s="12"/>
      <c r="G897" s="5"/>
    </row>
    <row r="898" spans="1:7" ht="15.75" customHeight="1">
      <c r="A898" s="62"/>
      <c r="C898" s="151"/>
      <c r="D898" s="151"/>
      <c r="E898" s="12"/>
      <c r="F898" s="12"/>
      <c r="G898" s="5"/>
    </row>
    <row r="899" spans="1:7" ht="15.75" customHeight="1">
      <c r="A899" s="62"/>
      <c r="C899" s="151"/>
      <c r="D899" s="151"/>
      <c r="E899" s="12"/>
      <c r="F899" s="12"/>
      <c r="G899" s="5"/>
    </row>
    <row r="900" spans="1:7" ht="15.75" customHeight="1">
      <c r="A900" s="62"/>
      <c r="C900" s="151"/>
      <c r="D900" s="151"/>
      <c r="E900" s="12"/>
      <c r="F900" s="12"/>
      <c r="G900" s="5"/>
    </row>
    <row r="901" spans="1:7" ht="15.75" customHeight="1">
      <c r="A901" s="62"/>
      <c r="C901" s="151"/>
      <c r="D901" s="151"/>
      <c r="E901" s="12"/>
      <c r="F901" s="12"/>
      <c r="G901" s="5"/>
    </row>
    <row r="902" spans="1:7" ht="15.75" customHeight="1">
      <c r="A902" s="62"/>
      <c r="C902" s="151"/>
      <c r="D902" s="151"/>
      <c r="E902" s="12"/>
      <c r="F902" s="12"/>
      <c r="G902" s="5"/>
    </row>
    <row r="903" spans="1:7" ht="15.75" customHeight="1">
      <c r="A903" s="62"/>
      <c r="C903" s="151"/>
      <c r="D903" s="151"/>
      <c r="E903" s="12"/>
      <c r="F903" s="12"/>
      <c r="G903" s="5"/>
    </row>
    <row r="904" spans="1:7" ht="15.75" customHeight="1">
      <c r="A904" s="62"/>
      <c r="C904" s="151"/>
      <c r="D904" s="151"/>
      <c r="E904" s="12"/>
      <c r="F904" s="12"/>
      <c r="G904" s="5"/>
    </row>
    <row r="905" spans="1:7" ht="15.75" customHeight="1">
      <c r="A905" s="62"/>
      <c r="C905" s="151"/>
      <c r="D905" s="151"/>
      <c r="E905" s="12"/>
      <c r="F905" s="12"/>
      <c r="G905" s="5"/>
    </row>
    <row r="906" spans="1:7" ht="15.75" customHeight="1">
      <c r="A906" s="62"/>
      <c r="C906" s="151"/>
      <c r="D906" s="151"/>
      <c r="E906" s="12"/>
      <c r="F906" s="12"/>
      <c r="G906" s="5"/>
    </row>
    <row r="907" spans="1:7" ht="15.75" customHeight="1">
      <c r="A907" s="62"/>
      <c r="C907" s="151"/>
      <c r="D907" s="151"/>
      <c r="E907" s="12"/>
      <c r="F907" s="12"/>
      <c r="G907" s="5"/>
    </row>
    <row r="908" spans="1:7" ht="15.75" customHeight="1">
      <c r="A908" s="62"/>
      <c r="C908" s="151"/>
      <c r="D908" s="151"/>
      <c r="E908" s="12"/>
      <c r="F908" s="12"/>
      <c r="G908" s="5"/>
    </row>
    <row r="909" spans="1:7" ht="15.75" customHeight="1">
      <c r="A909" s="62"/>
      <c r="C909" s="151"/>
      <c r="D909" s="151"/>
      <c r="E909" s="12"/>
      <c r="F909" s="12"/>
      <c r="G909" s="5"/>
    </row>
    <row r="910" spans="1:7" ht="15.75" customHeight="1">
      <c r="A910" s="62"/>
      <c r="C910" s="151"/>
      <c r="D910" s="151"/>
      <c r="E910" s="12"/>
      <c r="F910" s="12"/>
      <c r="G910" s="5"/>
    </row>
    <row r="911" spans="1:7" ht="15.75" customHeight="1">
      <c r="A911" s="62"/>
      <c r="C911" s="151"/>
      <c r="D911" s="151"/>
      <c r="E911" s="12"/>
      <c r="F911" s="12"/>
      <c r="G911" s="5"/>
    </row>
    <row r="912" spans="1:7" ht="15.75" customHeight="1">
      <c r="A912" s="62"/>
      <c r="C912" s="151"/>
      <c r="D912" s="151"/>
      <c r="E912" s="12"/>
      <c r="F912" s="12"/>
      <c r="G912" s="5"/>
    </row>
    <row r="913" spans="1:7" ht="15.75" customHeight="1">
      <c r="A913" s="62"/>
      <c r="C913" s="151"/>
      <c r="D913" s="151"/>
      <c r="E913" s="12"/>
      <c r="F913" s="12"/>
      <c r="G913" s="5"/>
    </row>
    <row r="914" spans="1:7" ht="15.75" customHeight="1">
      <c r="A914" s="62"/>
      <c r="C914" s="151"/>
      <c r="D914" s="151"/>
      <c r="E914" s="12"/>
      <c r="F914" s="12"/>
      <c r="G914" s="5"/>
    </row>
    <row r="915" spans="1:7" ht="15.75" customHeight="1">
      <c r="A915" s="62"/>
      <c r="C915" s="151"/>
      <c r="D915" s="151"/>
      <c r="E915" s="12"/>
      <c r="F915" s="12"/>
      <c r="G915" s="5"/>
    </row>
    <row r="916" spans="1:7" ht="15.75" customHeight="1">
      <c r="A916" s="62"/>
      <c r="C916" s="151"/>
      <c r="D916" s="151"/>
      <c r="E916" s="12"/>
      <c r="F916" s="12"/>
      <c r="G916" s="5"/>
    </row>
    <row r="917" spans="1:7" ht="15.75" customHeight="1">
      <c r="A917" s="62"/>
      <c r="C917" s="151"/>
      <c r="D917" s="151"/>
      <c r="E917" s="12"/>
      <c r="F917" s="12"/>
      <c r="G917" s="5"/>
    </row>
    <row r="918" spans="1:7" ht="15.75" customHeight="1">
      <c r="A918" s="62"/>
      <c r="C918" s="151"/>
      <c r="D918" s="151"/>
      <c r="E918" s="12"/>
      <c r="F918" s="12"/>
      <c r="G918" s="5"/>
    </row>
    <row r="919" spans="1:7" ht="15.75" customHeight="1">
      <c r="A919" s="62"/>
      <c r="C919" s="151"/>
      <c r="D919" s="151"/>
      <c r="E919" s="12"/>
      <c r="F919" s="12"/>
      <c r="G919" s="5"/>
    </row>
    <row r="920" spans="1:7" ht="15.75" customHeight="1">
      <c r="A920" s="62"/>
      <c r="C920" s="151"/>
      <c r="D920" s="151"/>
      <c r="E920" s="12"/>
      <c r="F920" s="12"/>
      <c r="G920" s="5"/>
    </row>
    <row r="921" spans="1:7" ht="15.75" customHeight="1">
      <c r="A921" s="62"/>
      <c r="C921" s="151"/>
      <c r="D921" s="151"/>
      <c r="E921" s="12"/>
      <c r="F921" s="12"/>
      <c r="G921" s="5"/>
    </row>
    <row r="922" spans="1:7" ht="15.75" customHeight="1">
      <c r="A922" s="62"/>
      <c r="C922" s="151"/>
      <c r="D922" s="151"/>
      <c r="E922" s="12"/>
      <c r="F922" s="12"/>
      <c r="G922" s="5"/>
    </row>
    <row r="923" spans="1:7" ht="15.75" customHeight="1">
      <c r="A923" s="62"/>
      <c r="C923" s="151"/>
      <c r="D923" s="151"/>
      <c r="E923" s="12"/>
      <c r="F923" s="12"/>
      <c r="G923" s="5"/>
    </row>
    <row r="924" spans="1:7" ht="15.75" customHeight="1">
      <c r="A924" s="62"/>
      <c r="C924" s="151"/>
      <c r="D924" s="151"/>
      <c r="E924" s="12"/>
      <c r="F924" s="12"/>
      <c r="G924" s="5"/>
    </row>
    <row r="925" spans="1:7" ht="15.75" customHeight="1">
      <c r="A925" s="62"/>
      <c r="C925" s="151"/>
      <c r="D925" s="151"/>
      <c r="E925" s="12"/>
      <c r="F925" s="12"/>
      <c r="G925" s="5"/>
    </row>
    <row r="926" spans="1:7" ht="15.75" customHeight="1">
      <c r="A926" s="62"/>
      <c r="C926" s="151"/>
      <c r="D926" s="151"/>
      <c r="E926" s="12"/>
      <c r="F926" s="12"/>
      <c r="G926" s="5"/>
    </row>
    <row r="927" spans="1:7" ht="15.75" customHeight="1">
      <c r="A927" s="62"/>
      <c r="C927" s="151"/>
      <c r="D927" s="151"/>
      <c r="E927" s="12"/>
      <c r="F927" s="12"/>
      <c r="G927" s="5"/>
    </row>
    <row r="928" spans="1:7" ht="15.75" customHeight="1">
      <c r="A928" s="62"/>
      <c r="C928" s="151"/>
      <c r="D928" s="151"/>
      <c r="E928" s="12"/>
      <c r="F928" s="12"/>
      <c r="G928" s="5"/>
    </row>
    <row r="929" spans="1:7" ht="15.75" customHeight="1">
      <c r="A929" s="62"/>
      <c r="C929" s="151"/>
      <c r="D929" s="151"/>
      <c r="E929" s="12"/>
      <c r="F929" s="12"/>
      <c r="G929" s="5"/>
    </row>
    <row r="930" spans="1:7" ht="15.75" customHeight="1">
      <c r="A930" s="62"/>
      <c r="C930" s="151"/>
      <c r="D930" s="151"/>
      <c r="E930" s="12"/>
      <c r="F930" s="12"/>
      <c r="G930" s="5"/>
    </row>
    <row r="931" spans="1:7" ht="15.75" customHeight="1">
      <c r="A931" s="62"/>
      <c r="C931" s="151"/>
      <c r="D931" s="151"/>
      <c r="E931" s="12"/>
      <c r="F931" s="12"/>
      <c r="G931" s="5"/>
    </row>
    <row r="932" spans="1:7" ht="15.75" customHeight="1">
      <c r="A932" s="62"/>
      <c r="C932" s="151"/>
      <c r="D932" s="151"/>
      <c r="E932" s="12"/>
      <c r="F932" s="12"/>
      <c r="G932" s="5"/>
    </row>
    <row r="933" spans="1:7" ht="15.75" customHeight="1">
      <c r="A933" s="62"/>
      <c r="C933" s="151"/>
      <c r="D933" s="151"/>
      <c r="E933" s="12"/>
      <c r="F933" s="12"/>
      <c r="G933" s="5"/>
    </row>
    <row r="934" spans="1:7" ht="15.75" customHeight="1">
      <c r="A934" s="62"/>
      <c r="C934" s="151"/>
      <c r="D934" s="151"/>
      <c r="E934" s="12"/>
      <c r="F934" s="12"/>
      <c r="G934" s="5"/>
    </row>
    <row r="935" spans="1:7" ht="15.75" customHeight="1">
      <c r="A935" s="62"/>
      <c r="C935" s="151"/>
      <c r="D935" s="151"/>
      <c r="E935" s="12"/>
      <c r="F935" s="12"/>
      <c r="G935" s="5"/>
    </row>
    <row r="936" spans="1:7" ht="15.75" customHeight="1">
      <c r="A936" s="62"/>
      <c r="C936" s="151"/>
      <c r="D936" s="151"/>
      <c r="E936" s="12"/>
      <c r="F936" s="12"/>
      <c r="G936" s="5"/>
    </row>
    <row r="937" spans="1:7" ht="15.75" customHeight="1">
      <c r="A937" s="62"/>
      <c r="C937" s="151"/>
      <c r="D937" s="151"/>
      <c r="E937" s="12"/>
      <c r="F937" s="12"/>
      <c r="G937" s="5"/>
    </row>
    <row r="938" spans="1:7" ht="15.75" customHeight="1">
      <c r="A938" s="62"/>
      <c r="C938" s="151"/>
      <c r="D938" s="151"/>
      <c r="E938" s="12"/>
      <c r="F938" s="12"/>
      <c r="G938" s="5"/>
    </row>
    <row r="939" spans="1:7" ht="15.75" customHeight="1">
      <c r="A939" s="62"/>
      <c r="C939" s="151"/>
      <c r="D939" s="151"/>
      <c r="E939" s="12"/>
      <c r="F939" s="12"/>
      <c r="G939" s="5"/>
    </row>
    <row r="940" spans="1:7" ht="15.75" customHeight="1">
      <c r="A940" s="62"/>
      <c r="C940" s="151"/>
      <c r="D940" s="151"/>
      <c r="E940" s="12"/>
      <c r="F940" s="12"/>
      <c r="G940" s="5"/>
    </row>
    <row r="941" spans="1:7" ht="15.75" customHeight="1">
      <c r="A941" s="62"/>
      <c r="C941" s="151"/>
      <c r="D941" s="151"/>
      <c r="E941" s="12"/>
      <c r="F941" s="12"/>
      <c r="G941" s="5"/>
    </row>
    <row r="942" spans="1:7" ht="15.75" customHeight="1">
      <c r="A942" s="62"/>
      <c r="C942" s="151"/>
      <c r="D942" s="151"/>
      <c r="E942" s="12"/>
      <c r="F942" s="12"/>
      <c r="G942" s="5"/>
    </row>
    <row r="943" spans="1:7" ht="15.75" customHeight="1">
      <c r="A943" s="62"/>
      <c r="C943" s="151"/>
      <c r="D943" s="151"/>
      <c r="E943" s="12"/>
      <c r="F943" s="12"/>
      <c r="G943" s="5"/>
    </row>
    <row r="944" spans="1:7" ht="15.75" customHeight="1">
      <c r="A944" s="62"/>
      <c r="C944" s="151"/>
      <c r="D944" s="151"/>
      <c r="E944" s="12"/>
      <c r="F944" s="12"/>
      <c r="G944" s="5"/>
    </row>
    <row r="945" spans="1:7" ht="15.75" customHeight="1">
      <c r="A945" s="62"/>
      <c r="C945" s="151"/>
      <c r="D945" s="151"/>
      <c r="E945" s="12"/>
      <c r="F945" s="12"/>
      <c r="G945" s="5"/>
    </row>
    <row r="946" spans="1:7" ht="15.75" customHeight="1">
      <c r="A946" s="62"/>
      <c r="C946" s="151"/>
      <c r="D946" s="151"/>
      <c r="E946" s="12"/>
      <c r="F946" s="12"/>
      <c r="G946" s="5"/>
    </row>
    <row r="947" spans="1:7" ht="15.75" customHeight="1">
      <c r="A947" s="62"/>
      <c r="C947" s="151"/>
      <c r="D947" s="151"/>
      <c r="E947" s="12"/>
      <c r="F947" s="12"/>
      <c r="G947" s="5"/>
    </row>
    <row r="948" spans="1:7" ht="15.75" customHeight="1">
      <c r="A948" s="62"/>
      <c r="C948" s="151"/>
      <c r="D948" s="151"/>
      <c r="E948" s="12"/>
      <c r="F948" s="12"/>
      <c r="G948" s="5"/>
    </row>
    <row r="949" spans="1:7" ht="15.75" customHeight="1">
      <c r="A949" s="62"/>
      <c r="C949" s="151"/>
      <c r="D949" s="151"/>
      <c r="E949" s="12"/>
      <c r="F949" s="12"/>
      <c r="G949" s="5"/>
    </row>
    <row r="950" spans="1:7" ht="15.75" customHeight="1">
      <c r="A950" s="62"/>
      <c r="C950" s="151"/>
      <c r="D950" s="151"/>
      <c r="E950" s="12"/>
      <c r="F950" s="12"/>
      <c r="G950" s="5"/>
    </row>
    <row r="951" spans="1:7" ht="15.75" customHeight="1">
      <c r="A951" s="62"/>
      <c r="C951" s="151"/>
      <c r="D951" s="151"/>
      <c r="E951" s="12"/>
      <c r="F951" s="12"/>
      <c r="G951" s="5"/>
    </row>
    <row r="952" spans="1:7" ht="15.75" customHeight="1">
      <c r="A952" s="62"/>
      <c r="C952" s="151"/>
      <c r="D952" s="151"/>
      <c r="E952" s="12"/>
      <c r="F952" s="12"/>
      <c r="G952" s="5"/>
    </row>
    <row r="953" spans="1:7" ht="15.75" customHeight="1">
      <c r="A953" s="62"/>
      <c r="C953" s="151"/>
      <c r="D953" s="151"/>
      <c r="E953" s="12"/>
      <c r="F953" s="12"/>
      <c r="G953" s="5"/>
    </row>
    <row r="954" spans="1:7" ht="15.75" customHeight="1">
      <c r="A954" s="62"/>
      <c r="C954" s="151"/>
      <c r="D954" s="151"/>
      <c r="E954" s="12"/>
      <c r="F954" s="12"/>
      <c r="G954" s="5"/>
    </row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7"/>
  <sheetViews>
    <sheetView workbookViewId="0">
      <pane ySplit="4" topLeftCell="A5" activePane="bottomLeft" state="frozen"/>
      <selection pane="bottomLeft" activeCell="C23" sqref="C23"/>
    </sheetView>
  </sheetViews>
  <sheetFormatPr baseColWidth="10" defaultColWidth="14.42578125" defaultRowHeight="15" customHeight="1"/>
  <cols>
    <col min="1" max="1" width="10.7109375" customWidth="1"/>
    <col min="2" max="2" width="65.42578125" customWidth="1"/>
    <col min="3" max="3" width="34.140625" customWidth="1"/>
    <col min="4" max="4" width="28.5703125" customWidth="1"/>
    <col min="5" max="6" width="12" customWidth="1"/>
    <col min="7" max="7" width="13" customWidth="1"/>
    <col min="8" max="8" width="13.5703125" customWidth="1"/>
    <col min="9" max="28" width="10.7109375" customWidth="1"/>
  </cols>
  <sheetData>
    <row r="1" spans="1:7" ht="26.25">
      <c r="A1" s="1" t="s">
        <v>0</v>
      </c>
      <c r="B1" s="3"/>
      <c r="C1" s="3"/>
      <c r="D1" s="17"/>
      <c r="E1" s="4"/>
      <c r="F1" s="4"/>
      <c r="G1" s="5"/>
    </row>
    <row r="2" spans="1:7" ht="15.75">
      <c r="A2" s="7" t="s">
        <v>1</v>
      </c>
      <c r="B2" s="9" t="s">
        <v>1666</v>
      </c>
      <c r="C2" s="9"/>
      <c r="D2" s="19"/>
      <c r="E2" s="11"/>
      <c r="F2" s="11"/>
      <c r="G2" s="5"/>
    </row>
    <row r="3" spans="1:7" ht="15.75">
      <c r="A3" s="7"/>
      <c r="B3" s="9"/>
      <c r="C3" s="9"/>
      <c r="D3" s="19"/>
      <c r="E3" s="11"/>
      <c r="F3" s="11"/>
      <c r="G3" s="5"/>
    </row>
    <row r="4" spans="1:7">
      <c r="A4" s="140" t="s">
        <v>3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</row>
    <row r="5" spans="1:7">
      <c r="A5" s="25"/>
      <c r="B5" s="27" t="s">
        <v>11</v>
      </c>
      <c r="C5" s="138"/>
      <c r="D5" s="100"/>
      <c r="E5" s="40"/>
      <c r="F5" s="39"/>
      <c r="G5" s="85">
        <v>13215105.1</v>
      </c>
    </row>
    <row r="6" spans="1:7" ht="15.75" customHeight="1">
      <c r="A6" s="62"/>
      <c r="D6" s="159"/>
      <c r="E6" s="12"/>
      <c r="F6" s="12"/>
      <c r="G6" s="5"/>
    </row>
    <row r="7" spans="1:7" ht="15.75" customHeight="1">
      <c r="A7" s="62"/>
      <c r="D7" s="159"/>
      <c r="E7" s="12"/>
      <c r="F7" s="12"/>
      <c r="G7" s="5"/>
    </row>
    <row r="8" spans="1:7" ht="15.75" customHeight="1">
      <c r="A8" s="62"/>
      <c r="D8" s="159"/>
      <c r="E8" s="12"/>
      <c r="F8" s="12"/>
      <c r="G8" s="5"/>
    </row>
    <row r="9" spans="1:7" ht="15.75" customHeight="1">
      <c r="A9" s="62"/>
      <c r="D9" s="159"/>
      <c r="E9" s="12"/>
      <c r="F9" s="12"/>
      <c r="G9" s="5"/>
    </row>
    <row r="10" spans="1:7" ht="15.75" customHeight="1">
      <c r="A10" s="62"/>
      <c r="D10" s="159"/>
      <c r="E10" s="12"/>
      <c r="F10" s="12"/>
      <c r="G10" s="5"/>
    </row>
    <row r="11" spans="1:7" ht="15.75" customHeight="1">
      <c r="A11" s="62"/>
      <c r="D11" s="159"/>
      <c r="E11" s="12"/>
      <c r="F11" s="12"/>
      <c r="G11" s="5"/>
    </row>
    <row r="12" spans="1:7" ht="15.75" customHeight="1">
      <c r="A12" s="62"/>
      <c r="D12" s="159"/>
      <c r="E12" s="12"/>
      <c r="F12" s="12"/>
      <c r="G12" s="5"/>
    </row>
    <row r="13" spans="1:7" ht="15.75" customHeight="1">
      <c r="A13" s="62"/>
      <c r="D13" s="159"/>
      <c r="E13" s="12"/>
      <c r="F13" s="12"/>
      <c r="G13" s="5"/>
    </row>
    <row r="14" spans="1:7" ht="15.75" customHeight="1">
      <c r="A14" s="62"/>
      <c r="D14" s="159"/>
      <c r="E14" s="12"/>
      <c r="F14" s="12"/>
      <c r="G14" s="5"/>
    </row>
    <row r="15" spans="1:7" ht="15.75" customHeight="1">
      <c r="A15" s="62"/>
      <c r="D15" s="159"/>
      <c r="E15" s="12"/>
      <c r="F15" s="12"/>
      <c r="G15" s="5"/>
    </row>
    <row r="16" spans="1:7" ht="15.75" customHeight="1">
      <c r="A16" s="62"/>
      <c r="D16" s="159"/>
      <c r="E16" s="12"/>
      <c r="F16" s="12"/>
      <c r="G16" s="5"/>
    </row>
    <row r="17" spans="1:7" ht="15.75" customHeight="1">
      <c r="A17" s="62"/>
      <c r="D17" s="159"/>
      <c r="E17" s="12"/>
      <c r="F17" s="12"/>
      <c r="G17" s="5"/>
    </row>
    <row r="18" spans="1:7" ht="15.75" customHeight="1">
      <c r="A18" s="62"/>
      <c r="D18" s="159"/>
      <c r="E18" s="12"/>
      <c r="F18" s="12"/>
      <c r="G18" s="5"/>
    </row>
    <row r="19" spans="1:7" ht="15.75" customHeight="1">
      <c r="A19" s="62"/>
      <c r="D19" s="159"/>
      <c r="E19" s="12"/>
      <c r="F19" s="12"/>
      <c r="G19" s="5"/>
    </row>
    <row r="20" spans="1:7" ht="15.75" customHeight="1">
      <c r="A20" s="62"/>
      <c r="D20" s="159"/>
      <c r="E20" s="12"/>
      <c r="F20" s="12"/>
      <c r="G20" s="5"/>
    </row>
    <row r="21" spans="1:7" ht="15.75" customHeight="1">
      <c r="A21" s="62"/>
      <c r="D21" s="159"/>
      <c r="E21" s="12"/>
      <c r="F21" s="12"/>
      <c r="G21" s="5"/>
    </row>
    <row r="22" spans="1:7" ht="15.75" customHeight="1">
      <c r="A22" s="62"/>
      <c r="D22" s="159"/>
      <c r="E22" s="12"/>
      <c r="F22" s="12"/>
      <c r="G22" s="5"/>
    </row>
    <row r="23" spans="1:7" ht="15.75" customHeight="1">
      <c r="A23" s="62"/>
      <c r="D23" s="159"/>
      <c r="E23" s="12"/>
      <c r="F23" s="12"/>
      <c r="G23" s="5"/>
    </row>
    <row r="24" spans="1:7" ht="15.75" customHeight="1">
      <c r="A24" s="62"/>
      <c r="D24" s="159"/>
      <c r="E24" s="12"/>
      <c r="F24" s="12"/>
      <c r="G24" s="5"/>
    </row>
    <row r="25" spans="1:7" ht="15.75" customHeight="1">
      <c r="A25" s="62"/>
      <c r="D25" s="159"/>
      <c r="E25" s="12"/>
      <c r="F25" s="12"/>
      <c r="G25" s="5"/>
    </row>
    <row r="26" spans="1:7" ht="15.75" customHeight="1">
      <c r="A26" s="62"/>
      <c r="D26" s="159"/>
      <c r="E26" s="12"/>
      <c r="F26" s="12"/>
      <c r="G26" s="5"/>
    </row>
    <row r="27" spans="1:7" ht="15.75" customHeight="1">
      <c r="A27" s="62"/>
      <c r="D27" s="159"/>
      <c r="E27" s="12"/>
      <c r="F27" s="12"/>
      <c r="G27" s="5"/>
    </row>
    <row r="28" spans="1:7" ht="15.75" customHeight="1">
      <c r="A28" s="62"/>
      <c r="D28" s="159"/>
      <c r="E28" s="12"/>
      <c r="F28" s="12"/>
      <c r="G28" s="5"/>
    </row>
    <row r="29" spans="1:7" ht="15.75" customHeight="1">
      <c r="A29" s="62"/>
      <c r="D29" s="159"/>
      <c r="E29" s="12"/>
      <c r="F29" s="12"/>
      <c r="G29" s="5"/>
    </row>
    <row r="30" spans="1:7" ht="15.75" customHeight="1">
      <c r="A30" s="62"/>
      <c r="D30" s="159"/>
      <c r="E30" s="12"/>
      <c r="F30" s="12"/>
      <c r="G30" s="5"/>
    </row>
    <row r="31" spans="1:7" ht="15.75" customHeight="1">
      <c r="A31" s="62"/>
      <c r="D31" s="159"/>
      <c r="E31" s="12"/>
      <c r="F31" s="12"/>
      <c r="G31" s="5"/>
    </row>
    <row r="32" spans="1:7" ht="15.75" customHeight="1">
      <c r="A32" s="62"/>
      <c r="D32" s="159"/>
      <c r="E32" s="12"/>
      <c r="F32" s="12"/>
      <c r="G32" s="5"/>
    </row>
    <row r="33" spans="1:7" ht="15.75" customHeight="1">
      <c r="A33" s="62"/>
      <c r="D33" s="159"/>
      <c r="E33" s="12"/>
      <c r="F33" s="12"/>
      <c r="G33" s="5"/>
    </row>
    <row r="34" spans="1:7" ht="15.75" customHeight="1">
      <c r="A34" s="62"/>
      <c r="D34" s="159"/>
      <c r="E34" s="12"/>
      <c r="F34" s="12"/>
      <c r="G34" s="5"/>
    </row>
    <row r="35" spans="1:7" ht="15.75" customHeight="1">
      <c r="A35" s="62"/>
      <c r="D35" s="159"/>
      <c r="E35" s="12"/>
      <c r="F35" s="12"/>
      <c r="G35" s="5"/>
    </row>
    <row r="36" spans="1:7" ht="15.75" customHeight="1">
      <c r="A36" s="62"/>
      <c r="D36" s="159"/>
      <c r="E36" s="12"/>
      <c r="F36" s="12"/>
      <c r="G36" s="5"/>
    </row>
    <row r="37" spans="1:7" ht="15.75" customHeight="1">
      <c r="A37" s="62"/>
      <c r="D37" s="159"/>
      <c r="E37" s="12"/>
      <c r="F37" s="12"/>
      <c r="G37" s="5"/>
    </row>
    <row r="38" spans="1:7" ht="15.75" customHeight="1">
      <c r="A38" s="62"/>
      <c r="D38" s="159"/>
      <c r="E38" s="12"/>
      <c r="F38" s="12"/>
      <c r="G38" s="5"/>
    </row>
    <row r="39" spans="1:7" ht="15.75" customHeight="1">
      <c r="A39" s="62"/>
      <c r="D39" s="159"/>
      <c r="E39" s="12"/>
      <c r="F39" s="12"/>
      <c r="G39" s="5"/>
    </row>
    <row r="40" spans="1:7" ht="15.75" customHeight="1">
      <c r="A40" s="62"/>
      <c r="D40" s="159"/>
      <c r="E40" s="12"/>
      <c r="F40" s="12"/>
      <c r="G40" s="5"/>
    </row>
    <row r="41" spans="1:7" ht="15.75" customHeight="1">
      <c r="A41" s="62"/>
      <c r="D41" s="159"/>
      <c r="E41" s="12"/>
      <c r="F41" s="12"/>
      <c r="G41" s="5"/>
    </row>
    <row r="42" spans="1:7" ht="15.75" customHeight="1">
      <c r="A42" s="62"/>
      <c r="D42" s="159"/>
      <c r="E42" s="12"/>
      <c r="F42" s="12"/>
      <c r="G42" s="5"/>
    </row>
    <row r="43" spans="1:7" ht="15.75" customHeight="1">
      <c r="A43" s="62"/>
      <c r="D43" s="159"/>
      <c r="E43" s="12"/>
      <c r="F43" s="12"/>
      <c r="G43" s="5"/>
    </row>
    <row r="44" spans="1:7" ht="15.75" customHeight="1">
      <c r="A44" s="62"/>
      <c r="D44" s="159"/>
      <c r="E44" s="12"/>
      <c r="F44" s="12"/>
      <c r="G44" s="5"/>
    </row>
    <row r="45" spans="1:7" ht="15.75" customHeight="1">
      <c r="A45" s="62"/>
      <c r="D45" s="159"/>
      <c r="E45" s="12"/>
      <c r="F45" s="12"/>
      <c r="G45" s="5"/>
    </row>
    <row r="46" spans="1:7" ht="15.75" customHeight="1">
      <c r="A46" s="62"/>
      <c r="D46" s="159"/>
      <c r="E46" s="12"/>
      <c r="F46" s="12"/>
      <c r="G46" s="5"/>
    </row>
    <row r="47" spans="1:7" ht="15.75" customHeight="1">
      <c r="A47" s="62"/>
      <c r="D47" s="159"/>
      <c r="E47" s="12"/>
      <c r="F47" s="12"/>
      <c r="G47" s="5"/>
    </row>
    <row r="48" spans="1:7" ht="15.75" customHeight="1">
      <c r="A48" s="62"/>
      <c r="D48" s="159"/>
      <c r="E48" s="12"/>
      <c r="F48" s="12"/>
      <c r="G48" s="5"/>
    </row>
    <row r="49" spans="1:7" ht="15.75" customHeight="1">
      <c r="A49" s="62"/>
      <c r="D49" s="159"/>
      <c r="E49" s="12"/>
      <c r="F49" s="12"/>
      <c r="G49" s="5"/>
    </row>
    <row r="50" spans="1:7" ht="15.75" customHeight="1">
      <c r="A50" s="62"/>
      <c r="D50" s="159"/>
      <c r="E50" s="12"/>
      <c r="F50" s="12"/>
      <c r="G50" s="5"/>
    </row>
    <row r="51" spans="1:7" ht="15.75" customHeight="1">
      <c r="A51" s="62"/>
      <c r="D51" s="159"/>
      <c r="E51" s="12"/>
      <c r="F51" s="12"/>
      <c r="G51" s="5"/>
    </row>
    <row r="52" spans="1:7" ht="15.75" customHeight="1">
      <c r="A52" s="62"/>
      <c r="D52" s="159"/>
      <c r="E52" s="12"/>
      <c r="F52" s="12"/>
      <c r="G52" s="5"/>
    </row>
    <row r="53" spans="1:7" ht="15.75" customHeight="1">
      <c r="A53" s="62"/>
      <c r="D53" s="159"/>
      <c r="E53" s="12"/>
      <c r="F53" s="12"/>
      <c r="G53" s="5"/>
    </row>
    <row r="54" spans="1:7" ht="15.75" customHeight="1">
      <c r="A54" s="62"/>
      <c r="D54" s="159"/>
      <c r="E54" s="12"/>
      <c r="F54" s="12"/>
      <c r="G54" s="5"/>
    </row>
    <row r="55" spans="1:7" ht="15.75" customHeight="1">
      <c r="A55" s="62"/>
      <c r="D55" s="159"/>
      <c r="E55" s="12"/>
      <c r="F55" s="12"/>
      <c r="G55" s="5"/>
    </row>
    <row r="56" spans="1:7" ht="15.75" customHeight="1">
      <c r="A56" s="62"/>
      <c r="D56" s="159"/>
      <c r="E56" s="12"/>
      <c r="F56" s="12"/>
      <c r="G56" s="5"/>
    </row>
    <row r="57" spans="1:7" ht="15.75" customHeight="1">
      <c r="A57" s="62"/>
      <c r="D57" s="159"/>
      <c r="E57" s="12"/>
      <c r="F57" s="12"/>
      <c r="G57" s="5"/>
    </row>
    <row r="58" spans="1:7" ht="15.75" customHeight="1">
      <c r="A58" s="62"/>
      <c r="D58" s="159"/>
      <c r="E58" s="12"/>
      <c r="F58" s="12"/>
      <c r="G58" s="5"/>
    </row>
    <row r="59" spans="1:7" ht="15.75" customHeight="1">
      <c r="A59" s="62"/>
      <c r="D59" s="159"/>
      <c r="E59" s="12"/>
      <c r="F59" s="12"/>
      <c r="G59" s="5"/>
    </row>
    <row r="60" spans="1:7" ht="15.75" customHeight="1">
      <c r="A60" s="62"/>
      <c r="D60" s="159"/>
      <c r="E60" s="12"/>
      <c r="F60" s="12"/>
      <c r="G60" s="5"/>
    </row>
    <row r="61" spans="1:7" ht="15.75" customHeight="1">
      <c r="A61" s="62"/>
      <c r="D61" s="159"/>
      <c r="E61" s="12"/>
      <c r="F61" s="12"/>
      <c r="G61" s="5"/>
    </row>
    <row r="62" spans="1:7" ht="15.75" customHeight="1">
      <c r="A62" s="62"/>
      <c r="D62" s="159"/>
      <c r="E62" s="12"/>
      <c r="F62" s="12"/>
      <c r="G62" s="5"/>
    </row>
    <row r="63" spans="1:7" ht="15.75" customHeight="1">
      <c r="A63" s="62"/>
      <c r="D63" s="159"/>
      <c r="E63" s="12"/>
      <c r="F63" s="12"/>
      <c r="G63" s="5"/>
    </row>
    <row r="64" spans="1:7" ht="15.75" customHeight="1">
      <c r="A64" s="62"/>
      <c r="D64" s="159"/>
      <c r="E64" s="12"/>
      <c r="F64" s="12"/>
      <c r="G64" s="5"/>
    </row>
    <row r="65" spans="1:7" ht="15.75" customHeight="1">
      <c r="A65" s="62"/>
      <c r="D65" s="159"/>
      <c r="E65" s="12"/>
      <c r="F65" s="12"/>
      <c r="G65" s="5"/>
    </row>
    <row r="66" spans="1:7" ht="15.75" customHeight="1">
      <c r="A66" s="62"/>
      <c r="D66" s="159"/>
      <c r="E66" s="12"/>
      <c r="F66" s="12"/>
      <c r="G66" s="5"/>
    </row>
    <row r="67" spans="1:7" ht="15.75" customHeight="1">
      <c r="A67" s="62"/>
      <c r="D67" s="159"/>
      <c r="E67" s="12"/>
      <c r="F67" s="12"/>
      <c r="G67" s="5"/>
    </row>
    <row r="68" spans="1:7" ht="15.75" customHeight="1">
      <c r="A68" s="62"/>
      <c r="D68" s="159"/>
      <c r="E68" s="12"/>
      <c r="F68" s="12"/>
      <c r="G68" s="5"/>
    </row>
    <row r="69" spans="1:7" ht="15.75" customHeight="1">
      <c r="A69" s="62"/>
      <c r="D69" s="159"/>
      <c r="E69" s="12"/>
      <c r="F69" s="12"/>
      <c r="G69" s="5"/>
    </row>
    <row r="70" spans="1:7" ht="15.75" customHeight="1">
      <c r="A70" s="62"/>
      <c r="D70" s="159"/>
      <c r="E70" s="12"/>
      <c r="F70" s="12"/>
      <c r="G70" s="5"/>
    </row>
    <row r="71" spans="1:7" ht="15.75" customHeight="1">
      <c r="A71" s="62"/>
      <c r="D71" s="159"/>
      <c r="E71" s="12"/>
      <c r="F71" s="12"/>
      <c r="G71" s="5"/>
    </row>
    <row r="72" spans="1:7" ht="15.75" customHeight="1">
      <c r="A72" s="62"/>
      <c r="D72" s="159"/>
      <c r="E72" s="12"/>
      <c r="F72" s="12"/>
      <c r="G72" s="5"/>
    </row>
    <row r="73" spans="1:7" ht="15.75" customHeight="1">
      <c r="A73" s="62"/>
      <c r="D73" s="159"/>
      <c r="E73" s="12"/>
      <c r="F73" s="12"/>
      <c r="G73" s="5"/>
    </row>
    <row r="74" spans="1:7" ht="15.75" customHeight="1">
      <c r="A74" s="62"/>
      <c r="D74" s="159"/>
      <c r="E74" s="12"/>
      <c r="F74" s="12"/>
      <c r="G74" s="5"/>
    </row>
    <row r="75" spans="1:7" ht="15.75" customHeight="1">
      <c r="A75" s="62"/>
      <c r="D75" s="159"/>
      <c r="E75" s="12"/>
      <c r="F75" s="12"/>
      <c r="G75" s="5"/>
    </row>
    <row r="76" spans="1:7" ht="15.75" customHeight="1">
      <c r="A76" s="62"/>
      <c r="D76" s="159"/>
      <c r="E76" s="12"/>
      <c r="F76" s="12"/>
      <c r="G76" s="5"/>
    </row>
    <row r="77" spans="1:7" ht="15.75" customHeight="1">
      <c r="A77" s="62"/>
      <c r="D77" s="159"/>
      <c r="E77" s="12"/>
      <c r="F77" s="12"/>
      <c r="G77" s="5"/>
    </row>
    <row r="78" spans="1:7" ht="15.75" customHeight="1">
      <c r="A78" s="62"/>
      <c r="D78" s="159"/>
      <c r="E78" s="12"/>
      <c r="F78" s="12"/>
      <c r="G78" s="5"/>
    </row>
    <row r="79" spans="1:7" ht="15.75" customHeight="1">
      <c r="A79" s="62"/>
      <c r="D79" s="159"/>
      <c r="E79" s="12"/>
      <c r="F79" s="12"/>
      <c r="G79" s="5"/>
    </row>
    <row r="80" spans="1:7" ht="15.75" customHeight="1">
      <c r="A80" s="62"/>
      <c r="D80" s="159"/>
      <c r="E80" s="12"/>
      <c r="F80" s="12"/>
      <c r="G80" s="5"/>
    </row>
    <row r="81" spans="1:7" ht="15.75" customHeight="1">
      <c r="A81" s="62"/>
      <c r="D81" s="159"/>
      <c r="E81" s="12"/>
      <c r="F81" s="12"/>
      <c r="G81" s="5"/>
    </row>
    <row r="82" spans="1:7" ht="15.75" customHeight="1">
      <c r="A82" s="62"/>
      <c r="D82" s="159"/>
      <c r="E82" s="12"/>
      <c r="F82" s="12"/>
      <c r="G82" s="5"/>
    </row>
    <row r="83" spans="1:7" ht="15.75" customHeight="1">
      <c r="A83" s="62"/>
      <c r="D83" s="159"/>
      <c r="E83" s="12"/>
      <c r="F83" s="12"/>
      <c r="G83" s="5"/>
    </row>
    <row r="84" spans="1:7" ht="15.75" customHeight="1">
      <c r="A84" s="62"/>
      <c r="D84" s="159"/>
      <c r="E84" s="12"/>
      <c r="F84" s="12"/>
      <c r="G84" s="5"/>
    </row>
    <row r="85" spans="1:7" ht="15.75" customHeight="1">
      <c r="A85" s="62"/>
      <c r="D85" s="159"/>
      <c r="E85" s="12"/>
      <c r="F85" s="12"/>
      <c r="G85" s="5"/>
    </row>
    <row r="86" spans="1:7" ht="15.75" customHeight="1">
      <c r="A86" s="62"/>
      <c r="D86" s="159"/>
      <c r="E86" s="12"/>
      <c r="F86" s="12"/>
      <c r="G86" s="5"/>
    </row>
    <row r="87" spans="1:7" ht="15.75" customHeight="1">
      <c r="A87" s="62"/>
      <c r="D87" s="159"/>
      <c r="E87" s="12"/>
      <c r="F87" s="12"/>
      <c r="G87" s="5"/>
    </row>
    <row r="88" spans="1:7" ht="15.75" customHeight="1">
      <c r="A88" s="62"/>
      <c r="D88" s="159"/>
      <c r="E88" s="12"/>
      <c r="F88" s="12"/>
      <c r="G88" s="5"/>
    </row>
    <row r="89" spans="1:7" ht="15.75" customHeight="1">
      <c r="A89" s="62"/>
      <c r="D89" s="159"/>
      <c r="E89" s="12"/>
      <c r="F89" s="12"/>
      <c r="G89" s="5"/>
    </row>
    <row r="90" spans="1:7" ht="15.75" customHeight="1">
      <c r="A90" s="62"/>
      <c r="D90" s="159"/>
      <c r="E90" s="12"/>
      <c r="F90" s="12"/>
      <c r="G90" s="5"/>
    </row>
    <row r="91" spans="1:7" ht="15.75" customHeight="1">
      <c r="A91" s="62"/>
      <c r="D91" s="159"/>
      <c r="E91" s="12"/>
      <c r="F91" s="12"/>
      <c r="G91" s="5"/>
    </row>
    <row r="92" spans="1:7" ht="15.75" customHeight="1">
      <c r="A92" s="62"/>
      <c r="D92" s="159"/>
      <c r="E92" s="12"/>
      <c r="F92" s="12"/>
      <c r="G92" s="5"/>
    </row>
    <row r="93" spans="1:7" ht="15.75" customHeight="1">
      <c r="A93" s="62"/>
      <c r="D93" s="159"/>
      <c r="E93" s="12"/>
      <c r="F93" s="12"/>
      <c r="G93" s="5"/>
    </row>
    <row r="94" spans="1:7" ht="15.75" customHeight="1">
      <c r="A94" s="62"/>
      <c r="D94" s="159"/>
      <c r="E94" s="12"/>
      <c r="F94" s="12"/>
      <c r="G94" s="5"/>
    </row>
    <row r="95" spans="1:7" ht="15.75" customHeight="1">
      <c r="A95" s="62"/>
      <c r="D95" s="159"/>
      <c r="E95" s="12"/>
      <c r="F95" s="12"/>
      <c r="G95" s="5"/>
    </row>
    <row r="96" spans="1:7" ht="15.75" customHeight="1">
      <c r="A96" s="62"/>
      <c r="D96" s="159"/>
      <c r="E96" s="12"/>
      <c r="F96" s="12"/>
      <c r="G96" s="5"/>
    </row>
    <row r="97" spans="1:7" ht="15.75" customHeight="1">
      <c r="A97" s="62"/>
      <c r="D97" s="159"/>
      <c r="E97" s="12"/>
      <c r="F97" s="12"/>
      <c r="G97" s="5"/>
    </row>
    <row r="98" spans="1:7" ht="15.75" customHeight="1">
      <c r="A98" s="62"/>
      <c r="D98" s="159"/>
      <c r="E98" s="12"/>
      <c r="F98" s="12"/>
      <c r="G98" s="5"/>
    </row>
    <row r="99" spans="1:7" ht="15.75" customHeight="1">
      <c r="A99" s="62"/>
      <c r="D99" s="159"/>
      <c r="E99" s="12"/>
      <c r="F99" s="12"/>
      <c r="G99" s="5"/>
    </row>
    <row r="100" spans="1:7" ht="15.75" customHeight="1">
      <c r="A100" s="62"/>
      <c r="D100" s="159"/>
      <c r="E100" s="12"/>
      <c r="F100" s="12"/>
      <c r="G100" s="5"/>
    </row>
    <row r="101" spans="1:7" ht="15.75" customHeight="1">
      <c r="A101" s="62"/>
      <c r="D101" s="159"/>
      <c r="E101" s="12"/>
      <c r="F101" s="12"/>
      <c r="G101" s="5"/>
    </row>
    <row r="102" spans="1:7" ht="15.75" customHeight="1">
      <c r="A102" s="62"/>
      <c r="D102" s="159"/>
      <c r="E102" s="12"/>
      <c r="F102" s="12"/>
      <c r="G102" s="5"/>
    </row>
    <row r="103" spans="1:7" ht="15.75" customHeight="1">
      <c r="A103" s="62"/>
      <c r="D103" s="159"/>
      <c r="E103" s="12"/>
      <c r="F103" s="12"/>
      <c r="G103" s="5"/>
    </row>
    <row r="104" spans="1:7" ht="15.75" customHeight="1">
      <c r="A104" s="62"/>
      <c r="D104" s="159"/>
      <c r="E104" s="12"/>
      <c r="F104" s="12"/>
      <c r="G104" s="5"/>
    </row>
    <row r="105" spans="1:7" ht="15.75" customHeight="1">
      <c r="A105" s="62"/>
      <c r="D105" s="159"/>
      <c r="E105" s="12"/>
      <c r="F105" s="12"/>
      <c r="G105" s="5"/>
    </row>
    <row r="106" spans="1:7" ht="15.75" customHeight="1">
      <c r="A106" s="62"/>
      <c r="D106" s="159"/>
      <c r="E106" s="12"/>
      <c r="F106" s="12"/>
      <c r="G106" s="5"/>
    </row>
    <row r="107" spans="1:7" ht="15.75" customHeight="1">
      <c r="A107" s="62"/>
      <c r="D107" s="159"/>
      <c r="E107" s="12"/>
      <c r="F107" s="12"/>
      <c r="G107" s="5"/>
    </row>
    <row r="108" spans="1:7" ht="15.75" customHeight="1">
      <c r="A108" s="62"/>
      <c r="D108" s="159"/>
      <c r="E108" s="12"/>
      <c r="F108" s="12"/>
      <c r="G108" s="5"/>
    </row>
    <row r="109" spans="1:7" ht="15.75" customHeight="1">
      <c r="A109" s="62"/>
      <c r="D109" s="159"/>
      <c r="E109" s="12"/>
      <c r="F109" s="12"/>
      <c r="G109" s="5"/>
    </row>
    <row r="110" spans="1:7" ht="15.75" customHeight="1">
      <c r="A110" s="62"/>
      <c r="D110" s="159"/>
      <c r="E110" s="12"/>
      <c r="F110" s="12"/>
      <c r="G110" s="5"/>
    </row>
    <row r="111" spans="1:7" ht="15.75" customHeight="1">
      <c r="A111" s="62"/>
      <c r="D111" s="159"/>
      <c r="E111" s="12"/>
      <c r="F111" s="12"/>
      <c r="G111" s="5"/>
    </row>
    <row r="112" spans="1:7" ht="15.75" customHeight="1">
      <c r="A112" s="62"/>
      <c r="D112" s="159"/>
      <c r="E112" s="12"/>
      <c r="F112" s="12"/>
      <c r="G112" s="5"/>
    </row>
    <row r="113" spans="1:7" ht="15.75" customHeight="1">
      <c r="A113" s="62"/>
      <c r="D113" s="159"/>
      <c r="E113" s="12"/>
      <c r="F113" s="12"/>
      <c r="G113" s="5"/>
    </row>
    <row r="114" spans="1:7" ht="15.75" customHeight="1">
      <c r="A114" s="62"/>
      <c r="D114" s="159"/>
      <c r="E114" s="12"/>
      <c r="F114" s="12"/>
      <c r="G114" s="5"/>
    </row>
    <row r="115" spans="1:7" ht="15.75" customHeight="1">
      <c r="A115" s="62"/>
      <c r="D115" s="159"/>
      <c r="E115" s="12"/>
      <c r="F115" s="12"/>
      <c r="G115" s="5"/>
    </row>
    <row r="116" spans="1:7" ht="15.75" customHeight="1">
      <c r="A116" s="62"/>
      <c r="D116" s="159"/>
      <c r="E116" s="12"/>
      <c r="F116" s="12"/>
      <c r="G116" s="5"/>
    </row>
    <row r="117" spans="1:7" ht="15.75" customHeight="1">
      <c r="A117" s="62"/>
      <c r="D117" s="159"/>
      <c r="E117" s="12"/>
      <c r="F117" s="12"/>
      <c r="G117" s="5"/>
    </row>
    <row r="118" spans="1:7" ht="15.75" customHeight="1">
      <c r="A118" s="62"/>
      <c r="D118" s="159"/>
      <c r="E118" s="12"/>
      <c r="F118" s="12"/>
      <c r="G118" s="5"/>
    </row>
    <row r="119" spans="1:7" ht="15.75" customHeight="1">
      <c r="A119" s="62"/>
      <c r="D119" s="159"/>
      <c r="E119" s="12"/>
      <c r="F119" s="12"/>
      <c r="G119" s="5"/>
    </row>
    <row r="120" spans="1:7" ht="15.75" customHeight="1">
      <c r="A120" s="62"/>
      <c r="D120" s="159"/>
      <c r="E120" s="12"/>
      <c r="F120" s="12"/>
      <c r="G120" s="5"/>
    </row>
    <row r="121" spans="1:7" ht="15.75" customHeight="1">
      <c r="A121" s="62"/>
      <c r="D121" s="159"/>
      <c r="E121" s="12"/>
      <c r="F121" s="12"/>
      <c r="G121" s="5"/>
    </row>
    <row r="122" spans="1:7" ht="15.75" customHeight="1">
      <c r="A122" s="62"/>
      <c r="D122" s="159"/>
      <c r="E122" s="12"/>
      <c r="F122" s="12"/>
      <c r="G122" s="5"/>
    </row>
    <row r="123" spans="1:7" ht="15.75" customHeight="1">
      <c r="A123" s="62"/>
      <c r="D123" s="159"/>
      <c r="E123" s="12"/>
      <c r="F123" s="12"/>
      <c r="G123" s="5"/>
    </row>
    <row r="124" spans="1:7" ht="15.75" customHeight="1">
      <c r="A124" s="62"/>
      <c r="D124" s="159"/>
      <c r="E124" s="12"/>
      <c r="F124" s="12"/>
      <c r="G124" s="5"/>
    </row>
    <row r="125" spans="1:7" ht="15.75" customHeight="1">
      <c r="A125" s="62"/>
      <c r="D125" s="159"/>
      <c r="E125" s="12"/>
      <c r="F125" s="12"/>
      <c r="G125" s="5"/>
    </row>
    <row r="126" spans="1:7" ht="15.75" customHeight="1">
      <c r="A126" s="62"/>
      <c r="D126" s="159"/>
      <c r="E126" s="12"/>
      <c r="F126" s="12"/>
      <c r="G126" s="5"/>
    </row>
    <row r="127" spans="1:7" ht="15.75" customHeight="1">
      <c r="A127" s="62"/>
      <c r="D127" s="159"/>
      <c r="E127" s="12"/>
      <c r="F127" s="12"/>
      <c r="G127" s="5"/>
    </row>
    <row r="128" spans="1:7" ht="15.75" customHeight="1">
      <c r="A128" s="62"/>
      <c r="D128" s="159"/>
      <c r="E128" s="12"/>
      <c r="F128" s="12"/>
      <c r="G128" s="5"/>
    </row>
    <row r="129" spans="1:7" ht="15.75" customHeight="1">
      <c r="A129" s="62"/>
      <c r="D129" s="159"/>
      <c r="E129" s="12"/>
      <c r="F129" s="12"/>
      <c r="G129" s="5"/>
    </row>
    <row r="130" spans="1:7" ht="15.75" customHeight="1">
      <c r="A130" s="62"/>
      <c r="D130" s="159"/>
      <c r="E130" s="12"/>
      <c r="F130" s="12"/>
      <c r="G130" s="5"/>
    </row>
    <row r="131" spans="1:7" ht="15.75" customHeight="1">
      <c r="A131" s="62"/>
      <c r="D131" s="159"/>
      <c r="E131" s="12"/>
      <c r="F131" s="12"/>
      <c r="G131" s="5"/>
    </row>
    <row r="132" spans="1:7" ht="15.75" customHeight="1">
      <c r="A132" s="62"/>
      <c r="D132" s="159"/>
      <c r="E132" s="12"/>
      <c r="F132" s="12"/>
      <c r="G132" s="5"/>
    </row>
    <row r="133" spans="1:7" ht="15.75" customHeight="1">
      <c r="A133" s="62"/>
      <c r="D133" s="159"/>
      <c r="E133" s="12"/>
      <c r="F133" s="12"/>
      <c r="G133" s="5"/>
    </row>
    <row r="134" spans="1:7" ht="15.75" customHeight="1">
      <c r="A134" s="62"/>
      <c r="D134" s="159"/>
      <c r="E134" s="12"/>
      <c r="F134" s="12"/>
      <c r="G134" s="5"/>
    </row>
    <row r="135" spans="1:7" ht="15.75" customHeight="1">
      <c r="A135" s="62"/>
      <c r="D135" s="159"/>
      <c r="E135" s="12"/>
      <c r="F135" s="12"/>
      <c r="G135" s="5"/>
    </row>
    <row r="136" spans="1:7" ht="15.75" customHeight="1">
      <c r="A136" s="62"/>
      <c r="D136" s="159"/>
      <c r="E136" s="12"/>
      <c r="F136" s="12"/>
      <c r="G136" s="5"/>
    </row>
    <row r="137" spans="1:7" ht="15.75" customHeight="1">
      <c r="A137" s="62"/>
      <c r="D137" s="159"/>
      <c r="E137" s="12"/>
      <c r="F137" s="12"/>
      <c r="G137" s="5"/>
    </row>
    <row r="138" spans="1:7" ht="15.75" customHeight="1">
      <c r="A138" s="62"/>
      <c r="D138" s="159"/>
      <c r="E138" s="12"/>
      <c r="F138" s="12"/>
      <c r="G138" s="5"/>
    </row>
    <row r="139" spans="1:7" ht="15.75" customHeight="1">
      <c r="A139" s="62"/>
      <c r="D139" s="159"/>
      <c r="E139" s="12"/>
      <c r="F139" s="12"/>
      <c r="G139" s="5"/>
    </row>
    <row r="140" spans="1:7" ht="15.75" customHeight="1">
      <c r="A140" s="62"/>
      <c r="D140" s="159"/>
      <c r="E140" s="12"/>
      <c r="F140" s="12"/>
      <c r="G140" s="5"/>
    </row>
    <row r="141" spans="1:7" ht="15.75" customHeight="1">
      <c r="A141" s="62"/>
      <c r="D141" s="159"/>
      <c r="E141" s="12"/>
      <c r="F141" s="12"/>
      <c r="G141" s="5"/>
    </row>
    <row r="142" spans="1:7" ht="15.75" customHeight="1">
      <c r="A142" s="62"/>
      <c r="D142" s="159"/>
      <c r="E142" s="12"/>
      <c r="F142" s="12"/>
      <c r="G142" s="5"/>
    </row>
    <row r="143" spans="1:7" ht="15.75" customHeight="1">
      <c r="A143" s="62"/>
      <c r="D143" s="159"/>
      <c r="E143" s="12"/>
      <c r="F143" s="12"/>
      <c r="G143" s="5"/>
    </row>
    <row r="144" spans="1:7" ht="15.75" customHeight="1">
      <c r="A144" s="62"/>
      <c r="D144" s="159"/>
      <c r="E144" s="12"/>
      <c r="F144" s="12"/>
      <c r="G144" s="5"/>
    </row>
    <row r="145" spans="1:7" ht="15.75" customHeight="1">
      <c r="A145" s="62"/>
      <c r="D145" s="159"/>
      <c r="E145" s="12"/>
      <c r="F145" s="12"/>
      <c r="G145" s="5"/>
    </row>
    <row r="146" spans="1:7" ht="15.75" customHeight="1">
      <c r="A146" s="62"/>
      <c r="D146" s="159"/>
      <c r="E146" s="12"/>
      <c r="F146" s="12"/>
      <c r="G146" s="5"/>
    </row>
    <row r="147" spans="1:7" ht="15.75" customHeight="1">
      <c r="A147" s="62"/>
      <c r="D147" s="159"/>
      <c r="E147" s="12"/>
      <c r="F147" s="12"/>
      <c r="G147" s="5"/>
    </row>
    <row r="148" spans="1:7" ht="15.75" customHeight="1">
      <c r="A148" s="62"/>
      <c r="D148" s="159"/>
      <c r="E148" s="12"/>
      <c r="F148" s="12"/>
      <c r="G148" s="5"/>
    </row>
    <row r="149" spans="1:7" ht="15.75" customHeight="1">
      <c r="A149" s="62"/>
      <c r="D149" s="159"/>
      <c r="E149" s="12"/>
      <c r="F149" s="12"/>
      <c r="G149" s="5"/>
    </row>
    <row r="150" spans="1:7" ht="15.75" customHeight="1">
      <c r="A150" s="62"/>
      <c r="D150" s="159"/>
      <c r="E150" s="12"/>
      <c r="F150" s="12"/>
      <c r="G150" s="5"/>
    </row>
    <row r="151" spans="1:7" ht="15.75" customHeight="1">
      <c r="A151" s="62"/>
      <c r="D151" s="159"/>
      <c r="E151" s="12"/>
      <c r="F151" s="12"/>
      <c r="G151" s="5"/>
    </row>
    <row r="152" spans="1:7" ht="15.75" customHeight="1">
      <c r="A152" s="62"/>
      <c r="D152" s="159"/>
      <c r="E152" s="12"/>
      <c r="F152" s="12"/>
      <c r="G152" s="5"/>
    </row>
    <row r="153" spans="1:7" ht="15.75" customHeight="1">
      <c r="A153" s="62"/>
      <c r="D153" s="159"/>
      <c r="E153" s="12"/>
      <c r="F153" s="12"/>
      <c r="G153" s="5"/>
    </row>
    <row r="154" spans="1:7" ht="15.75" customHeight="1">
      <c r="A154" s="62"/>
      <c r="D154" s="159"/>
      <c r="E154" s="12"/>
      <c r="F154" s="12"/>
      <c r="G154" s="5"/>
    </row>
    <row r="155" spans="1:7" ht="15.75" customHeight="1">
      <c r="A155" s="62"/>
      <c r="D155" s="159"/>
      <c r="E155" s="12"/>
      <c r="F155" s="12"/>
      <c r="G155" s="5"/>
    </row>
    <row r="156" spans="1:7" ht="15.75" customHeight="1">
      <c r="A156" s="62"/>
      <c r="D156" s="159"/>
      <c r="E156" s="12"/>
      <c r="F156" s="12"/>
      <c r="G156" s="5"/>
    </row>
    <row r="157" spans="1:7" ht="15.75" customHeight="1">
      <c r="A157" s="62"/>
      <c r="D157" s="159"/>
      <c r="E157" s="12"/>
      <c r="F157" s="12"/>
      <c r="G157" s="5"/>
    </row>
    <row r="158" spans="1:7" ht="15.75" customHeight="1">
      <c r="A158" s="62"/>
      <c r="D158" s="159"/>
      <c r="E158" s="12"/>
      <c r="F158" s="12"/>
      <c r="G158" s="5"/>
    </row>
    <row r="159" spans="1:7" ht="15.75" customHeight="1">
      <c r="A159" s="62"/>
      <c r="D159" s="159"/>
      <c r="E159" s="12"/>
      <c r="F159" s="12"/>
      <c r="G159" s="5"/>
    </row>
    <row r="160" spans="1:7" ht="15.75" customHeight="1">
      <c r="A160" s="62"/>
      <c r="D160" s="159"/>
      <c r="E160" s="12"/>
      <c r="F160" s="12"/>
      <c r="G160" s="5"/>
    </row>
    <row r="161" spans="1:7" ht="15.75" customHeight="1">
      <c r="A161" s="62"/>
      <c r="D161" s="159"/>
      <c r="E161" s="12"/>
      <c r="F161" s="12"/>
      <c r="G161" s="5"/>
    </row>
    <row r="162" spans="1:7" ht="15.75" customHeight="1">
      <c r="A162" s="62"/>
      <c r="D162" s="159"/>
      <c r="E162" s="12"/>
      <c r="F162" s="12"/>
      <c r="G162" s="5"/>
    </row>
    <row r="163" spans="1:7" ht="15.75" customHeight="1">
      <c r="A163" s="62"/>
      <c r="D163" s="159"/>
      <c r="E163" s="12"/>
      <c r="F163" s="12"/>
      <c r="G163" s="5"/>
    </row>
    <row r="164" spans="1:7" ht="15.75" customHeight="1">
      <c r="A164" s="62"/>
      <c r="D164" s="159"/>
      <c r="E164" s="12"/>
      <c r="F164" s="12"/>
      <c r="G164" s="5"/>
    </row>
    <row r="165" spans="1:7" ht="15.75" customHeight="1">
      <c r="A165" s="62"/>
      <c r="D165" s="159"/>
      <c r="E165" s="12"/>
      <c r="F165" s="12"/>
      <c r="G165" s="5"/>
    </row>
    <row r="166" spans="1:7" ht="15.75" customHeight="1">
      <c r="A166" s="62"/>
      <c r="D166" s="159"/>
      <c r="E166" s="12"/>
      <c r="F166" s="12"/>
      <c r="G166" s="5"/>
    </row>
    <row r="167" spans="1:7" ht="15.75" customHeight="1">
      <c r="A167" s="62"/>
      <c r="D167" s="159"/>
      <c r="E167" s="12"/>
      <c r="F167" s="12"/>
      <c r="G167" s="5"/>
    </row>
    <row r="168" spans="1:7" ht="15.75" customHeight="1">
      <c r="A168" s="62"/>
      <c r="D168" s="159"/>
      <c r="E168" s="12"/>
      <c r="F168" s="12"/>
      <c r="G168" s="5"/>
    </row>
    <row r="169" spans="1:7" ht="15.75" customHeight="1">
      <c r="A169" s="62"/>
      <c r="D169" s="159"/>
      <c r="E169" s="12"/>
      <c r="F169" s="12"/>
      <c r="G169" s="5"/>
    </row>
    <row r="170" spans="1:7" ht="15.75" customHeight="1">
      <c r="A170" s="62"/>
      <c r="D170" s="159"/>
      <c r="E170" s="12"/>
      <c r="F170" s="12"/>
      <c r="G170" s="5"/>
    </row>
    <row r="171" spans="1:7" ht="15.75" customHeight="1">
      <c r="A171" s="62"/>
      <c r="D171" s="159"/>
      <c r="E171" s="12"/>
      <c r="F171" s="12"/>
      <c r="G171" s="5"/>
    </row>
    <row r="172" spans="1:7" ht="15.75" customHeight="1">
      <c r="A172" s="62"/>
      <c r="D172" s="159"/>
      <c r="E172" s="12"/>
      <c r="F172" s="12"/>
      <c r="G172" s="5"/>
    </row>
    <row r="173" spans="1:7" ht="15.75" customHeight="1">
      <c r="A173" s="62"/>
      <c r="D173" s="159"/>
      <c r="E173" s="12"/>
      <c r="F173" s="12"/>
      <c r="G173" s="5"/>
    </row>
    <row r="174" spans="1:7" ht="15.75" customHeight="1">
      <c r="A174" s="62"/>
      <c r="D174" s="159"/>
      <c r="E174" s="12"/>
      <c r="F174" s="12"/>
      <c r="G174" s="5"/>
    </row>
    <row r="175" spans="1:7" ht="15.75" customHeight="1">
      <c r="A175" s="62"/>
      <c r="D175" s="159"/>
      <c r="E175" s="12"/>
      <c r="F175" s="12"/>
      <c r="G175" s="5"/>
    </row>
    <row r="176" spans="1:7" ht="15.75" customHeight="1">
      <c r="A176" s="62"/>
      <c r="D176" s="159"/>
      <c r="E176" s="12"/>
      <c r="F176" s="12"/>
      <c r="G176" s="5"/>
    </row>
    <row r="177" spans="1:7" ht="15.75" customHeight="1">
      <c r="A177" s="62"/>
      <c r="D177" s="159"/>
      <c r="E177" s="12"/>
      <c r="F177" s="12"/>
      <c r="G177" s="5"/>
    </row>
    <row r="178" spans="1:7" ht="15.75" customHeight="1">
      <c r="A178" s="62"/>
      <c r="D178" s="159"/>
      <c r="E178" s="12"/>
      <c r="F178" s="12"/>
      <c r="G178" s="5"/>
    </row>
    <row r="179" spans="1:7" ht="15.75" customHeight="1">
      <c r="A179" s="62"/>
      <c r="D179" s="159"/>
      <c r="E179" s="12"/>
      <c r="F179" s="12"/>
      <c r="G179" s="5"/>
    </row>
    <row r="180" spans="1:7" ht="15.75" customHeight="1">
      <c r="A180" s="62"/>
      <c r="D180" s="159"/>
      <c r="E180" s="12"/>
      <c r="F180" s="12"/>
      <c r="G180" s="5"/>
    </row>
    <row r="181" spans="1:7" ht="15.75" customHeight="1">
      <c r="A181" s="62"/>
      <c r="D181" s="159"/>
      <c r="E181" s="12"/>
      <c r="F181" s="12"/>
      <c r="G181" s="5"/>
    </row>
    <row r="182" spans="1:7" ht="15.75" customHeight="1">
      <c r="A182" s="62"/>
      <c r="D182" s="159"/>
      <c r="E182" s="12"/>
      <c r="F182" s="12"/>
      <c r="G182" s="5"/>
    </row>
    <row r="183" spans="1:7" ht="15.75" customHeight="1">
      <c r="A183" s="62"/>
      <c r="D183" s="159"/>
      <c r="E183" s="12"/>
      <c r="F183" s="12"/>
      <c r="G183" s="5"/>
    </row>
    <row r="184" spans="1:7" ht="15.75" customHeight="1">
      <c r="A184" s="62"/>
      <c r="D184" s="159"/>
      <c r="E184" s="12"/>
      <c r="F184" s="12"/>
      <c r="G184" s="5"/>
    </row>
    <row r="185" spans="1:7" ht="15.75" customHeight="1">
      <c r="A185" s="62"/>
      <c r="D185" s="159"/>
      <c r="E185" s="12"/>
      <c r="F185" s="12"/>
      <c r="G185" s="5"/>
    </row>
    <row r="186" spans="1:7" ht="15.75" customHeight="1">
      <c r="A186" s="62"/>
      <c r="D186" s="159"/>
      <c r="E186" s="12"/>
      <c r="F186" s="12"/>
      <c r="G186" s="5"/>
    </row>
    <row r="187" spans="1:7" ht="15.75" customHeight="1">
      <c r="A187" s="62"/>
      <c r="D187" s="159"/>
      <c r="E187" s="12"/>
      <c r="F187" s="12"/>
      <c r="G187" s="5"/>
    </row>
    <row r="188" spans="1:7" ht="15.75" customHeight="1">
      <c r="A188" s="62"/>
      <c r="D188" s="159"/>
      <c r="E188" s="12"/>
      <c r="F188" s="12"/>
      <c r="G188" s="5"/>
    </row>
    <row r="189" spans="1:7" ht="15.75" customHeight="1">
      <c r="A189" s="62"/>
      <c r="D189" s="159"/>
      <c r="E189" s="12"/>
      <c r="F189" s="12"/>
      <c r="G189" s="5"/>
    </row>
    <row r="190" spans="1:7" ht="15.75" customHeight="1">
      <c r="A190" s="62"/>
      <c r="D190" s="159"/>
      <c r="E190" s="12"/>
      <c r="F190" s="12"/>
      <c r="G190" s="5"/>
    </row>
    <row r="191" spans="1:7" ht="15.75" customHeight="1">
      <c r="A191" s="62"/>
      <c r="D191" s="159"/>
      <c r="E191" s="12"/>
      <c r="F191" s="12"/>
      <c r="G191" s="5"/>
    </row>
    <row r="192" spans="1:7" ht="15.75" customHeight="1">
      <c r="A192" s="62"/>
      <c r="D192" s="159"/>
      <c r="E192" s="12"/>
      <c r="F192" s="12"/>
      <c r="G192" s="5"/>
    </row>
    <row r="193" spans="1:7" ht="15.75" customHeight="1">
      <c r="A193" s="62"/>
      <c r="D193" s="159"/>
      <c r="E193" s="12"/>
      <c r="F193" s="12"/>
      <c r="G193" s="5"/>
    </row>
    <row r="194" spans="1:7" ht="15.75" customHeight="1">
      <c r="A194" s="62"/>
      <c r="D194" s="159"/>
      <c r="E194" s="12"/>
      <c r="F194" s="12"/>
      <c r="G194" s="5"/>
    </row>
    <row r="195" spans="1:7" ht="15.75" customHeight="1">
      <c r="A195" s="62"/>
      <c r="D195" s="159"/>
      <c r="E195" s="12"/>
      <c r="F195" s="12"/>
      <c r="G195" s="5"/>
    </row>
    <row r="196" spans="1:7" ht="15.75" customHeight="1">
      <c r="A196" s="62"/>
      <c r="D196" s="159"/>
      <c r="E196" s="12"/>
      <c r="F196" s="12"/>
      <c r="G196" s="5"/>
    </row>
    <row r="197" spans="1:7" ht="15.75" customHeight="1">
      <c r="A197" s="62"/>
      <c r="D197" s="159"/>
      <c r="E197" s="12"/>
      <c r="F197" s="12"/>
      <c r="G197" s="5"/>
    </row>
    <row r="198" spans="1:7" ht="15.75" customHeight="1">
      <c r="A198" s="62"/>
      <c r="D198" s="159"/>
      <c r="E198" s="12"/>
      <c r="F198" s="12"/>
      <c r="G198" s="5"/>
    </row>
    <row r="199" spans="1:7" ht="15.75" customHeight="1">
      <c r="A199" s="62"/>
      <c r="D199" s="159"/>
      <c r="E199" s="12"/>
      <c r="F199" s="12"/>
      <c r="G199" s="5"/>
    </row>
    <row r="200" spans="1:7" ht="15.75" customHeight="1">
      <c r="A200" s="62"/>
      <c r="D200" s="159"/>
      <c r="E200" s="12"/>
      <c r="F200" s="12"/>
      <c r="G200" s="5"/>
    </row>
    <row r="201" spans="1:7" ht="15.75" customHeight="1">
      <c r="A201" s="62"/>
      <c r="D201" s="159"/>
      <c r="E201" s="12"/>
      <c r="F201" s="12"/>
      <c r="G201" s="5"/>
    </row>
    <row r="202" spans="1:7" ht="15.75" customHeight="1">
      <c r="A202" s="62"/>
      <c r="D202" s="159"/>
      <c r="E202" s="12"/>
      <c r="F202" s="12"/>
      <c r="G202" s="5"/>
    </row>
    <row r="203" spans="1:7" ht="15.75" customHeight="1">
      <c r="A203" s="62"/>
      <c r="D203" s="159"/>
      <c r="E203" s="12"/>
      <c r="F203" s="12"/>
      <c r="G203" s="5"/>
    </row>
    <row r="204" spans="1:7" ht="15.75" customHeight="1">
      <c r="A204" s="62"/>
      <c r="D204" s="159"/>
      <c r="E204" s="12"/>
      <c r="F204" s="12"/>
      <c r="G204" s="5"/>
    </row>
    <row r="205" spans="1:7" ht="15.75" customHeight="1">
      <c r="A205" s="62"/>
      <c r="D205" s="159"/>
      <c r="E205" s="12"/>
      <c r="F205" s="12"/>
      <c r="G205" s="5"/>
    </row>
    <row r="206" spans="1:7" ht="15.75" customHeight="1">
      <c r="A206" s="62"/>
      <c r="D206" s="159"/>
      <c r="E206" s="12"/>
      <c r="F206" s="12"/>
      <c r="G206" s="5"/>
    </row>
    <row r="207" spans="1:7" ht="15.75" customHeight="1">
      <c r="A207" s="62"/>
      <c r="D207" s="159"/>
      <c r="E207" s="12"/>
      <c r="F207" s="12"/>
      <c r="G207" s="5"/>
    </row>
    <row r="208" spans="1:7" ht="15.75" customHeight="1">
      <c r="A208" s="62"/>
      <c r="D208" s="159"/>
      <c r="E208" s="12"/>
      <c r="F208" s="12"/>
      <c r="G208" s="5"/>
    </row>
    <row r="209" spans="1:7" ht="15.75" customHeight="1">
      <c r="A209" s="62"/>
      <c r="D209" s="159"/>
      <c r="E209" s="12"/>
      <c r="F209" s="12"/>
      <c r="G209" s="5"/>
    </row>
    <row r="210" spans="1:7" ht="15.75" customHeight="1">
      <c r="A210" s="62"/>
      <c r="D210" s="159"/>
      <c r="E210" s="12"/>
      <c r="F210" s="12"/>
      <c r="G210" s="5"/>
    </row>
    <row r="211" spans="1:7" ht="15.75" customHeight="1">
      <c r="A211" s="62"/>
      <c r="D211" s="159"/>
      <c r="E211" s="12"/>
      <c r="F211" s="12"/>
      <c r="G211" s="5"/>
    </row>
    <row r="212" spans="1:7" ht="15.75" customHeight="1">
      <c r="A212" s="62"/>
      <c r="D212" s="159"/>
      <c r="E212" s="12"/>
      <c r="F212" s="12"/>
      <c r="G212" s="5"/>
    </row>
    <row r="213" spans="1:7" ht="15.75" customHeight="1">
      <c r="A213" s="62"/>
      <c r="D213" s="159"/>
      <c r="E213" s="12"/>
      <c r="F213" s="12"/>
      <c r="G213" s="5"/>
    </row>
    <row r="214" spans="1:7" ht="15.75" customHeight="1">
      <c r="A214" s="62"/>
      <c r="D214" s="159"/>
      <c r="E214" s="12"/>
      <c r="F214" s="12"/>
      <c r="G214" s="5"/>
    </row>
    <row r="215" spans="1:7" ht="15.75" customHeight="1">
      <c r="A215" s="62"/>
      <c r="D215" s="159"/>
      <c r="E215" s="12"/>
      <c r="F215" s="12"/>
      <c r="G215" s="5"/>
    </row>
    <row r="216" spans="1:7" ht="15.75" customHeight="1">
      <c r="A216" s="62"/>
      <c r="D216" s="159"/>
      <c r="E216" s="12"/>
      <c r="F216" s="12"/>
      <c r="G216" s="5"/>
    </row>
    <row r="217" spans="1:7" ht="15.75" customHeight="1">
      <c r="A217" s="62"/>
      <c r="D217" s="159"/>
      <c r="E217" s="12"/>
      <c r="F217" s="12"/>
      <c r="G217" s="5"/>
    </row>
    <row r="218" spans="1:7" ht="15.75" customHeight="1">
      <c r="A218" s="62"/>
      <c r="D218" s="159"/>
      <c r="E218" s="12"/>
      <c r="F218" s="12"/>
      <c r="G218" s="5"/>
    </row>
    <row r="219" spans="1:7" ht="15.75" customHeight="1">
      <c r="A219" s="62"/>
      <c r="D219" s="159"/>
      <c r="E219" s="12"/>
      <c r="F219" s="12"/>
      <c r="G219" s="5"/>
    </row>
    <row r="220" spans="1:7" ht="15.75" customHeight="1">
      <c r="A220" s="62"/>
      <c r="D220" s="159"/>
      <c r="E220" s="12"/>
      <c r="F220" s="12"/>
      <c r="G220" s="5"/>
    </row>
    <row r="221" spans="1:7" ht="15.75" customHeight="1">
      <c r="A221" s="62"/>
      <c r="D221" s="159"/>
      <c r="E221" s="12"/>
      <c r="F221" s="12"/>
      <c r="G221" s="5"/>
    </row>
    <row r="222" spans="1:7" ht="15.75" customHeight="1">
      <c r="A222" s="62"/>
      <c r="D222" s="159"/>
      <c r="E222" s="12"/>
      <c r="F222" s="12"/>
      <c r="G222" s="5"/>
    </row>
    <row r="223" spans="1:7" ht="15.75" customHeight="1">
      <c r="A223" s="62"/>
      <c r="D223" s="159"/>
      <c r="E223" s="12"/>
      <c r="F223" s="12"/>
      <c r="G223" s="5"/>
    </row>
    <row r="224" spans="1:7" ht="15.75" customHeight="1">
      <c r="A224" s="62"/>
      <c r="D224" s="159"/>
      <c r="E224" s="12"/>
      <c r="F224" s="12"/>
      <c r="G224" s="5"/>
    </row>
    <row r="225" spans="1:7" ht="15.75" customHeight="1">
      <c r="A225" s="62"/>
      <c r="D225" s="159"/>
      <c r="E225" s="12"/>
      <c r="F225" s="12"/>
      <c r="G225" s="5"/>
    </row>
    <row r="226" spans="1:7" ht="15.75" customHeight="1">
      <c r="A226" s="62"/>
      <c r="D226" s="159"/>
      <c r="E226" s="12"/>
      <c r="F226" s="12"/>
      <c r="G226" s="5"/>
    </row>
    <row r="227" spans="1:7" ht="15.75" customHeight="1">
      <c r="A227" s="62"/>
      <c r="D227" s="159"/>
      <c r="E227" s="12"/>
      <c r="F227" s="12"/>
      <c r="G227" s="5"/>
    </row>
    <row r="228" spans="1:7" ht="15.75" customHeight="1">
      <c r="A228" s="62"/>
      <c r="D228" s="159"/>
      <c r="E228" s="12"/>
      <c r="F228" s="12"/>
      <c r="G228" s="5"/>
    </row>
    <row r="229" spans="1:7" ht="15.75" customHeight="1">
      <c r="A229" s="62"/>
      <c r="D229" s="159"/>
      <c r="E229" s="12"/>
      <c r="F229" s="12"/>
      <c r="G229" s="5"/>
    </row>
    <row r="230" spans="1:7" ht="15.75" customHeight="1">
      <c r="A230" s="62"/>
      <c r="D230" s="159"/>
      <c r="E230" s="12"/>
      <c r="F230" s="12"/>
      <c r="G230" s="5"/>
    </row>
    <row r="231" spans="1:7" ht="15.75" customHeight="1">
      <c r="A231" s="62"/>
      <c r="D231" s="159"/>
      <c r="E231" s="12"/>
      <c r="F231" s="12"/>
      <c r="G231" s="5"/>
    </row>
    <row r="232" spans="1:7" ht="15.75" customHeight="1">
      <c r="A232" s="62"/>
      <c r="D232" s="159"/>
      <c r="E232" s="12"/>
      <c r="F232" s="12"/>
      <c r="G232" s="5"/>
    </row>
    <row r="233" spans="1:7" ht="15.75" customHeight="1">
      <c r="A233" s="62"/>
      <c r="D233" s="159"/>
      <c r="E233" s="12"/>
      <c r="F233" s="12"/>
      <c r="G233" s="5"/>
    </row>
    <row r="234" spans="1:7" ht="15.75" customHeight="1">
      <c r="A234" s="62"/>
      <c r="D234" s="159"/>
      <c r="E234" s="12"/>
      <c r="F234" s="12"/>
      <c r="G234" s="5"/>
    </row>
    <row r="235" spans="1:7" ht="15.75" customHeight="1">
      <c r="A235" s="62"/>
      <c r="D235" s="159"/>
      <c r="E235" s="12"/>
      <c r="F235" s="12"/>
      <c r="G235" s="5"/>
    </row>
    <row r="236" spans="1:7" ht="15.75" customHeight="1">
      <c r="A236" s="62"/>
      <c r="D236" s="159"/>
      <c r="E236" s="12"/>
      <c r="F236" s="12"/>
      <c r="G236" s="5"/>
    </row>
    <row r="237" spans="1:7" ht="15.75" customHeight="1">
      <c r="A237" s="62"/>
      <c r="D237" s="159"/>
      <c r="E237" s="12"/>
      <c r="F237" s="12"/>
      <c r="G237" s="5"/>
    </row>
    <row r="238" spans="1:7" ht="15.75" customHeight="1">
      <c r="A238" s="62"/>
      <c r="D238" s="159"/>
      <c r="E238" s="12"/>
      <c r="F238" s="12"/>
      <c r="G238" s="5"/>
    </row>
    <row r="239" spans="1:7" ht="15.75" customHeight="1">
      <c r="A239" s="62"/>
      <c r="D239" s="159"/>
      <c r="E239" s="12"/>
      <c r="F239" s="12"/>
      <c r="G239" s="5"/>
    </row>
    <row r="240" spans="1:7" ht="15.75" customHeight="1">
      <c r="A240" s="62"/>
      <c r="D240" s="159"/>
      <c r="E240" s="12"/>
      <c r="F240" s="12"/>
      <c r="G240" s="5"/>
    </row>
    <row r="241" spans="1:7" ht="15.75" customHeight="1">
      <c r="A241" s="62"/>
      <c r="D241" s="159"/>
      <c r="E241" s="12"/>
      <c r="F241" s="12"/>
      <c r="G241" s="5"/>
    </row>
    <row r="242" spans="1:7" ht="15.75" customHeight="1">
      <c r="A242" s="62"/>
      <c r="D242" s="159"/>
      <c r="E242" s="12"/>
      <c r="F242" s="12"/>
      <c r="G242" s="5"/>
    </row>
    <row r="243" spans="1:7" ht="15.75" customHeight="1">
      <c r="A243" s="62"/>
      <c r="D243" s="159"/>
      <c r="E243" s="12"/>
      <c r="F243" s="12"/>
      <c r="G243" s="5"/>
    </row>
    <row r="244" spans="1:7" ht="15.75" customHeight="1">
      <c r="A244" s="62"/>
      <c r="D244" s="159"/>
      <c r="E244" s="12"/>
      <c r="F244" s="12"/>
      <c r="G244" s="5"/>
    </row>
    <row r="245" spans="1:7" ht="15.75" customHeight="1">
      <c r="A245" s="62"/>
      <c r="D245" s="159"/>
      <c r="E245" s="12"/>
      <c r="F245" s="12"/>
      <c r="G245" s="5"/>
    </row>
    <row r="246" spans="1:7" ht="15.75" customHeight="1">
      <c r="A246" s="62"/>
      <c r="D246" s="159"/>
      <c r="E246" s="12"/>
      <c r="F246" s="12"/>
      <c r="G246" s="5"/>
    </row>
    <row r="247" spans="1:7" ht="15.75" customHeight="1">
      <c r="A247" s="62"/>
      <c r="D247" s="159"/>
      <c r="E247" s="12"/>
      <c r="F247" s="12"/>
      <c r="G247" s="5"/>
    </row>
    <row r="248" spans="1:7" ht="15.75" customHeight="1">
      <c r="A248" s="62"/>
      <c r="D248" s="159"/>
      <c r="E248" s="12"/>
      <c r="F248" s="12"/>
      <c r="G248" s="5"/>
    </row>
    <row r="249" spans="1:7" ht="15.75" customHeight="1">
      <c r="A249" s="62"/>
      <c r="D249" s="159"/>
      <c r="E249" s="12"/>
      <c r="F249" s="12"/>
      <c r="G249" s="5"/>
    </row>
    <row r="250" spans="1:7" ht="15.75" customHeight="1">
      <c r="A250" s="62"/>
      <c r="D250" s="159"/>
      <c r="E250" s="12"/>
      <c r="F250" s="12"/>
      <c r="G250" s="5"/>
    </row>
    <row r="251" spans="1:7" ht="15.75" customHeight="1">
      <c r="A251" s="62"/>
      <c r="D251" s="159"/>
      <c r="E251" s="12"/>
      <c r="F251" s="12"/>
      <c r="G251" s="5"/>
    </row>
    <row r="252" spans="1:7" ht="15.75" customHeight="1">
      <c r="A252" s="62"/>
      <c r="D252" s="159"/>
      <c r="E252" s="12"/>
      <c r="F252" s="12"/>
      <c r="G252" s="5"/>
    </row>
    <row r="253" spans="1:7" ht="15.75" customHeight="1">
      <c r="A253" s="62"/>
      <c r="D253" s="159"/>
      <c r="E253" s="12"/>
      <c r="F253" s="12"/>
      <c r="G253" s="5"/>
    </row>
    <row r="254" spans="1:7" ht="15.75" customHeight="1">
      <c r="A254" s="62"/>
      <c r="D254" s="159"/>
      <c r="E254" s="12"/>
      <c r="F254" s="12"/>
      <c r="G254" s="5"/>
    </row>
    <row r="255" spans="1:7" ht="15.75" customHeight="1">
      <c r="A255" s="62"/>
      <c r="D255" s="159"/>
      <c r="E255" s="12"/>
      <c r="F255" s="12"/>
      <c r="G255" s="5"/>
    </row>
    <row r="256" spans="1:7" ht="15.75" customHeight="1">
      <c r="A256" s="62"/>
      <c r="D256" s="159"/>
      <c r="E256" s="12"/>
      <c r="F256" s="12"/>
      <c r="G256" s="5"/>
    </row>
    <row r="257" spans="1:7" ht="15.75" customHeight="1">
      <c r="A257" s="62"/>
      <c r="D257" s="159"/>
      <c r="E257" s="12"/>
      <c r="F257" s="12"/>
      <c r="G257" s="5"/>
    </row>
    <row r="258" spans="1:7" ht="15.75" customHeight="1">
      <c r="A258" s="62"/>
      <c r="D258" s="159"/>
      <c r="E258" s="12"/>
      <c r="F258" s="12"/>
      <c r="G258" s="5"/>
    </row>
    <row r="259" spans="1:7" ht="15.75" customHeight="1">
      <c r="A259" s="62"/>
      <c r="D259" s="159"/>
      <c r="E259" s="12"/>
      <c r="F259" s="12"/>
      <c r="G259" s="5"/>
    </row>
    <row r="260" spans="1:7" ht="15.75" customHeight="1">
      <c r="A260" s="62"/>
      <c r="D260" s="159"/>
      <c r="E260" s="12"/>
      <c r="F260" s="12"/>
      <c r="G260" s="5"/>
    </row>
    <row r="261" spans="1:7" ht="15.75" customHeight="1">
      <c r="A261" s="62"/>
      <c r="D261" s="159"/>
      <c r="E261" s="12"/>
      <c r="F261" s="12"/>
      <c r="G261" s="5"/>
    </row>
    <row r="262" spans="1:7" ht="15.75" customHeight="1">
      <c r="A262" s="62"/>
      <c r="D262" s="159"/>
      <c r="E262" s="12"/>
      <c r="F262" s="12"/>
      <c r="G262" s="5"/>
    </row>
    <row r="263" spans="1:7" ht="15.75" customHeight="1">
      <c r="A263" s="62"/>
      <c r="D263" s="159"/>
      <c r="E263" s="12"/>
      <c r="F263" s="12"/>
      <c r="G263" s="5"/>
    </row>
    <row r="264" spans="1:7" ht="15.75" customHeight="1">
      <c r="A264" s="62"/>
      <c r="D264" s="159"/>
      <c r="E264" s="12"/>
      <c r="F264" s="12"/>
      <c r="G264" s="5"/>
    </row>
    <row r="265" spans="1:7" ht="15.75" customHeight="1">
      <c r="A265" s="62"/>
      <c r="D265" s="159"/>
      <c r="E265" s="12"/>
      <c r="F265" s="12"/>
      <c r="G265" s="5"/>
    </row>
    <row r="266" spans="1:7" ht="15.75" customHeight="1">
      <c r="A266" s="62"/>
      <c r="D266" s="159"/>
      <c r="E266" s="12"/>
      <c r="F266" s="12"/>
      <c r="G266" s="5"/>
    </row>
    <row r="267" spans="1:7" ht="15.75" customHeight="1">
      <c r="A267" s="62"/>
      <c r="D267" s="159"/>
      <c r="E267" s="12"/>
      <c r="F267" s="12"/>
      <c r="G267" s="5"/>
    </row>
    <row r="268" spans="1:7" ht="15.75" customHeight="1">
      <c r="A268" s="62"/>
      <c r="D268" s="159"/>
      <c r="E268" s="12"/>
      <c r="F268" s="12"/>
      <c r="G268" s="5"/>
    </row>
    <row r="269" spans="1:7" ht="15.75" customHeight="1">
      <c r="A269" s="62"/>
      <c r="D269" s="159"/>
      <c r="E269" s="12"/>
      <c r="F269" s="12"/>
      <c r="G269" s="5"/>
    </row>
    <row r="270" spans="1:7" ht="15.75" customHeight="1">
      <c r="A270" s="62"/>
      <c r="D270" s="159"/>
      <c r="E270" s="12"/>
      <c r="F270" s="12"/>
      <c r="G270" s="5"/>
    </row>
    <row r="271" spans="1:7" ht="15.75" customHeight="1">
      <c r="A271" s="62"/>
      <c r="D271" s="159"/>
      <c r="E271" s="12"/>
      <c r="F271" s="12"/>
      <c r="G271" s="5"/>
    </row>
    <row r="272" spans="1:7" ht="15.75" customHeight="1">
      <c r="A272" s="62"/>
      <c r="D272" s="159"/>
      <c r="E272" s="12"/>
      <c r="F272" s="12"/>
      <c r="G272" s="5"/>
    </row>
    <row r="273" spans="1:7" ht="15.75" customHeight="1">
      <c r="A273" s="62"/>
      <c r="D273" s="159"/>
      <c r="E273" s="12"/>
      <c r="F273" s="12"/>
      <c r="G273" s="5"/>
    </row>
    <row r="274" spans="1:7" ht="15.75" customHeight="1">
      <c r="A274" s="62"/>
      <c r="D274" s="159"/>
      <c r="E274" s="12"/>
      <c r="F274" s="12"/>
      <c r="G274" s="5"/>
    </row>
    <row r="275" spans="1:7" ht="15.75" customHeight="1">
      <c r="A275" s="62"/>
      <c r="D275" s="159"/>
      <c r="E275" s="12"/>
      <c r="F275" s="12"/>
      <c r="G275" s="5"/>
    </row>
    <row r="276" spans="1:7" ht="15.75" customHeight="1">
      <c r="A276" s="62"/>
      <c r="D276" s="159"/>
      <c r="E276" s="12"/>
      <c r="F276" s="12"/>
      <c r="G276" s="5"/>
    </row>
    <row r="277" spans="1:7" ht="15.75" customHeight="1">
      <c r="A277" s="62"/>
      <c r="D277" s="159"/>
      <c r="E277" s="12"/>
      <c r="F277" s="12"/>
      <c r="G277" s="5"/>
    </row>
    <row r="278" spans="1:7" ht="15.75" customHeight="1">
      <c r="A278" s="62"/>
      <c r="D278" s="159"/>
      <c r="E278" s="12"/>
      <c r="F278" s="12"/>
      <c r="G278" s="5"/>
    </row>
    <row r="279" spans="1:7" ht="15.75" customHeight="1">
      <c r="A279" s="62"/>
      <c r="D279" s="159"/>
      <c r="E279" s="12"/>
      <c r="F279" s="12"/>
      <c r="G279" s="5"/>
    </row>
    <row r="280" spans="1:7" ht="15.75" customHeight="1">
      <c r="A280" s="62"/>
      <c r="D280" s="159"/>
      <c r="E280" s="12"/>
      <c r="F280" s="12"/>
      <c r="G280" s="5"/>
    </row>
    <row r="281" spans="1:7" ht="15.75" customHeight="1">
      <c r="A281" s="62"/>
      <c r="D281" s="159"/>
      <c r="E281" s="12"/>
      <c r="F281" s="12"/>
      <c r="G281" s="5"/>
    </row>
    <row r="282" spans="1:7" ht="15.75" customHeight="1">
      <c r="A282" s="62"/>
      <c r="D282" s="159"/>
      <c r="E282" s="12"/>
      <c r="F282" s="12"/>
      <c r="G282" s="5"/>
    </row>
    <row r="283" spans="1:7" ht="15.75" customHeight="1">
      <c r="A283" s="62"/>
      <c r="D283" s="159"/>
      <c r="E283" s="12"/>
      <c r="F283" s="12"/>
      <c r="G283" s="5"/>
    </row>
    <row r="284" spans="1:7" ht="15.75" customHeight="1">
      <c r="A284" s="62"/>
      <c r="D284" s="159"/>
      <c r="E284" s="12"/>
      <c r="F284" s="12"/>
      <c r="G284" s="5"/>
    </row>
    <row r="285" spans="1:7" ht="15.75" customHeight="1">
      <c r="A285" s="62"/>
      <c r="D285" s="159"/>
      <c r="E285" s="12"/>
      <c r="F285" s="12"/>
      <c r="G285" s="5"/>
    </row>
    <row r="286" spans="1:7" ht="15.75" customHeight="1">
      <c r="A286" s="62"/>
      <c r="D286" s="159"/>
      <c r="E286" s="12"/>
      <c r="F286" s="12"/>
      <c r="G286" s="5"/>
    </row>
    <row r="287" spans="1:7" ht="15.75" customHeight="1">
      <c r="A287" s="62"/>
      <c r="D287" s="159"/>
      <c r="E287" s="12"/>
      <c r="F287" s="12"/>
      <c r="G287" s="5"/>
    </row>
    <row r="288" spans="1:7" ht="15.75" customHeight="1">
      <c r="A288" s="62"/>
      <c r="D288" s="159"/>
      <c r="E288" s="12"/>
      <c r="F288" s="12"/>
      <c r="G288" s="5"/>
    </row>
    <row r="289" spans="1:7" ht="15.75" customHeight="1">
      <c r="A289" s="62"/>
      <c r="D289" s="159"/>
      <c r="E289" s="12"/>
      <c r="F289" s="12"/>
      <c r="G289" s="5"/>
    </row>
    <row r="290" spans="1:7" ht="15.75" customHeight="1">
      <c r="A290" s="62"/>
      <c r="D290" s="159"/>
      <c r="E290" s="12"/>
      <c r="F290" s="12"/>
      <c r="G290" s="5"/>
    </row>
    <row r="291" spans="1:7" ht="15.75" customHeight="1">
      <c r="A291" s="62"/>
      <c r="D291" s="159"/>
      <c r="E291" s="12"/>
      <c r="F291" s="12"/>
      <c r="G291" s="5"/>
    </row>
    <row r="292" spans="1:7" ht="15.75" customHeight="1">
      <c r="A292" s="62"/>
      <c r="D292" s="159"/>
      <c r="E292" s="12"/>
      <c r="F292" s="12"/>
      <c r="G292" s="5"/>
    </row>
    <row r="293" spans="1:7" ht="15.75" customHeight="1">
      <c r="A293" s="62"/>
      <c r="D293" s="159"/>
      <c r="E293" s="12"/>
      <c r="F293" s="12"/>
      <c r="G293" s="5"/>
    </row>
    <row r="294" spans="1:7" ht="15.75" customHeight="1">
      <c r="A294" s="62"/>
      <c r="D294" s="159"/>
      <c r="E294" s="12"/>
      <c r="F294" s="12"/>
      <c r="G294" s="5"/>
    </row>
    <row r="295" spans="1:7" ht="15.75" customHeight="1">
      <c r="A295" s="62"/>
      <c r="D295" s="159"/>
      <c r="E295" s="12"/>
      <c r="F295" s="12"/>
      <c r="G295" s="5"/>
    </row>
    <row r="296" spans="1:7" ht="15.75" customHeight="1">
      <c r="A296" s="62"/>
      <c r="D296" s="159"/>
      <c r="E296" s="12"/>
      <c r="F296" s="12"/>
      <c r="G296" s="5"/>
    </row>
    <row r="297" spans="1:7" ht="15.75" customHeight="1">
      <c r="A297" s="62"/>
      <c r="D297" s="159"/>
      <c r="E297" s="12"/>
      <c r="F297" s="12"/>
      <c r="G297" s="5"/>
    </row>
    <row r="298" spans="1:7" ht="15.75" customHeight="1">
      <c r="A298" s="62"/>
      <c r="D298" s="159"/>
      <c r="E298" s="12"/>
      <c r="F298" s="12"/>
      <c r="G298" s="5"/>
    </row>
    <row r="299" spans="1:7" ht="15.75" customHeight="1">
      <c r="A299" s="62"/>
      <c r="D299" s="159"/>
      <c r="E299" s="12"/>
      <c r="F299" s="12"/>
      <c r="G299" s="5"/>
    </row>
    <row r="300" spans="1:7" ht="15.75" customHeight="1">
      <c r="A300" s="62"/>
      <c r="D300" s="159"/>
      <c r="E300" s="12"/>
      <c r="F300" s="12"/>
      <c r="G300" s="5"/>
    </row>
    <row r="301" spans="1:7" ht="15.75" customHeight="1">
      <c r="A301" s="62"/>
      <c r="D301" s="159"/>
      <c r="E301" s="12"/>
      <c r="F301" s="12"/>
      <c r="G301" s="5"/>
    </row>
    <row r="302" spans="1:7" ht="15.75" customHeight="1">
      <c r="A302" s="62"/>
      <c r="D302" s="159"/>
      <c r="E302" s="12"/>
      <c r="F302" s="12"/>
      <c r="G302" s="5"/>
    </row>
    <row r="303" spans="1:7" ht="15.75" customHeight="1">
      <c r="A303" s="62"/>
      <c r="D303" s="159"/>
      <c r="E303" s="12"/>
      <c r="F303" s="12"/>
      <c r="G303" s="5"/>
    </row>
    <row r="304" spans="1:7" ht="15.75" customHeight="1">
      <c r="A304" s="62"/>
      <c r="D304" s="159"/>
      <c r="E304" s="12"/>
      <c r="F304" s="12"/>
      <c r="G304" s="5"/>
    </row>
    <row r="305" spans="1:7" ht="15.75" customHeight="1">
      <c r="A305" s="62"/>
      <c r="D305" s="159"/>
      <c r="E305" s="12"/>
      <c r="F305" s="12"/>
      <c r="G305" s="5"/>
    </row>
    <row r="306" spans="1:7" ht="15.75" customHeight="1">
      <c r="A306" s="62"/>
      <c r="D306" s="159"/>
      <c r="E306" s="12"/>
      <c r="F306" s="12"/>
      <c r="G306" s="5"/>
    </row>
    <row r="307" spans="1:7" ht="15.75" customHeight="1">
      <c r="A307" s="62"/>
      <c r="D307" s="159"/>
      <c r="E307" s="12"/>
      <c r="F307" s="12"/>
      <c r="G307" s="5"/>
    </row>
    <row r="308" spans="1:7" ht="15.75" customHeight="1">
      <c r="A308" s="62"/>
      <c r="D308" s="159"/>
      <c r="E308" s="12"/>
      <c r="F308" s="12"/>
      <c r="G308" s="5"/>
    </row>
    <row r="309" spans="1:7" ht="15.75" customHeight="1">
      <c r="A309" s="62"/>
      <c r="D309" s="159"/>
      <c r="E309" s="12"/>
      <c r="F309" s="12"/>
      <c r="G309" s="5"/>
    </row>
    <row r="310" spans="1:7" ht="15.75" customHeight="1">
      <c r="A310" s="62"/>
      <c r="D310" s="159"/>
      <c r="E310" s="12"/>
      <c r="F310" s="12"/>
      <c r="G310" s="5"/>
    </row>
    <row r="311" spans="1:7" ht="15.75" customHeight="1">
      <c r="A311" s="62"/>
      <c r="D311" s="159"/>
      <c r="E311" s="12"/>
      <c r="F311" s="12"/>
      <c r="G311" s="5"/>
    </row>
    <row r="312" spans="1:7" ht="15.75" customHeight="1">
      <c r="A312" s="62"/>
      <c r="D312" s="159"/>
      <c r="E312" s="12"/>
      <c r="F312" s="12"/>
      <c r="G312" s="5"/>
    </row>
    <row r="313" spans="1:7" ht="15.75" customHeight="1">
      <c r="A313" s="62"/>
      <c r="D313" s="159"/>
      <c r="E313" s="12"/>
      <c r="F313" s="12"/>
      <c r="G313" s="5"/>
    </row>
    <row r="314" spans="1:7" ht="15.75" customHeight="1">
      <c r="A314" s="62"/>
      <c r="D314" s="159"/>
      <c r="E314" s="12"/>
      <c r="F314" s="12"/>
      <c r="G314" s="5"/>
    </row>
    <row r="315" spans="1:7" ht="15.75" customHeight="1">
      <c r="A315" s="62"/>
      <c r="D315" s="159"/>
      <c r="E315" s="12"/>
      <c r="F315" s="12"/>
      <c r="G315" s="5"/>
    </row>
    <row r="316" spans="1:7" ht="15.75" customHeight="1">
      <c r="A316" s="62"/>
      <c r="D316" s="159"/>
      <c r="E316" s="12"/>
      <c r="F316" s="12"/>
      <c r="G316" s="5"/>
    </row>
    <row r="317" spans="1:7" ht="15.75" customHeight="1">
      <c r="A317" s="62"/>
      <c r="D317" s="159"/>
      <c r="E317" s="12"/>
      <c r="F317" s="12"/>
      <c r="G317" s="5"/>
    </row>
    <row r="318" spans="1:7" ht="15.75" customHeight="1">
      <c r="A318" s="62"/>
      <c r="D318" s="159"/>
      <c r="E318" s="12"/>
      <c r="F318" s="12"/>
      <c r="G318" s="5"/>
    </row>
    <row r="319" spans="1:7" ht="15.75" customHeight="1">
      <c r="A319" s="62"/>
      <c r="D319" s="159"/>
      <c r="E319" s="12"/>
      <c r="F319" s="12"/>
      <c r="G319" s="5"/>
    </row>
    <row r="320" spans="1:7" ht="15.75" customHeight="1">
      <c r="A320" s="62"/>
      <c r="D320" s="159"/>
      <c r="E320" s="12"/>
      <c r="F320" s="12"/>
      <c r="G320" s="5"/>
    </row>
    <row r="321" spans="1:7" ht="15.75" customHeight="1">
      <c r="A321" s="62"/>
      <c r="D321" s="159"/>
      <c r="E321" s="12"/>
      <c r="F321" s="12"/>
      <c r="G321" s="5"/>
    </row>
    <row r="322" spans="1:7" ht="15.75" customHeight="1">
      <c r="A322" s="62"/>
      <c r="D322" s="159"/>
      <c r="E322" s="12"/>
      <c r="F322" s="12"/>
      <c r="G322" s="5"/>
    </row>
    <row r="323" spans="1:7" ht="15.75" customHeight="1">
      <c r="A323" s="62"/>
      <c r="D323" s="159"/>
      <c r="E323" s="12"/>
      <c r="F323" s="12"/>
      <c r="G323" s="5"/>
    </row>
    <row r="324" spans="1:7" ht="15.75" customHeight="1">
      <c r="A324" s="62"/>
      <c r="D324" s="159"/>
      <c r="E324" s="12"/>
      <c r="F324" s="12"/>
      <c r="G324" s="5"/>
    </row>
    <row r="325" spans="1:7" ht="15.75" customHeight="1">
      <c r="A325" s="62"/>
      <c r="D325" s="159"/>
      <c r="E325" s="12"/>
      <c r="F325" s="12"/>
      <c r="G325" s="5"/>
    </row>
    <row r="326" spans="1:7" ht="15.75" customHeight="1">
      <c r="A326" s="62"/>
      <c r="D326" s="159"/>
      <c r="E326" s="12"/>
      <c r="F326" s="12"/>
      <c r="G326" s="5"/>
    </row>
    <row r="327" spans="1:7" ht="15.75" customHeight="1">
      <c r="A327" s="62"/>
      <c r="D327" s="159"/>
      <c r="E327" s="12"/>
      <c r="F327" s="12"/>
      <c r="G327" s="5"/>
    </row>
    <row r="328" spans="1:7" ht="15.75" customHeight="1">
      <c r="A328" s="62"/>
      <c r="D328" s="159"/>
      <c r="E328" s="12"/>
      <c r="F328" s="12"/>
      <c r="G328" s="5"/>
    </row>
    <row r="329" spans="1:7" ht="15.75" customHeight="1">
      <c r="A329" s="62"/>
      <c r="D329" s="159"/>
      <c r="E329" s="12"/>
      <c r="F329" s="12"/>
      <c r="G329" s="5"/>
    </row>
    <row r="330" spans="1:7" ht="15.75" customHeight="1">
      <c r="A330" s="62"/>
      <c r="D330" s="159"/>
      <c r="E330" s="12"/>
      <c r="F330" s="12"/>
      <c r="G330" s="5"/>
    </row>
    <row r="331" spans="1:7" ht="15.75" customHeight="1">
      <c r="A331" s="62"/>
      <c r="D331" s="159"/>
      <c r="E331" s="12"/>
      <c r="F331" s="12"/>
      <c r="G331" s="5"/>
    </row>
    <row r="332" spans="1:7" ht="15.75" customHeight="1">
      <c r="A332" s="62"/>
      <c r="D332" s="159"/>
      <c r="E332" s="12"/>
      <c r="F332" s="12"/>
      <c r="G332" s="5"/>
    </row>
    <row r="333" spans="1:7" ht="15.75" customHeight="1">
      <c r="A333" s="62"/>
      <c r="D333" s="159"/>
      <c r="E333" s="12"/>
      <c r="F333" s="12"/>
      <c r="G333" s="5"/>
    </row>
    <row r="334" spans="1:7" ht="15.75" customHeight="1">
      <c r="A334" s="62"/>
      <c r="D334" s="159"/>
      <c r="E334" s="12"/>
      <c r="F334" s="12"/>
      <c r="G334" s="5"/>
    </row>
    <row r="335" spans="1:7" ht="15.75" customHeight="1">
      <c r="A335" s="62"/>
      <c r="D335" s="159"/>
      <c r="E335" s="12"/>
      <c r="F335" s="12"/>
      <c r="G335" s="5"/>
    </row>
    <row r="336" spans="1:7" ht="15.75" customHeight="1">
      <c r="A336" s="62"/>
      <c r="D336" s="159"/>
      <c r="E336" s="12"/>
      <c r="F336" s="12"/>
      <c r="G336" s="5"/>
    </row>
    <row r="337" spans="1:7" ht="15.75" customHeight="1">
      <c r="A337" s="62"/>
      <c r="D337" s="159"/>
      <c r="E337" s="12"/>
      <c r="F337" s="12"/>
      <c r="G337" s="5"/>
    </row>
    <row r="338" spans="1:7" ht="15.75" customHeight="1">
      <c r="A338" s="62"/>
      <c r="D338" s="159"/>
      <c r="E338" s="12"/>
      <c r="F338" s="12"/>
      <c r="G338" s="5"/>
    </row>
    <row r="339" spans="1:7" ht="15.75" customHeight="1">
      <c r="A339" s="62"/>
      <c r="D339" s="159"/>
      <c r="E339" s="12"/>
      <c r="F339" s="12"/>
      <c r="G339" s="5"/>
    </row>
    <row r="340" spans="1:7" ht="15.75" customHeight="1">
      <c r="A340" s="62"/>
      <c r="D340" s="159"/>
      <c r="E340" s="12"/>
      <c r="F340" s="12"/>
      <c r="G340" s="5"/>
    </row>
    <row r="341" spans="1:7" ht="15.75" customHeight="1">
      <c r="A341" s="62"/>
      <c r="D341" s="159"/>
      <c r="E341" s="12"/>
      <c r="F341" s="12"/>
      <c r="G341" s="5"/>
    </row>
    <row r="342" spans="1:7" ht="15.75" customHeight="1">
      <c r="A342" s="62"/>
      <c r="D342" s="159"/>
      <c r="E342" s="12"/>
      <c r="F342" s="12"/>
      <c r="G342" s="5"/>
    </row>
    <row r="343" spans="1:7" ht="15.75" customHeight="1">
      <c r="A343" s="62"/>
      <c r="D343" s="159"/>
      <c r="E343" s="12"/>
      <c r="F343" s="12"/>
      <c r="G343" s="5"/>
    </row>
    <row r="344" spans="1:7" ht="15.75" customHeight="1">
      <c r="A344" s="62"/>
      <c r="D344" s="159"/>
      <c r="E344" s="12"/>
      <c r="F344" s="12"/>
      <c r="G344" s="5"/>
    </row>
    <row r="345" spans="1:7" ht="15.75" customHeight="1">
      <c r="A345" s="62"/>
      <c r="D345" s="159"/>
      <c r="E345" s="12"/>
      <c r="F345" s="12"/>
      <c r="G345" s="5"/>
    </row>
    <row r="346" spans="1:7" ht="15.75" customHeight="1">
      <c r="A346" s="62"/>
      <c r="D346" s="159"/>
      <c r="E346" s="12"/>
      <c r="F346" s="12"/>
      <c r="G346" s="5"/>
    </row>
    <row r="347" spans="1:7" ht="15.75" customHeight="1">
      <c r="A347" s="62"/>
      <c r="D347" s="159"/>
      <c r="E347" s="12"/>
      <c r="F347" s="12"/>
      <c r="G347" s="5"/>
    </row>
    <row r="348" spans="1:7" ht="15.75" customHeight="1">
      <c r="A348" s="62"/>
      <c r="D348" s="159"/>
      <c r="E348" s="12"/>
      <c r="F348" s="12"/>
      <c r="G348" s="5"/>
    </row>
    <row r="349" spans="1:7" ht="15.75" customHeight="1">
      <c r="A349" s="62"/>
      <c r="D349" s="159"/>
      <c r="E349" s="12"/>
      <c r="F349" s="12"/>
      <c r="G349" s="5"/>
    </row>
    <row r="350" spans="1:7" ht="15.75" customHeight="1">
      <c r="A350" s="62"/>
      <c r="D350" s="159"/>
      <c r="E350" s="12"/>
      <c r="F350" s="12"/>
      <c r="G350" s="5"/>
    </row>
    <row r="351" spans="1:7" ht="15.75" customHeight="1">
      <c r="A351" s="62"/>
      <c r="D351" s="159"/>
      <c r="E351" s="12"/>
      <c r="F351" s="12"/>
      <c r="G351" s="5"/>
    </row>
    <row r="352" spans="1:7" ht="15.75" customHeight="1">
      <c r="A352" s="62"/>
      <c r="D352" s="159"/>
      <c r="E352" s="12"/>
      <c r="F352" s="12"/>
      <c r="G352" s="5"/>
    </row>
    <row r="353" spans="1:7" ht="15.75" customHeight="1">
      <c r="A353" s="62"/>
      <c r="D353" s="159"/>
      <c r="E353" s="12"/>
      <c r="F353" s="12"/>
      <c r="G353" s="5"/>
    </row>
    <row r="354" spans="1:7" ht="15.75" customHeight="1">
      <c r="A354" s="62"/>
      <c r="D354" s="159"/>
      <c r="E354" s="12"/>
      <c r="F354" s="12"/>
      <c r="G354" s="5"/>
    </row>
    <row r="355" spans="1:7" ht="15.75" customHeight="1">
      <c r="A355" s="62"/>
      <c r="D355" s="159"/>
      <c r="E355" s="12"/>
      <c r="F355" s="12"/>
      <c r="G355" s="5"/>
    </row>
    <row r="356" spans="1:7" ht="15.75" customHeight="1">
      <c r="A356" s="62"/>
      <c r="D356" s="159"/>
      <c r="E356" s="12"/>
      <c r="F356" s="12"/>
      <c r="G356" s="5"/>
    </row>
    <row r="357" spans="1:7" ht="15.75" customHeight="1">
      <c r="A357" s="62"/>
      <c r="D357" s="159"/>
      <c r="E357" s="12"/>
      <c r="F357" s="12"/>
      <c r="G357" s="5"/>
    </row>
    <row r="358" spans="1:7" ht="15.75" customHeight="1">
      <c r="A358" s="62"/>
      <c r="D358" s="159"/>
      <c r="E358" s="12"/>
      <c r="F358" s="12"/>
      <c r="G358" s="5"/>
    </row>
    <row r="359" spans="1:7" ht="15.75" customHeight="1">
      <c r="A359" s="62"/>
      <c r="D359" s="159"/>
      <c r="E359" s="12"/>
      <c r="F359" s="12"/>
      <c r="G359" s="5"/>
    </row>
    <row r="360" spans="1:7" ht="15.75" customHeight="1">
      <c r="A360" s="62"/>
      <c r="D360" s="159"/>
      <c r="E360" s="12"/>
      <c r="F360" s="12"/>
      <c r="G360" s="5"/>
    </row>
    <row r="361" spans="1:7" ht="15.75" customHeight="1">
      <c r="A361" s="62"/>
      <c r="D361" s="159"/>
      <c r="E361" s="12"/>
      <c r="F361" s="12"/>
      <c r="G361" s="5"/>
    </row>
    <row r="362" spans="1:7" ht="15.75" customHeight="1">
      <c r="A362" s="62"/>
      <c r="D362" s="159"/>
      <c r="E362" s="12"/>
      <c r="F362" s="12"/>
      <c r="G362" s="5"/>
    </row>
    <row r="363" spans="1:7" ht="15.75" customHeight="1">
      <c r="A363" s="62"/>
      <c r="D363" s="159"/>
      <c r="E363" s="12"/>
      <c r="F363" s="12"/>
      <c r="G363" s="5"/>
    </row>
    <row r="364" spans="1:7" ht="15.75" customHeight="1">
      <c r="A364" s="62"/>
      <c r="D364" s="159"/>
      <c r="E364" s="12"/>
      <c r="F364" s="12"/>
      <c r="G364" s="5"/>
    </row>
    <row r="365" spans="1:7" ht="15.75" customHeight="1">
      <c r="A365" s="62"/>
      <c r="D365" s="159"/>
      <c r="E365" s="12"/>
      <c r="F365" s="12"/>
      <c r="G365" s="5"/>
    </row>
    <row r="366" spans="1:7" ht="15.75" customHeight="1">
      <c r="A366" s="62"/>
      <c r="D366" s="159"/>
      <c r="E366" s="12"/>
      <c r="F366" s="12"/>
      <c r="G366" s="5"/>
    </row>
    <row r="367" spans="1:7" ht="15.75" customHeight="1">
      <c r="A367" s="62"/>
      <c r="D367" s="159"/>
      <c r="E367" s="12"/>
      <c r="F367" s="12"/>
      <c r="G367" s="5"/>
    </row>
    <row r="368" spans="1:7" ht="15.75" customHeight="1">
      <c r="A368" s="62"/>
      <c r="D368" s="159"/>
      <c r="E368" s="12"/>
      <c r="F368" s="12"/>
      <c r="G368" s="5"/>
    </row>
    <row r="369" spans="1:7" ht="15.75" customHeight="1">
      <c r="A369" s="62"/>
      <c r="D369" s="159"/>
      <c r="E369" s="12"/>
      <c r="F369" s="12"/>
      <c r="G369" s="5"/>
    </row>
    <row r="370" spans="1:7" ht="15.75" customHeight="1">
      <c r="A370" s="62"/>
      <c r="D370" s="159"/>
      <c r="E370" s="12"/>
      <c r="F370" s="12"/>
      <c r="G370" s="5"/>
    </row>
    <row r="371" spans="1:7" ht="15.75" customHeight="1">
      <c r="A371" s="62"/>
      <c r="D371" s="159"/>
      <c r="E371" s="12"/>
      <c r="F371" s="12"/>
      <c r="G371" s="5"/>
    </row>
    <row r="372" spans="1:7" ht="15.75" customHeight="1">
      <c r="A372" s="62"/>
      <c r="D372" s="159"/>
      <c r="E372" s="12"/>
      <c r="F372" s="12"/>
      <c r="G372" s="5"/>
    </row>
    <row r="373" spans="1:7" ht="15.75" customHeight="1">
      <c r="A373" s="62"/>
      <c r="D373" s="159"/>
      <c r="E373" s="12"/>
      <c r="F373" s="12"/>
      <c r="G373" s="5"/>
    </row>
    <row r="374" spans="1:7" ht="15.75" customHeight="1">
      <c r="A374" s="62"/>
      <c r="D374" s="159"/>
      <c r="E374" s="12"/>
      <c r="F374" s="12"/>
      <c r="G374" s="5"/>
    </row>
    <row r="375" spans="1:7" ht="15.75" customHeight="1">
      <c r="A375" s="62"/>
      <c r="D375" s="159"/>
      <c r="E375" s="12"/>
      <c r="F375" s="12"/>
      <c r="G375" s="5"/>
    </row>
    <row r="376" spans="1:7" ht="15.75" customHeight="1">
      <c r="A376" s="62"/>
      <c r="D376" s="159"/>
      <c r="E376" s="12"/>
      <c r="F376" s="12"/>
      <c r="G376" s="5"/>
    </row>
    <row r="377" spans="1:7" ht="15.75" customHeight="1">
      <c r="A377" s="62"/>
      <c r="D377" s="159"/>
      <c r="E377" s="12"/>
      <c r="F377" s="12"/>
      <c r="G377" s="5"/>
    </row>
    <row r="378" spans="1:7" ht="15.75" customHeight="1">
      <c r="A378" s="62"/>
      <c r="D378" s="159"/>
      <c r="E378" s="12"/>
      <c r="F378" s="12"/>
      <c r="G378" s="5"/>
    </row>
    <row r="379" spans="1:7" ht="15.75" customHeight="1">
      <c r="A379" s="62"/>
      <c r="D379" s="159"/>
      <c r="E379" s="12"/>
      <c r="F379" s="12"/>
      <c r="G379" s="5"/>
    </row>
    <row r="380" spans="1:7" ht="15.75" customHeight="1">
      <c r="A380" s="62"/>
      <c r="D380" s="159"/>
      <c r="E380" s="12"/>
      <c r="F380" s="12"/>
      <c r="G380" s="5"/>
    </row>
    <row r="381" spans="1:7" ht="15.75" customHeight="1">
      <c r="A381" s="62"/>
      <c r="D381" s="159"/>
      <c r="E381" s="12"/>
      <c r="F381" s="12"/>
      <c r="G381" s="5"/>
    </row>
    <row r="382" spans="1:7" ht="15.75" customHeight="1">
      <c r="A382" s="62"/>
      <c r="D382" s="159"/>
      <c r="E382" s="12"/>
      <c r="F382" s="12"/>
      <c r="G382" s="5"/>
    </row>
    <row r="383" spans="1:7" ht="15.75" customHeight="1">
      <c r="A383" s="62"/>
      <c r="D383" s="159"/>
      <c r="E383" s="12"/>
      <c r="F383" s="12"/>
      <c r="G383" s="5"/>
    </row>
    <row r="384" spans="1:7" ht="15.75" customHeight="1">
      <c r="A384" s="62"/>
      <c r="D384" s="159"/>
      <c r="E384" s="12"/>
      <c r="F384" s="12"/>
      <c r="G384" s="5"/>
    </row>
    <row r="385" spans="1:7" ht="15.75" customHeight="1">
      <c r="A385" s="62"/>
      <c r="D385" s="159"/>
      <c r="E385" s="12"/>
      <c r="F385" s="12"/>
      <c r="G385" s="5"/>
    </row>
    <row r="386" spans="1:7" ht="15.75" customHeight="1">
      <c r="A386" s="62"/>
      <c r="D386" s="159"/>
      <c r="E386" s="12"/>
      <c r="F386" s="12"/>
      <c r="G386" s="5"/>
    </row>
    <row r="387" spans="1:7" ht="15.75" customHeight="1">
      <c r="A387" s="62"/>
      <c r="D387" s="159"/>
      <c r="E387" s="12"/>
      <c r="F387" s="12"/>
      <c r="G387" s="5"/>
    </row>
    <row r="388" spans="1:7" ht="15.75" customHeight="1">
      <c r="A388" s="62"/>
      <c r="D388" s="159"/>
      <c r="E388" s="12"/>
      <c r="F388" s="12"/>
      <c r="G388" s="5"/>
    </row>
    <row r="389" spans="1:7" ht="15.75" customHeight="1">
      <c r="A389" s="62"/>
      <c r="D389" s="159"/>
      <c r="E389" s="12"/>
      <c r="F389" s="12"/>
      <c r="G389" s="5"/>
    </row>
    <row r="390" spans="1:7" ht="15.75" customHeight="1">
      <c r="A390" s="62"/>
      <c r="D390" s="159"/>
      <c r="E390" s="12"/>
      <c r="F390" s="12"/>
      <c r="G390" s="5"/>
    </row>
    <row r="391" spans="1:7" ht="15.75" customHeight="1">
      <c r="A391" s="62"/>
      <c r="D391" s="159"/>
      <c r="E391" s="12"/>
      <c r="F391" s="12"/>
      <c r="G391" s="5"/>
    </row>
    <row r="392" spans="1:7" ht="15.75" customHeight="1">
      <c r="A392" s="62"/>
      <c r="D392" s="159"/>
      <c r="E392" s="12"/>
      <c r="F392" s="12"/>
      <c r="G392" s="5"/>
    </row>
    <row r="393" spans="1:7" ht="15.75" customHeight="1">
      <c r="A393" s="62"/>
      <c r="D393" s="159"/>
      <c r="E393" s="12"/>
      <c r="F393" s="12"/>
      <c r="G393" s="5"/>
    </row>
    <row r="394" spans="1:7" ht="15.75" customHeight="1">
      <c r="A394" s="62"/>
      <c r="D394" s="159"/>
      <c r="E394" s="12"/>
      <c r="F394" s="12"/>
      <c r="G394" s="5"/>
    </row>
    <row r="395" spans="1:7" ht="15.75" customHeight="1">
      <c r="A395" s="62"/>
      <c r="D395" s="159"/>
      <c r="E395" s="12"/>
      <c r="F395" s="12"/>
      <c r="G395" s="5"/>
    </row>
    <row r="396" spans="1:7" ht="15.75" customHeight="1">
      <c r="A396" s="62"/>
      <c r="D396" s="159"/>
      <c r="E396" s="12"/>
      <c r="F396" s="12"/>
      <c r="G396" s="5"/>
    </row>
    <row r="397" spans="1:7" ht="15.75" customHeight="1">
      <c r="A397" s="62"/>
      <c r="D397" s="159"/>
      <c r="E397" s="12"/>
      <c r="F397" s="12"/>
      <c r="G397" s="5"/>
    </row>
    <row r="398" spans="1:7" ht="15.75" customHeight="1">
      <c r="A398" s="62"/>
      <c r="D398" s="159"/>
      <c r="E398" s="12"/>
      <c r="F398" s="12"/>
      <c r="G398" s="5"/>
    </row>
    <row r="399" spans="1:7" ht="15.75" customHeight="1">
      <c r="A399" s="62"/>
      <c r="D399" s="159"/>
      <c r="E399" s="12"/>
      <c r="F399" s="12"/>
      <c r="G399" s="5"/>
    </row>
    <row r="400" spans="1:7" ht="15.75" customHeight="1">
      <c r="A400" s="62"/>
      <c r="D400" s="159"/>
      <c r="E400" s="12"/>
      <c r="F400" s="12"/>
      <c r="G400" s="5"/>
    </row>
    <row r="401" spans="1:7" ht="15.75" customHeight="1">
      <c r="A401" s="62"/>
      <c r="D401" s="159"/>
      <c r="E401" s="12"/>
      <c r="F401" s="12"/>
      <c r="G401" s="5"/>
    </row>
    <row r="402" spans="1:7" ht="15.75" customHeight="1">
      <c r="A402" s="62"/>
      <c r="D402" s="159"/>
      <c r="E402" s="12"/>
      <c r="F402" s="12"/>
      <c r="G402" s="5"/>
    </row>
    <row r="403" spans="1:7" ht="15.75" customHeight="1">
      <c r="A403" s="62"/>
      <c r="D403" s="159"/>
      <c r="E403" s="12"/>
      <c r="F403" s="12"/>
      <c r="G403" s="5"/>
    </row>
    <row r="404" spans="1:7" ht="15.75" customHeight="1">
      <c r="A404" s="62"/>
      <c r="D404" s="159"/>
      <c r="E404" s="12"/>
      <c r="F404" s="12"/>
      <c r="G404" s="5"/>
    </row>
    <row r="405" spans="1:7" ht="15.75" customHeight="1">
      <c r="A405" s="62"/>
      <c r="D405" s="159"/>
      <c r="E405" s="12"/>
      <c r="F405" s="12"/>
      <c r="G405" s="5"/>
    </row>
    <row r="406" spans="1:7" ht="15.75" customHeight="1">
      <c r="A406" s="62"/>
      <c r="D406" s="159"/>
      <c r="E406" s="12"/>
      <c r="F406" s="12"/>
      <c r="G406" s="5"/>
    </row>
    <row r="407" spans="1:7" ht="15.75" customHeight="1">
      <c r="A407" s="62"/>
      <c r="D407" s="159"/>
      <c r="E407" s="12"/>
      <c r="F407" s="12"/>
      <c r="G407" s="5"/>
    </row>
    <row r="408" spans="1:7" ht="15.75" customHeight="1">
      <c r="A408" s="62"/>
      <c r="D408" s="159"/>
      <c r="E408" s="12"/>
      <c r="F408" s="12"/>
      <c r="G408" s="5"/>
    </row>
    <row r="409" spans="1:7" ht="15.75" customHeight="1">
      <c r="A409" s="62"/>
      <c r="D409" s="159"/>
      <c r="E409" s="12"/>
      <c r="F409" s="12"/>
      <c r="G409" s="5"/>
    </row>
    <row r="410" spans="1:7" ht="15.75" customHeight="1">
      <c r="A410" s="62"/>
      <c r="D410" s="159"/>
      <c r="E410" s="12"/>
      <c r="F410" s="12"/>
      <c r="G410" s="5"/>
    </row>
    <row r="411" spans="1:7" ht="15.75" customHeight="1">
      <c r="A411" s="62"/>
      <c r="D411" s="159"/>
      <c r="E411" s="12"/>
      <c r="F411" s="12"/>
      <c r="G411" s="5"/>
    </row>
    <row r="412" spans="1:7" ht="15.75" customHeight="1">
      <c r="A412" s="62"/>
      <c r="D412" s="159"/>
      <c r="E412" s="12"/>
      <c r="F412" s="12"/>
      <c r="G412" s="5"/>
    </row>
    <row r="413" spans="1:7" ht="15.75" customHeight="1">
      <c r="A413" s="62"/>
      <c r="D413" s="159"/>
      <c r="E413" s="12"/>
      <c r="F413" s="12"/>
      <c r="G413" s="5"/>
    </row>
    <row r="414" spans="1:7" ht="15.75" customHeight="1">
      <c r="A414" s="62"/>
      <c r="D414" s="159"/>
      <c r="E414" s="12"/>
      <c r="F414" s="12"/>
      <c r="G414" s="5"/>
    </row>
    <row r="415" spans="1:7" ht="15.75" customHeight="1">
      <c r="A415" s="62"/>
      <c r="D415" s="159"/>
      <c r="E415" s="12"/>
      <c r="F415" s="12"/>
      <c r="G415" s="5"/>
    </row>
    <row r="416" spans="1:7" ht="15.75" customHeight="1">
      <c r="A416" s="62"/>
      <c r="D416" s="159"/>
      <c r="E416" s="12"/>
      <c r="F416" s="12"/>
      <c r="G416" s="5"/>
    </row>
    <row r="417" spans="1:7" ht="15.75" customHeight="1">
      <c r="A417" s="62"/>
      <c r="D417" s="159"/>
      <c r="E417" s="12"/>
      <c r="F417" s="12"/>
      <c r="G417" s="5"/>
    </row>
    <row r="418" spans="1:7" ht="15.75" customHeight="1">
      <c r="A418" s="62"/>
      <c r="D418" s="159"/>
      <c r="E418" s="12"/>
      <c r="F418" s="12"/>
      <c r="G418" s="5"/>
    </row>
    <row r="419" spans="1:7" ht="15.75" customHeight="1">
      <c r="A419" s="62"/>
      <c r="D419" s="159"/>
      <c r="E419" s="12"/>
      <c r="F419" s="12"/>
      <c r="G419" s="5"/>
    </row>
    <row r="420" spans="1:7" ht="15.75" customHeight="1">
      <c r="A420" s="62"/>
      <c r="D420" s="159"/>
      <c r="E420" s="12"/>
      <c r="F420" s="12"/>
      <c r="G420" s="5"/>
    </row>
    <row r="421" spans="1:7" ht="15.75" customHeight="1">
      <c r="A421" s="62"/>
      <c r="D421" s="159"/>
      <c r="E421" s="12"/>
      <c r="F421" s="12"/>
      <c r="G421" s="5"/>
    </row>
    <row r="422" spans="1:7" ht="15.75" customHeight="1">
      <c r="A422" s="62"/>
      <c r="D422" s="159"/>
      <c r="E422" s="12"/>
      <c r="F422" s="12"/>
      <c r="G422" s="5"/>
    </row>
    <row r="423" spans="1:7" ht="15.75" customHeight="1">
      <c r="A423" s="62"/>
      <c r="D423" s="159"/>
      <c r="E423" s="12"/>
      <c r="F423" s="12"/>
      <c r="G423" s="5"/>
    </row>
    <row r="424" spans="1:7" ht="15.75" customHeight="1">
      <c r="A424" s="62"/>
      <c r="D424" s="159"/>
      <c r="E424" s="12"/>
      <c r="F424" s="12"/>
      <c r="G424" s="5"/>
    </row>
    <row r="425" spans="1:7" ht="15.75" customHeight="1">
      <c r="A425" s="62"/>
      <c r="D425" s="159"/>
      <c r="E425" s="12"/>
      <c r="F425" s="12"/>
      <c r="G425" s="5"/>
    </row>
    <row r="426" spans="1:7" ht="15.75" customHeight="1">
      <c r="A426" s="62"/>
      <c r="D426" s="159"/>
      <c r="E426" s="12"/>
      <c r="F426" s="12"/>
      <c r="G426" s="5"/>
    </row>
    <row r="427" spans="1:7" ht="15.75" customHeight="1">
      <c r="A427" s="62"/>
      <c r="D427" s="159"/>
      <c r="E427" s="12"/>
      <c r="F427" s="12"/>
      <c r="G427" s="5"/>
    </row>
    <row r="428" spans="1:7" ht="15.75" customHeight="1">
      <c r="A428" s="62"/>
      <c r="D428" s="159"/>
      <c r="E428" s="12"/>
      <c r="F428" s="12"/>
      <c r="G428" s="5"/>
    </row>
    <row r="429" spans="1:7" ht="15.75" customHeight="1">
      <c r="A429" s="62"/>
      <c r="D429" s="159"/>
      <c r="E429" s="12"/>
      <c r="F429" s="12"/>
      <c r="G429" s="5"/>
    </row>
    <row r="430" spans="1:7" ht="15.75" customHeight="1">
      <c r="A430" s="62"/>
      <c r="D430" s="159"/>
      <c r="E430" s="12"/>
      <c r="F430" s="12"/>
      <c r="G430" s="5"/>
    </row>
    <row r="431" spans="1:7" ht="15.75" customHeight="1">
      <c r="A431" s="62"/>
      <c r="D431" s="159"/>
      <c r="E431" s="12"/>
      <c r="F431" s="12"/>
      <c r="G431" s="5"/>
    </row>
    <row r="432" spans="1:7" ht="15.75" customHeight="1">
      <c r="A432" s="62"/>
      <c r="D432" s="159"/>
      <c r="E432" s="12"/>
      <c r="F432" s="12"/>
      <c r="G432" s="5"/>
    </row>
    <row r="433" spans="1:7" ht="15.75" customHeight="1">
      <c r="A433" s="62"/>
      <c r="D433" s="159"/>
      <c r="E433" s="12"/>
      <c r="F433" s="12"/>
      <c r="G433" s="5"/>
    </row>
    <row r="434" spans="1:7" ht="15.75" customHeight="1">
      <c r="A434" s="62"/>
      <c r="D434" s="159"/>
      <c r="E434" s="12"/>
      <c r="F434" s="12"/>
      <c r="G434" s="5"/>
    </row>
    <row r="435" spans="1:7" ht="15.75" customHeight="1">
      <c r="A435" s="62"/>
      <c r="D435" s="159"/>
      <c r="E435" s="12"/>
      <c r="F435" s="12"/>
      <c r="G435" s="5"/>
    </row>
    <row r="436" spans="1:7" ht="15.75" customHeight="1">
      <c r="A436" s="62"/>
      <c r="D436" s="159"/>
      <c r="E436" s="12"/>
      <c r="F436" s="12"/>
      <c r="G436" s="5"/>
    </row>
    <row r="437" spans="1:7" ht="15.75" customHeight="1">
      <c r="A437" s="62"/>
      <c r="D437" s="159"/>
      <c r="E437" s="12"/>
      <c r="F437" s="12"/>
      <c r="G437" s="5"/>
    </row>
    <row r="438" spans="1:7" ht="15.75" customHeight="1">
      <c r="A438" s="62"/>
      <c r="D438" s="159"/>
      <c r="E438" s="12"/>
      <c r="F438" s="12"/>
      <c r="G438" s="5"/>
    </row>
    <row r="439" spans="1:7" ht="15.75" customHeight="1">
      <c r="A439" s="62"/>
      <c r="D439" s="159"/>
      <c r="E439" s="12"/>
      <c r="F439" s="12"/>
      <c r="G439" s="5"/>
    </row>
    <row r="440" spans="1:7" ht="15.75" customHeight="1">
      <c r="A440" s="62"/>
      <c r="D440" s="159"/>
      <c r="E440" s="12"/>
      <c r="F440" s="12"/>
      <c r="G440" s="5"/>
    </row>
    <row r="441" spans="1:7" ht="15.75" customHeight="1">
      <c r="A441" s="62"/>
      <c r="D441" s="159"/>
      <c r="E441" s="12"/>
      <c r="F441" s="12"/>
      <c r="G441" s="5"/>
    </row>
    <row r="442" spans="1:7" ht="15.75" customHeight="1">
      <c r="A442" s="62"/>
      <c r="D442" s="159"/>
      <c r="E442" s="12"/>
      <c r="F442" s="12"/>
      <c r="G442" s="5"/>
    </row>
    <row r="443" spans="1:7" ht="15.75" customHeight="1">
      <c r="A443" s="62"/>
      <c r="D443" s="159"/>
      <c r="E443" s="12"/>
      <c r="F443" s="12"/>
      <c r="G443" s="5"/>
    </row>
    <row r="444" spans="1:7" ht="15.75" customHeight="1">
      <c r="A444" s="62"/>
      <c r="D444" s="159"/>
      <c r="E444" s="12"/>
      <c r="F444" s="12"/>
      <c r="G444" s="5"/>
    </row>
    <row r="445" spans="1:7" ht="15.75" customHeight="1">
      <c r="A445" s="62"/>
      <c r="D445" s="159"/>
      <c r="E445" s="12"/>
      <c r="F445" s="12"/>
      <c r="G445" s="5"/>
    </row>
    <row r="446" spans="1:7" ht="15.75" customHeight="1">
      <c r="A446" s="62"/>
      <c r="D446" s="159"/>
      <c r="E446" s="12"/>
      <c r="F446" s="12"/>
      <c r="G446" s="5"/>
    </row>
    <row r="447" spans="1:7" ht="15.75" customHeight="1">
      <c r="A447" s="62"/>
      <c r="D447" s="159"/>
      <c r="E447" s="12"/>
      <c r="F447" s="12"/>
      <c r="G447" s="5"/>
    </row>
    <row r="448" spans="1:7" ht="15.75" customHeight="1">
      <c r="A448" s="62"/>
      <c r="D448" s="159"/>
      <c r="E448" s="12"/>
      <c r="F448" s="12"/>
      <c r="G448" s="5"/>
    </row>
    <row r="449" spans="1:7" ht="15.75" customHeight="1">
      <c r="A449" s="62"/>
      <c r="D449" s="159"/>
      <c r="E449" s="12"/>
      <c r="F449" s="12"/>
      <c r="G449" s="5"/>
    </row>
    <row r="450" spans="1:7" ht="15.75" customHeight="1">
      <c r="A450" s="62"/>
      <c r="D450" s="159"/>
      <c r="E450" s="12"/>
      <c r="F450" s="12"/>
      <c r="G450" s="5"/>
    </row>
    <row r="451" spans="1:7" ht="15.75" customHeight="1">
      <c r="A451" s="62"/>
      <c r="D451" s="159"/>
      <c r="E451" s="12"/>
      <c r="F451" s="12"/>
      <c r="G451" s="5"/>
    </row>
    <row r="452" spans="1:7" ht="15.75" customHeight="1">
      <c r="A452" s="62"/>
      <c r="D452" s="159"/>
      <c r="E452" s="12"/>
      <c r="F452" s="12"/>
      <c r="G452" s="5"/>
    </row>
    <row r="453" spans="1:7" ht="15.75" customHeight="1">
      <c r="A453" s="62"/>
      <c r="D453" s="159"/>
      <c r="E453" s="12"/>
      <c r="F453" s="12"/>
      <c r="G453" s="5"/>
    </row>
    <row r="454" spans="1:7" ht="15.75" customHeight="1">
      <c r="A454" s="62"/>
      <c r="D454" s="159"/>
      <c r="E454" s="12"/>
      <c r="F454" s="12"/>
      <c r="G454" s="5"/>
    </row>
    <row r="455" spans="1:7" ht="15.75" customHeight="1">
      <c r="A455" s="62"/>
      <c r="D455" s="159"/>
      <c r="E455" s="12"/>
      <c r="F455" s="12"/>
      <c r="G455" s="5"/>
    </row>
    <row r="456" spans="1:7" ht="15.75" customHeight="1">
      <c r="A456" s="62"/>
      <c r="D456" s="159"/>
      <c r="E456" s="12"/>
      <c r="F456" s="12"/>
      <c r="G456" s="5"/>
    </row>
    <row r="457" spans="1:7" ht="15.75" customHeight="1">
      <c r="A457" s="62"/>
      <c r="D457" s="159"/>
      <c r="E457" s="12"/>
      <c r="F457" s="12"/>
      <c r="G457" s="5"/>
    </row>
    <row r="458" spans="1:7" ht="15.75" customHeight="1">
      <c r="A458" s="62"/>
      <c r="D458" s="159"/>
      <c r="E458" s="12"/>
      <c r="F458" s="12"/>
      <c r="G458" s="5"/>
    </row>
    <row r="459" spans="1:7" ht="15.75" customHeight="1">
      <c r="A459" s="62"/>
      <c r="D459" s="159"/>
      <c r="E459" s="12"/>
      <c r="F459" s="12"/>
      <c r="G459" s="5"/>
    </row>
    <row r="460" spans="1:7" ht="15.75" customHeight="1">
      <c r="A460" s="62"/>
      <c r="D460" s="159"/>
      <c r="E460" s="12"/>
      <c r="F460" s="12"/>
      <c r="G460" s="5"/>
    </row>
    <row r="461" spans="1:7" ht="15.75" customHeight="1">
      <c r="A461" s="62"/>
      <c r="D461" s="159"/>
      <c r="E461" s="12"/>
      <c r="F461" s="12"/>
      <c r="G461" s="5"/>
    </row>
    <row r="462" spans="1:7" ht="15.75" customHeight="1">
      <c r="A462" s="62"/>
      <c r="D462" s="159"/>
      <c r="E462" s="12"/>
      <c r="F462" s="12"/>
      <c r="G462" s="5"/>
    </row>
    <row r="463" spans="1:7" ht="15.75" customHeight="1">
      <c r="A463" s="62"/>
      <c r="D463" s="159"/>
      <c r="E463" s="12"/>
      <c r="F463" s="12"/>
      <c r="G463" s="5"/>
    </row>
    <row r="464" spans="1:7" ht="15.75" customHeight="1">
      <c r="A464" s="62"/>
      <c r="D464" s="159"/>
      <c r="E464" s="12"/>
      <c r="F464" s="12"/>
      <c r="G464" s="5"/>
    </row>
    <row r="465" spans="1:7" ht="15.75" customHeight="1">
      <c r="A465" s="62"/>
      <c r="D465" s="159"/>
      <c r="E465" s="12"/>
      <c r="F465" s="12"/>
      <c r="G465" s="5"/>
    </row>
    <row r="466" spans="1:7" ht="15.75" customHeight="1">
      <c r="A466" s="62"/>
      <c r="D466" s="159"/>
      <c r="E466" s="12"/>
      <c r="F466" s="12"/>
      <c r="G466" s="5"/>
    </row>
    <row r="467" spans="1:7" ht="15.75" customHeight="1">
      <c r="A467" s="62"/>
      <c r="D467" s="159"/>
      <c r="E467" s="12"/>
      <c r="F467" s="12"/>
      <c r="G467" s="5"/>
    </row>
    <row r="468" spans="1:7" ht="15.75" customHeight="1">
      <c r="A468" s="62"/>
      <c r="D468" s="159"/>
      <c r="E468" s="12"/>
      <c r="F468" s="12"/>
      <c r="G468" s="5"/>
    </row>
    <row r="469" spans="1:7" ht="15.75" customHeight="1">
      <c r="A469" s="62"/>
      <c r="D469" s="159"/>
      <c r="E469" s="12"/>
      <c r="F469" s="12"/>
      <c r="G469" s="5"/>
    </row>
    <row r="470" spans="1:7" ht="15.75" customHeight="1">
      <c r="A470" s="62"/>
      <c r="D470" s="159"/>
      <c r="E470" s="12"/>
      <c r="F470" s="12"/>
      <c r="G470" s="5"/>
    </row>
    <row r="471" spans="1:7" ht="15.75" customHeight="1">
      <c r="A471" s="62"/>
      <c r="D471" s="159"/>
      <c r="E471" s="12"/>
      <c r="F471" s="12"/>
      <c r="G471" s="5"/>
    </row>
    <row r="472" spans="1:7" ht="15.75" customHeight="1">
      <c r="A472" s="62"/>
      <c r="D472" s="159"/>
      <c r="E472" s="12"/>
      <c r="F472" s="12"/>
      <c r="G472" s="5"/>
    </row>
    <row r="473" spans="1:7" ht="15.75" customHeight="1">
      <c r="A473" s="62"/>
      <c r="D473" s="159"/>
      <c r="E473" s="12"/>
      <c r="F473" s="12"/>
      <c r="G473" s="5"/>
    </row>
    <row r="474" spans="1:7" ht="15.75" customHeight="1">
      <c r="A474" s="62"/>
      <c r="D474" s="159"/>
      <c r="E474" s="12"/>
      <c r="F474" s="12"/>
      <c r="G474" s="5"/>
    </row>
    <row r="475" spans="1:7" ht="15.75" customHeight="1">
      <c r="A475" s="62"/>
      <c r="D475" s="159"/>
      <c r="E475" s="12"/>
      <c r="F475" s="12"/>
      <c r="G475" s="5"/>
    </row>
    <row r="476" spans="1:7" ht="15.75" customHeight="1">
      <c r="A476" s="62"/>
      <c r="D476" s="159"/>
      <c r="E476" s="12"/>
      <c r="F476" s="12"/>
      <c r="G476" s="5"/>
    </row>
    <row r="477" spans="1:7" ht="15.75" customHeight="1">
      <c r="A477" s="62"/>
      <c r="D477" s="159"/>
      <c r="E477" s="12"/>
      <c r="F477" s="12"/>
      <c r="G477" s="5"/>
    </row>
    <row r="478" spans="1:7" ht="15.75" customHeight="1">
      <c r="A478" s="62"/>
      <c r="D478" s="159"/>
      <c r="E478" s="12"/>
      <c r="F478" s="12"/>
      <c r="G478" s="5"/>
    </row>
    <row r="479" spans="1:7" ht="15.75" customHeight="1">
      <c r="A479" s="62"/>
      <c r="D479" s="159"/>
      <c r="E479" s="12"/>
      <c r="F479" s="12"/>
      <c r="G479" s="5"/>
    </row>
    <row r="480" spans="1:7" ht="15.75" customHeight="1">
      <c r="A480" s="62"/>
      <c r="D480" s="159"/>
      <c r="E480" s="12"/>
      <c r="F480" s="12"/>
      <c r="G480" s="5"/>
    </row>
    <row r="481" spans="1:7" ht="15.75" customHeight="1">
      <c r="A481" s="62"/>
      <c r="D481" s="159"/>
      <c r="E481" s="12"/>
      <c r="F481" s="12"/>
      <c r="G481" s="5"/>
    </row>
    <row r="482" spans="1:7" ht="15.75" customHeight="1">
      <c r="A482" s="62"/>
      <c r="D482" s="159"/>
      <c r="E482" s="12"/>
      <c r="F482" s="12"/>
      <c r="G482" s="5"/>
    </row>
    <row r="483" spans="1:7" ht="15.75" customHeight="1">
      <c r="A483" s="62"/>
      <c r="D483" s="159"/>
      <c r="E483" s="12"/>
      <c r="F483" s="12"/>
      <c r="G483" s="5"/>
    </row>
    <row r="484" spans="1:7" ht="15.75" customHeight="1">
      <c r="A484" s="62"/>
      <c r="D484" s="159"/>
      <c r="E484" s="12"/>
      <c r="F484" s="12"/>
      <c r="G484" s="5"/>
    </row>
    <row r="485" spans="1:7" ht="15.75" customHeight="1">
      <c r="A485" s="62"/>
      <c r="D485" s="159"/>
      <c r="E485" s="12"/>
      <c r="F485" s="12"/>
      <c r="G485" s="5"/>
    </row>
    <row r="486" spans="1:7" ht="15.75" customHeight="1">
      <c r="A486" s="62"/>
      <c r="D486" s="159"/>
      <c r="E486" s="12"/>
      <c r="F486" s="12"/>
      <c r="G486" s="5"/>
    </row>
    <row r="487" spans="1:7" ht="15.75" customHeight="1">
      <c r="A487" s="62"/>
      <c r="D487" s="159"/>
      <c r="E487" s="12"/>
      <c r="F487" s="12"/>
      <c r="G487" s="5"/>
    </row>
    <row r="488" spans="1:7" ht="15.75" customHeight="1">
      <c r="A488" s="62"/>
      <c r="D488" s="159"/>
      <c r="E488" s="12"/>
      <c r="F488" s="12"/>
      <c r="G488" s="5"/>
    </row>
    <row r="489" spans="1:7" ht="15.75" customHeight="1">
      <c r="A489" s="62"/>
      <c r="D489" s="159"/>
      <c r="E489" s="12"/>
      <c r="F489" s="12"/>
      <c r="G489" s="5"/>
    </row>
    <row r="490" spans="1:7" ht="15.75" customHeight="1">
      <c r="A490" s="62"/>
      <c r="D490" s="159"/>
      <c r="E490" s="12"/>
      <c r="F490" s="12"/>
      <c r="G490" s="5"/>
    </row>
    <row r="491" spans="1:7" ht="15.75" customHeight="1">
      <c r="A491" s="62"/>
      <c r="D491" s="159"/>
      <c r="E491" s="12"/>
      <c r="F491" s="12"/>
      <c r="G491" s="5"/>
    </row>
    <row r="492" spans="1:7" ht="15.75" customHeight="1">
      <c r="A492" s="62"/>
      <c r="D492" s="159"/>
      <c r="E492" s="12"/>
      <c r="F492" s="12"/>
      <c r="G492" s="5"/>
    </row>
    <row r="493" spans="1:7" ht="15.75" customHeight="1">
      <c r="A493" s="62"/>
      <c r="D493" s="159"/>
      <c r="E493" s="12"/>
      <c r="F493" s="12"/>
      <c r="G493" s="5"/>
    </row>
    <row r="494" spans="1:7" ht="15.75" customHeight="1">
      <c r="A494" s="62"/>
      <c r="D494" s="159"/>
      <c r="E494" s="12"/>
      <c r="F494" s="12"/>
      <c r="G494" s="5"/>
    </row>
    <row r="495" spans="1:7" ht="15.75" customHeight="1">
      <c r="A495" s="62"/>
      <c r="D495" s="159"/>
      <c r="E495" s="12"/>
      <c r="F495" s="12"/>
      <c r="G495" s="5"/>
    </row>
    <row r="496" spans="1:7" ht="15.75" customHeight="1">
      <c r="A496" s="62"/>
      <c r="D496" s="159"/>
      <c r="E496" s="12"/>
      <c r="F496" s="12"/>
      <c r="G496" s="5"/>
    </row>
    <row r="497" spans="1:7" ht="15.75" customHeight="1">
      <c r="A497" s="62"/>
      <c r="D497" s="159"/>
      <c r="E497" s="12"/>
      <c r="F497" s="12"/>
      <c r="G497" s="5"/>
    </row>
    <row r="498" spans="1:7" ht="15.75" customHeight="1">
      <c r="A498" s="62"/>
      <c r="D498" s="159"/>
      <c r="E498" s="12"/>
      <c r="F498" s="12"/>
      <c r="G498" s="5"/>
    </row>
    <row r="499" spans="1:7" ht="15.75" customHeight="1">
      <c r="A499" s="62"/>
      <c r="D499" s="159"/>
      <c r="E499" s="12"/>
      <c r="F499" s="12"/>
      <c r="G499" s="5"/>
    </row>
    <row r="500" spans="1:7" ht="15.75" customHeight="1">
      <c r="A500" s="62"/>
      <c r="D500" s="159"/>
      <c r="E500" s="12"/>
      <c r="F500" s="12"/>
      <c r="G500" s="5"/>
    </row>
    <row r="501" spans="1:7" ht="15.75" customHeight="1">
      <c r="A501" s="62"/>
      <c r="D501" s="159"/>
      <c r="E501" s="12"/>
      <c r="F501" s="12"/>
      <c r="G501" s="5"/>
    </row>
    <row r="502" spans="1:7" ht="15.75" customHeight="1">
      <c r="A502" s="62"/>
      <c r="D502" s="159"/>
      <c r="E502" s="12"/>
      <c r="F502" s="12"/>
      <c r="G502" s="5"/>
    </row>
    <row r="503" spans="1:7" ht="15.75" customHeight="1">
      <c r="A503" s="62"/>
      <c r="D503" s="159"/>
      <c r="E503" s="12"/>
      <c r="F503" s="12"/>
      <c r="G503" s="5"/>
    </row>
    <row r="504" spans="1:7" ht="15.75" customHeight="1">
      <c r="A504" s="62"/>
      <c r="D504" s="159"/>
      <c r="E504" s="12"/>
      <c r="F504" s="12"/>
      <c r="G504" s="5"/>
    </row>
    <row r="505" spans="1:7" ht="15.75" customHeight="1">
      <c r="A505" s="62"/>
      <c r="D505" s="159"/>
      <c r="E505" s="12"/>
      <c r="F505" s="12"/>
      <c r="G505" s="5"/>
    </row>
    <row r="506" spans="1:7" ht="15.75" customHeight="1">
      <c r="A506" s="62"/>
      <c r="D506" s="159"/>
      <c r="E506" s="12"/>
      <c r="F506" s="12"/>
      <c r="G506" s="5"/>
    </row>
    <row r="507" spans="1:7" ht="15.75" customHeight="1">
      <c r="A507" s="62"/>
      <c r="D507" s="159"/>
      <c r="E507" s="12"/>
      <c r="F507" s="12"/>
      <c r="G507" s="5"/>
    </row>
    <row r="508" spans="1:7" ht="15.75" customHeight="1">
      <c r="A508" s="62"/>
      <c r="D508" s="159"/>
      <c r="E508" s="12"/>
      <c r="F508" s="12"/>
      <c r="G508" s="5"/>
    </row>
    <row r="509" spans="1:7" ht="15.75" customHeight="1">
      <c r="A509" s="62"/>
      <c r="D509" s="159"/>
      <c r="E509" s="12"/>
      <c r="F509" s="12"/>
      <c r="G509" s="5"/>
    </row>
    <row r="510" spans="1:7" ht="15.75" customHeight="1">
      <c r="A510" s="62"/>
      <c r="D510" s="159"/>
      <c r="E510" s="12"/>
      <c r="F510" s="12"/>
      <c r="G510" s="5"/>
    </row>
    <row r="511" spans="1:7" ht="15.75" customHeight="1">
      <c r="A511" s="62"/>
      <c r="D511" s="159"/>
      <c r="E511" s="12"/>
      <c r="F511" s="12"/>
      <c r="G511" s="5"/>
    </row>
    <row r="512" spans="1:7" ht="15.75" customHeight="1">
      <c r="A512" s="62"/>
      <c r="D512" s="159"/>
      <c r="E512" s="12"/>
      <c r="F512" s="12"/>
      <c r="G512" s="5"/>
    </row>
    <row r="513" spans="1:7" ht="15.75" customHeight="1">
      <c r="A513" s="62"/>
      <c r="D513" s="159"/>
      <c r="E513" s="12"/>
      <c r="F513" s="12"/>
      <c r="G513" s="5"/>
    </row>
    <row r="514" spans="1:7" ht="15.75" customHeight="1">
      <c r="A514" s="62"/>
      <c r="D514" s="159"/>
      <c r="E514" s="12"/>
      <c r="F514" s="12"/>
      <c r="G514" s="5"/>
    </row>
    <row r="515" spans="1:7" ht="15.75" customHeight="1">
      <c r="A515" s="62"/>
      <c r="D515" s="159"/>
      <c r="E515" s="12"/>
      <c r="F515" s="12"/>
      <c r="G515" s="5"/>
    </row>
    <row r="516" spans="1:7" ht="15.75" customHeight="1">
      <c r="A516" s="62"/>
      <c r="D516" s="159"/>
      <c r="E516" s="12"/>
      <c r="F516" s="12"/>
      <c r="G516" s="5"/>
    </row>
    <row r="517" spans="1:7" ht="15.75" customHeight="1">
      <c r="A517" s="62"/>
      <c r="D517" s="159"/>
      <c r="E517" s="12"/>
      <c r="F517" s="12"/>
      <c r="G517" s="5"/>
    </row>
    <row r="518" spans="1:7" ht="15.75" customHeight="1">
      <c r="A518" s="62"/>
      <c r="D518" s="159"/>
      <c r="E518" s="12"/>
      <c r="F518" s="12"/>
      <c r="G518" s="5"/>
    </row>
    <row r="519" spans="1:7" ht="15.75" customHeight="1">
      <c r="A519" s="62"/>
      <c r="D519" s="159"/>
      <c r="E519" s="12"/>
      <c r="F519" s="12"/>
      <c r="G519" s="5"/>
    </row>
    <row r="520" spans="1:7" ht="15.75" customHeight="1">
      <c r="A520" s="62"/>
      <c r="D520" s="159"/>
      <c r="E520" s="12"/>
      <c r="F520" s="12"/>
      <c r="G520" s="5"/>
    </row>
    <row r="521" spans="1:7" ht="15.75" customHeight="1">
      <c r="A521" s="62"/>
      <c r="D521" s="159"/>
      <c r="E521" s="12"/>
      <c r="F521" s="12"/>
      <c r="G521" s="5"/>
    </row>
    <row r="522" spans="1:7" ht="15.75" customHeight="1">
      <c r="A522" s="62"/>
      <c r="D522" s="159"/>
      <c r="E522" s="12"/>
      <c r="F522" s="12"/>
      <c r="G522" s="5"/>
    </row>
    <row r="523" spans="1:7" ht="15.75" customHeight="1">
      <c r="A523" s="62"/>
      <c r="D523" s="159"/>
      <c r="E523" s="12"/>
      <c r="F523" s="12"/>
      <c r="G523" s="5"/>
    </row>
    <row r="524" spans="1:7" ht="15.75" customHeight="1">
      <c r="A524" s="62"/>
      <c r="D524" s="159"/>
      <c r="E524" s="12"/>
      <c r="F524" s="12"/>
      <c r="G524" s="5"/>
    </row>
    <row r="525" spans="1:7" ht="15.75" customHeight="1">
      <c r="A525" s="62"/>
      <c r="D525" s="159"/>
      <c r="E525" s="12"/>
      <c r="F525" s="12"/>
      <c r="G525" s="5"/>
    </row>
    <row r="526" spans="1:7" ht="15.75" customHeight="1">
      <c r="A526" s="62"/>
      <c r="D526" s="159"/>
      <c r="E526" s="12"/>
      <c r="F526" s="12"/>
      <c r="G526" s="5"/>
    </row>
    <row r="527" spans="1:7" ht="15.75" customHeight="1">
      <c r="A527" s="62"/>
      <c r="D527" s="159"/>
      <c r="E527" s="12"/>
      <c r="F527" s="12"/>
      <c r="G527" s="5"/>
    </row>
    <row r="528" spans="1:7" ht="15.75" customHeight="1">
      <c r="A528" s="62"/>
      <c r="D528" s="159"/>
      <c r="E528" s="12"/>
      <c r="F528" s="12"/>
      <c r="G528" s="5"/>
    </row>
    <row r="529" spans="1:7" ht="15.75" customHeight="1">
      <c r="A529" s="62"/>
      <c r="D529" s="159"/>
      <c r="E529" s="12"/>
      <c r="F529" s="12"/>
      <c r="G529" s="5"/>
    </row>
    <row r="530" spans="1:7" ht="15.75" customHeight="1">
      <c r="A530" s="62"/>
      <c r="D530" s="159"/>
      <c r="E530" s="12"/>
      <c r="F530" s="12"/>
      <c r="G530" s="5"/>
    </row>
    <row r="531" spans="1:7" ht="15.75" customHeight="1">
      <c r="A531" s="62"/>
      <c r="D531" s="159"/>
      <c r="E531" s="12"/>
      <c r="F531" s="12"/>
      <c r="G531" s="5"/>
    </row>
    <row r="532" spans="1:7" ht="15.75" customHeight="1">
      <c r="A532" s="62"/>
      <c r="D532" s="159"/>
      <c r="E532" s="12"/>
      <c r="F532" s="12"/>
      <c r="G532" s="5"/>
    </row>
    <row r="533" spans="1:7" ht="15.75" customHeight="1">
      <c r="A533" s="62"/>
      <c r="D533" s="159"/>
      <c r="E533" s="12"/>
      <c r="F533" s="12"/>
      <c r="G533" s="5"/>
    </row>
    <row r="534" spans="1:7" ht="15.75" customHeight="1">
      <c r="A534" s="62"/>
      <c r="D534" s="159"/>
      <c r="E534" s="12"/>
      <c r="F534" s="12"/>
      <c r="G534" s="5"/>
    </row>
    <row r="535" spans="1:7" ht="15.75" customHeight="1">
      <c r="A535" s="62"/>
      <c r="D535" s="159"/>
      <c r="E535" s="12"/>
      <c r="F535" s="12"/>
      <c r="G535" s="5"/>
    </row>
    <row r="536" spans="1:7" ht="15.75" customHeight="1">
      <c r="A536" s="62"/>
      <c r="D536" s="159"/>
      <c r="E536" s="12"/>
      <c r="F536" s="12"/>
      <c r="G536" s="5"/>
    </row>
    <row r="537" spans="1:7" ht="15.75" customHeight="1">
      <c r="A537" s="62"/>
      <c r="D537" s="159"/>
      <c r="E537" s="12"/>
      <c r="F537" s="12"/>
      <c r="G537" s="5"/>
    </row>
    <row r="538" spans="1:7" ht="15.75" customHeight="1">
      <c r="A538" s="62"/>
      <c r="D538" s="159"/>
      <c r="E538" s="12"/>
      <c r="F538" s="12"/>
      <c r="G538" s="5"/>
    </row>
    <row r="539" spans="1:7" ht="15.75" customHeight="1">
      <c r="A539" s="62"/>
      <c r="D539" s="159"/>
      <c r="E539" s="12"/>
      <c r="F539" s="12"/>
      <c r="G539" s="5"/>
    </row>
    <row r="540" spans="1:7" ht="15.75" customHeight="1">
      <c r="A540" s="62"/>
      <c r="D540" s="159"/>
      <c r="E540" s="12"/>
      <c r="F540" s="12"/>
      <c r="G540" s="5"/>
    </row>
    <row r="541" spans="1:7" ht="15.75" customHeight="1">
      <c r="A541" s="62"/>
      <c r="D541" s="159"/>
      <c r="E541" s="12"/>
      <c r="F541" s="12"/>
      <c r="G541" s="5"/>
    </row>
    <row r="542" spans="1:7" ht="15.75" customHeight="1">
      <c r="A542" s="62"/>
      <c r="D542" s="159"/>
      <c r="E542" s="12"/>
      <c r="F542" s="12"/>
      <c r="G542" s="5"/>
    </row>
    <row r="543" spans="1:7" ht="15.75" customHeight="1">
      <c r="A543" s="62"/>
      <c r="D543" s="159"/>
      <c r="E543" s="12"/>
      <c r="F543" s="12"/>
      <c r="G543" s="5"/>
    </row>
    <row r="544" spans="1:7" ht="15.75" customHeight="1">
      <c r="A544" s="62"/>
      <c r="D544" s="159"/>
      <c r="E544" s="12"/>
      <c r="F544" s="12"/>
      <c r="G544" s="5"/>
    </row>
    <row r="545" spans="1:7" ht="15.75" customHeight="1">
      <c r="A545" s="62"/>
      <c r="D545" s="159"/>
      <c r="E545" s="12"/>
      <c r="F545" s="12"/>
      <c r="G545" s="5"/>
    </row>
    <row r="546" spans="1:7" ht="15.75" customHeight="1">
      <c r="A546" s="62"/>
      <c r="D546" s="159"/>
      <c r="E546" s="12"/>
      <c r="F546" s="12"/>
      <c r="G546" s="5"/>
    </row>
    <row r="547" spans="1:7" ht="15.75" customHeight="1">
      <c r="A547" s="62"/>
      <c r="D547" s="159"/>
      <c r="E547" s="12"/>
      <c r="F547" s="12"/>
      <c r="G547" s="5"/>
    </row>
    <row r="548" spans="1:7" ht="15.75" customHeight="1">
      <c r="A548" s="62"/>
      <c r="D548" s="159"/>
      <c r="E548" s="12"/>
      <c r="F548" s="12"/>
      <c r="G548" s="5"/>
    </row>
    <row r="549" spans="1:7" ht="15.75" customHeight="1">
      <c r="A549" s="62"/>
      <c r="D549" s="159"/>
      <c r="E549" s="12"/>
      <c r="F549" s="12"/>
      <c r="G549" s="5"/>
    </row>
    <row r="550" spans="1:7" ht="15.75" customHeight="1">
      <c r="A550" s="62"/>
      <c r="D550" s="159"/>
      <c r="E550" s="12"/>
      <c r="F550" s="12"/>
      <c r="G550" s="5"/>
    </row>
    <row r="551" spans="1:7" ht="15.75" customHeight="1">
      <c r="A551" s="62"/>
      <c r="D551" s="159"/>
      <c r="E551" s="12"/>
      <c r="F551" s="12"/>
      <c r="G551" s="5"/>
    </row>
    <row r="552" spans="1:7" ht="15.75" customHeight="1">
      <c r="A552" s="62"/>
      <c r="D552" s="159"/>
      <c r="E552" s="12"/>
      <c r="F552" s="12"/>
      <c r="G552" s="5"/>
    </row>
    <row r="553" spans="1:7" ht="15.75" customHeight="1">
      <c r="A553" s="62"/>
      <c r="D553" s="159"/>
      <c r="E553" s="12"/>
      <c r="F553" s="12"/>
      <c r="G553" s="5"/>
    </row>
    <row r="554" spans="1:7" ht="15.75" customHeight="1">
      <c r="A554" s="62"/>
      <c r="D554" s="159"/>
      <c r="E554" s="12"/>
      <c r="F554" s="12"/>
      <c r="G554" s="5"/>
    </row>
    <row r="555" spans="1:7" ht="15.75" customHeight="1">
      <c r="A555" s="62"/>
      <c r="D555" s="159"/>
      <c r="E555" s="12"/>
      <c r="F555" s="12"/>
      <c r="G555" s="5"/>
    </row>
    <row r="556" spans="1:7" ht="15.75" customHeight="1">
      <c r="A556" s="62"/>
      <c r="D556" s="159"/>
      <c r="E556" s="12"/>
      <c r="F556" s="12"/>
      <c r="G556" s="5"/>
    </row>
    <row r="557" spans="1:7" ht="15.75" customHeight="1">
      <c r="A557" s="62"/>
      <c r="D557" s="159"/>
      <c r="E557" s="12"/>
      <c r="F557" s="12"/>
      <c r="G557" s="5"/>
    </row>
    <row r="558" spans="1:7" ht="15.75" customHeight="1">
      <c r="A558" s="62"/>
      <c r="D558" s="159"/>
      <c r="E558" s="12"/>
      <c r="F558" s="12"/>
      <c r="G558" s="5"/>
    </row>
    <row r="559" spans="1:7" ht="15.75" customHeight="1">
      <c r="A559" s="62"/>
      <c r="D559" s="159"/>
      <c r="E559" s="12"/>
      <c r="F559" s="12"/>
      <c r="G559" s="5"/>
    </row>
    <row r="560" spans="1:7" ht="15.75" customHeight="1">
      <c r="A560" s="62"/>
      <c r="D560" s="159"/>
      <c r="E560" s="12"/>
      <c r="F560" s="12"/>
      <c r="G560" s="5"/>
    </row>
    <row r="561" spans="1:7" ht="15.75" customHeight="1">
      <c r="A561" s="62"/>
      <c r="D561" s="159"/>
      <c r="E561" s="12"/>
      <c r="F561" s="12"/>
      <c r="G561" s="5"/>
    </row>
    <row r="562" spans="1:7" ht="15.75" customHeight="1">
      <c r="A562" s="62"/>
      <c r="D562" s="159"/>
      <c r="E562" s="12"/>
      <c r="F562" s="12"/>
      <c r="G562" s="5"/>
    </row>
    <row r="563" spans="1:7" ht="15.75" customHeight="1">
      <c r="A563" s="62"/>
      <c r="D563" s="159"/>
      <c r="E563" s="12"/>
      <c r="F563" s="12"/>
      <c r="G563" s="5"/>
    </row>
    <row r="564" spans="1:7" ht="15.75" customHeight="1">
      <c r="A564" s="62"/>
      <c r="D564" s="159"/>
      <c r="E564" s="12"/>
      <c r="F564" s="12"/>
      <c r="G564" s="5"/>
    </row>
    <row r="565" spans="1:7" ht="15.75" customHeight="1">
      <c r="A565" s="62"/>
      <c r="D565" s="159"/>
      <c r="E565" s="12"/>
      <c r="F565" s="12"/>
      <c r="G565" s="5"/>
    </row>
    <row r="566" spans="1:7" ht="15.75" customHeight="1">
      <c r="A566" s="62"/>
      <c r="D566" s="159"/>
      <c r="E566" s="12"/>
      <c r="F566" s="12"/>
      <c r="G566" s="5"/>
    </row>
    <row r="567" spans="1:7" ht="15.75" customHeight="1">
      <c r="A567" s="62"/>
      <c r="D567" s="159"/>
      <c r="E567" s="12"/>
      <c r="F567" s="12"/>
      <c r="G567" s="5"/>
    </row>
    <row r="568" spans="1:7" ht="15.75" customHeight="1">
      <c r="A568" s="62"/>
      <c r="D568" s="159"/>
      <c r="E568" s="12"/>
      <c r="F568" s="12"/>
      <c r="G568" s="5"/>
    </row>
    <row r="569" spans="1:7" ht="15.75" customHeight="1">
      <c r="A569" s="62"/>
      <c r="D569" s="159"/>
      <c r="E569" s="12"/>
      <c r="F569" s="12"/>
      <c r="G569" s="5"/>
    </row>
    <row r="570" spans="1:7" ht="15.75" customHeight="1">
      <c r="A570" s="62"/>
      <c r="D570" s="159"/>
      <c r="E570" s="12"/>
      <c r="F570" s="12"/>
      <c r="G570" s="5"/>
    </row>
    <row r="571" spans="1:7" ht="15.75" customHeight="1">
      <c r="A571" s="62"/>
      <c r="D571" s="159"/>
      <c r="E571" s="12"/>
      <c r="F571" s="12"/>
      <c r="G571" s="5"/>
    </row>
    <row r="572" spans="1:7" ht="15.75" customHeight="1">
      <c r="A572" s="62"/>
      <c r="D572" s="159"/>
      <c r="E572" s="12"/>
      <c r="F572" s="12"/>
      <c r="G572" s="5"/>
    </row>
    <row r="573" spans="1:7" ht="15.75" customHeight="1">
      <c r="A573" s="62"/>
      <c r="D573" s="159"/>
      <c r="E573" s="12"/>
      <c r="F573" s="12"/>
      <c r="G573" s="5"/>
    </row>
    <row r="574" spans="1:7" ht="15.75" customHeight="1">
      <c r="A574" s="62"/>
      <c r="D574" s="159"/>
      <c r="E574" s="12"/>
      <c r="F574" s="12"/>
      <c r="G574" s="5"/>
    </row>
    <row r="575" spans="1:7" ht="15.75" customHeight="1">
      <c r="A575" s="62"/>
      <c r="D575" s="159"/>
      <c r="E575" s="12"/>
      <c r="F575" s="12"/>
      <c r="G575" s="5"/>
    </row>
    <row r="576" spans="1:7" ht="15.75" customHeight="1">
      <c r="A576" s="62"/>
      <c r="D576" s="159"/>
      <c r="E576" s="12"/>
      <c r="F576" s="12"/>
      <c r="G576" s="5"/>
    </row>
    <row r="577" spans="1:7" ht="15.75" customHeight="1">
      <c r="A577" s="62"/>
      <c r="D577" s="159"/>
      <c r="E577" s="12"/>
      <c r="F577" s="12"/>
      <c r="G577" s="5"/>
    </row>
    <row r="578" spans="1:7" ht="15.75" customHeight="1">
      <c r="A578" s="62"/>
      <c r="D578" s="159"/>
      <c r="E578" s="12"/>
      <c r="F578" s="12"/>
      <c r="G578" s="5"/>
    </row>
    <row r="579" spans="1:7" ht="15.75" customHeight="1">
      <c r="A579" s="62"/>
      <c r="D579" s="159"/>
      <c r="E579" s="12"/>
      <c r="F579" s="12"/>
      <c r="G579" s="5"/>
    </row>
    <row r="580" spans="1:7" ht="15.75" customHeight="1">
      <c r="A580" s="62"/>
      <c r="D580" s="159"/>
      <c r="E580" s="12"/>
      <c r="F580" s="12"/>
      <c r="G580" s="5"/>
    </row>
    <row r="581" spans="1:7" ht="15.75" customHeight="1">
      <c r="A581" s="62"/>
      <c r="D581" s="159"/>
      <c r="E581" s="12"/>
      <c r="F581" s="12"/>
      <c r="G581" s="5"/>
    </row>
    <row r="582" spans="1:7" ht="15.75" customHeight="1">
      <c r="A582" s="62"/>
      <c r="D582" s="159"/>
      <c r="E582" s="12"/>
      <c r="F582" s="12"/>
      <c r="G582" s="5"/>
    </row>
    <row r="583" spans="1:7" ht="15.75" customHeight="1">
      <c r="A583" s="62"/>
      <c r="D583" s="159"/>
      <c r="E583" s="12"/>
      <c r="F583" s="12"/>
      <c r="G583" s="5"/>
    </row>
    <row r="584" spans="1:7" ht="15.75" customHeight="1">
      <c r="A584" s="62"/>
      <c r="D584" s="159"/>
      <c r="E584" s="12"/>
      <c r="F584" s="12"/>
      <c r="G584" s="5"/>
    </row>
    <row r="585" spans="1:7" ht="15.75" customHeight="1">
      <c r="A585" s="62"/>
      <c r="D585" s="159"/>
      <c r="E585" s="12"/>
      <c r="F585" s="12"/>
      <c r="G585" s="5"/>
    </row>
    <row r="586" spans="1:7" ht="15.75" customHeight="1">
      <c r="A586" s="62"/>
      <c r="D586" s="159"/>
      <c r="E586" s="12"/>
      <c r="F586" s="12"/>
      <c r="G586" s="5"/>
    </row>
    <row r="587" spans="1:7" ht="15.75" customHeight="1">
      <c r="A587" s="62"/>
      <c r="D587" s="159"/>
      <c r="E587" s="12"/>
      <c r="F587" s="12"/>
      <c r="G587" s="5"/>
    </row>
    <row r="588" spans="1:7" ht="15.75" customHeight="1">
      <c r="A588" s="62"/>
      <c r="D588" s="159"/>
      <c r="E588" s="12"/>
      <c r="F588" s="12"/>
      <c r="G588" s="5"/>
    </row>
    <row r="589" spans="1:7" ht="15.75" customHeight="1">
      <c r="A589" s="62"/>
      <c r="D589" s="159"/>
      <c r="E589" s="12"/>
      <c r="F589" s="12"/>
      <c r="G589" s="5"/>
    </row>
    <row r="590" spans="1:7" ht="15.75" customHeight="1">
      <c r="A590" s="62"/>
      <c r="D590" s="159"/>
      <c r="E590" s="12"/>
      <c r="F590" s="12"/>
      <c r="G590" s="5"/>
    </row>
    <row r="591" spans="1:7" ht="15.75" customHeight="1">
      <c r="A591" s="62"/>
      <c r="D591" s="159"/>
      <c r="E591" s="12"/>
      <c r="F591" s="12"/>
      <c r="G591" s="5"/>
    </row>
    <row r="592" spans="1:7" ht="15.75" customHeight="1">
      <c r="A592" s="62"/>
      <c r="D592" s="159"/>
      <c r="E592" s="12"/>
      <c r="F592" s="12"/>
      <c r="G592" s="5"/>
    </row>
    <row r="593" spans="1:7" ht="15.75" customHeight="1">
      <c r="A593" s="62"/>
      <c r="D593" s="159"/>
      <c r="E593" s="12"/>
      <c r="F593" s="12"/>
      <c r="G593" s="5"/>
    </row>
    <row r="594" spans="1:7" ht="15.75" customHeight="1">
      <c r="A594" s="62"/>
      <c r="D594" s="159"/>
      <c r="E594" s="12"/>
      <c r="F594" s="12"/>
      <c r="G594" s="5"/>
    </row>
    <row r="595" spans="1:7" ht="15.75" customHeight="1">
      <c r="A595" s="62"/>
      <c r="D595" s="159"/>
      <c r="E595" s="12"/>
      <c r="F595" s="12"/>
      <c r="G595" s="5"/>
    </row>
    <row r="596" spans="1:7" ht="15.75" customHeight="1">
      <c r="A596" s="62"/>
      <c r="D596" s="159"/>
      <c r="E596" s="12"/>
      <c r="F596" s="12"/>
      <c r="G596" s="5"/>
    </row>
    <row r="597" spans="1:7" ht="15.75" customHeight="1">
      <c r="A597" s="62"/>
      <c r="D597" s="159"/>
      <c r="E597" s="12"/>
      <c r="F597" s="12"/>
      <c r="G597" s="5"/>
    </row>
    <row r="598" spans="1:7" ht="15.75" customHeight="1">
      <c r="A598" s="62"/>
      <c r="D598" s="159"/>
      <c r="E598" s="12"/>
      <c r="F598" s="12"/>
      <c r="G598" s="5"/>
    </row>
    <row r="599" spans="1:7" ht="15.75" customHeight="1">
      <c r="A599" s="62"/>
      <c r="D599" s="159"/>
      <c r="E599" s="12"/>
      <c r="F599" s="12"/>
      <c r="G599" s="5"/>
    </row>
    <row r="600" spans="1:7" ht="15.75" customHeight="1">
      <c r="A600" s="62"/>
      <c r="D600" s="159"/>
      <c r="E600" s="12"/>
      <c r="F600" s="12"/>
      <c r="G600" s="5"/>
    </row>
    <row r="601" spans="1:7" ht="15.75" customHeight="1">
      <c r="A601" s="62"/>
      <c r="D601" s="159"/>
      <c r="E601" s="12"/>
      <c r="F601" s="12"/>
      <c r="G601" s="5"/>
    </row>
    <row r="602" spans="1:7" ht="15.75" customHeight="1">
      <c r="A602" s="62"/>
      <c r="D602" s="159"/>
      <c r="E602" s="12"/>
      <c r="F602" s="12"/>
      <c r="G602" s="5"/>
    </row>
    <row r="603" spans="1:7" ht="15.75" customHeight="1">
      <c r="A603" s="62"/>
      <c r="D603" s="159"/>
      <c r="E603" s="12"/>
      <c r="F603" s="12"/>
      <c r="G603" s="5"/>
    </row>
    <row r="604" spans="1:7" ht="15.75" customHeight="1">
      <c r="A604" s="62"/>
      <c r="D604" s="159"/>
      <c r="E604" s="12"/>
      <c r="F604" s="12"/>
      <c r="G604" s="5"/>
    </row>
    <row r="605" spans="1:7" ht="15.75" customHeight="1">
      <c r="A605" s="62"/>
      <c r="D605" s="159"/>
      <c r="E605" s="12"/>
      <c r="F605" s="12"/>
      <c r="G605" s="5"/>
    </row>
    <row r="606" spans="1:7" ht="15.75" customHeight="1">
      <c r="A606" s="62"/>
      <c r="D606" s="159"/>
      <c r="E606" s="12"/>
      <c r="F606" s="12"/>
      <c r="G606" s="5"/>
    </row>
    <row r="607" spans="1:7" ht="15.75" customHeight="1">
      <c r="A607" s="62"/>
      <c r="D607" s="159"/>
      <c r="E607" s="12"/>
      <c r="F607" s="12"/>
      <c r="G607" s="5"/>
    </row>
    <row r="608" spans="1:7" ht="15.75" customHeight="1">
      <c r="A608" s="62"/>
      <c r="D608" s="159"/>
      <c r="E608" s="12"/>
      <c r="F608" s="12"/>
      <c r="G608" s="5"/>
    </row>
    <row r="609" spans="1:7" ht="15.75" customHeight="1">
      <c r="A609" s="62"/>
      <c r="D609" s="159"/>
      <c r="E609" s="12"/>
      <c r="F609" s="12"/>
      <c r="G609" s="5"/>
    </row>
    <row r="610" spans="1:7" ht="15.75" customHeight="1">
      <c r="A610" s="62"/>
      <c r="D610" s="159"/>
      <c r="E610" s="12"/>
      <c r="F610" s="12"/>
      <c r="G610" s="5"/>
    </row>
    <row r="611" spans="1:7" ht="15.75" customHeight="1">
      <c r="A611" s="62"/>
      <c r="D611" s="159"/>
      <c r="E611" s="12"/>
      <c r="F611" s="12"/>
      <c r="G611" s="5"/>
    </row>
    <row r="612" spans="1:7" ht="15.75" customHeight="1">
      <c r="A612" s="62"/>
      <c r="D612" s="159"/>
      <c r="E612" s="12"/>
      <c r="F612" s="12"/>
      <c r="G612" s="5"/>
    </row>
    <row r="613" spans="1:7" ht="15.75" customHeight="1">
      <c r="A613" s="62"/>
      <c r="D613" s="159"/>
      <c r="E613" s="12"/>
      <c r="F613" s="12"/>
      <c r="G613" s="5"/>
    </row>
    <row r="614" spans="1:7" ht="15.75" customHeight="1">
      <c r="A614" s="62"/>
      <c r="D614" s="159"/>
      <c r="E614" s="12"/>
      <c r="F614" s="12"/>
      <c r="G614" s="5"/>
    </row>
    <row r="615" spans="1:7" ht="15.75" customHeight="1">
      <c r="A615" s="62"/>
      <c r="D615" s="159"/>
      <c r="E615" s="12"/>
      <c r="F615" s="12"/>
      <c r="G615" s="5"/>
    </row>
    <row r="616" spans="1:7" ht="15.75" customHeight="1">
      <c r="A616" s="62"/>
      <c r="D616" s="159"/>
      <c r="E616" s="12"/>
      <c r="F616" s="12"/>
      <c r="G616" s="5"/>
    </row>
    <row r="617" spans="1:7" ht="15.75" customHeight="1">
      <c r="A617" s="62"/>
      <c r="D617" s="159"/>
      <c r="E617" s="12"/>
      <c r="F617" s="12"/>
      <c r="G617" s="5"/>
    </row>
    <row r="618" spans="1:7" ht="15.75" customHeight="1">
      <c r="A618" s="62"/>
      <c r="D618" s="159"/>
      <c r="E618" s="12"/>
      <c r="F618" s="12"/>
      <c r="G618" s="5"/>
    </row>
    <row r="619" spans="1:7" ht="15.75" customHeight="1">
      <c r="A619" s="62"/>
      <c r="D619" s="159"/>
      <c r="E619" s="12"/>
      <c r="F619" s="12"/>
      <c r="G619" s="5"/>
    </row>
    <row r="620" spans="1:7" ht="15.75" customHeight="1">
      <c r="A620" s="62"/>
      <c r="D620" s="159"/>
      <c r="E620" s="12"/>
      <c r="F620" s="12"/>
      <c r="G620" s="5"/>
    </row>
    <row r="621" spans="1:7" ht="15.75" customHeight="1">
      <c r="A621" s="62"/>
      <c r="D621" s="159"/>
      <c r="E621" s="12"/>
      <c r="F621" s="12"/>
      <c r="G621" s="5"/>
    </row>
    <row r="622" spans="1:7" ht="15.75" customHeight="1">
      <c r="A622" s="62"/>
      <c r="D622" s="159"/>
      <c r="E622" s="12"/>
      <c r="F622" s="12"/>
      <c r="G622" s="5"/>
    </row>
    <row r="623" spans="1:7" ht="15.75" customHeight="1">
      <c r="A623" s="62"/>
      <c r="D623" s="159"/>
      <c r="E623" s="12"/>
      <c r="F623" s="12"/>
      <c r="G623" s="5"/>
    </row>
    <row r="624" spans="1:7" ht="15.75" customHeight="1">
      <c r="A624" s="62"/>
      <c r="D624" s="159"/>
      <c r="E624" s="12"/>
      <c r="F624" s="12"/>
      <c r="G624" s="5"/>
    </row>
    <row r="625" spans="1:7" ht="15.75" customHeight="1">
      <c r="A625" s="62"/>
      <c r="D625" s="159"/>
      <c r="E625" s="12"/>
      <c r="F625" s="12"/>
      <c r="G625" s="5"/>
    </row>
    <row r="626" spans="1:7" ht="15.75" customHeight="1">
      <c r="A626" s="62"/>
      <c r="D626" s="159"/>
      <c r="E626" s="12"/>
      <c r="F626" s="12"/>
      <c r="G626" s="5"/>
    </row>
    <row r="627" spans="1:7" ht="15.75" customHeight="1">
      <c r="A627" s="62"/>
      <c r="D627" s="159"/>
      <c r="E627" s="12"/>
      <c r="F627" s="12"/>
      <c r="G627" s="5"/>
    </row>
    <row r="628" spans="1:7" ht="15.75" customHeight="1">
      <c r="A628" s="62"/>
      <c r="D628" s="159"/>
      <c r="E628" s="12"/>
      <c r="F628" s="12"/>
      <c r="G628" s="5"/>
    </row>
    <row r="629" spans="1:7" ht="15.75" customHeight="1">
      <c r="A629" s="62"/>
      <c r="D629" s="159"/>
      <c r="E629" s="12"/>
      <c r="F629" s="12"/>
      <c r="G629" s="5"/>
    </row>
    <row r="630" spans="1:7" ht="15.75" customHeight="1">
      <c r="A630" s="62"/>
      <c r="D630" s="159"/>
      <c r="E630" s="12"/>
      <c r="F630" s="12"/>
      <c r="G630" s="5"/>
    </row>
    <row r="631" spans="1:7" ht="15.75" customHeight="1">
      <c r="A631" s="62"/>
      <c r="D631" s="159"/>
      <c r="E631" s="12"/>
      <c r="F631" s="12"/>
      <c r="G631" s="5"/>
    </row>
    <row r="632" spans="1:7" ht="15.75" customHeight="1">
      <c r="A632" s="62"/>
      <c r="D632" s="159"/>
      <c r="E632" s="12"/>
      <c r="F632" s="12"/>
      <c r="G632" s="5"/>
    </row>
    <row r="633" spans="1:7" ht="15.75" customHeight="1">
      <c r="A633" s="62"/>
      <c r="D633" s="159"/>
      <c r="E633" s="12"/>
      <c r="F633" s="12"/>
      <c r="G633" s="5"/>
    </row>
    <row r="634" spans="1:7" ht="15.75" customHeight="1">
      <c r="A634" s="62"/>
      <c r="D634" s="159"/>
      <c r="E634" s="12"/>
      <c r="F634" s="12"/>
      <c r="G634" s="5"/>
    </row>
    <row r="635" spans="1:7" ht="15.75" customHeight="1">
      <c r="A635" s="62"/>
      <c r="D635" s="159"/>
      <c r="E635" s="12"/>
      <c r="F635" s="12"/>
      <c r="G635" s="5"/>
    </row>
    <row r="636" spans="1:7" ht="15.75" customHeight="1">
      <c r="A636" s="62"/>
      <c r="D636" s="159"/>
      <c r="E636" s="12"/>
      <c r="F636" s="12"/>
      <c r="G636" s="5"/>
    </row>
    <row r="637" spans="1:7" ht="15.75" customHeight="1">
      <c r="A637" s="62"/>
      <c r="D637" s="159"/>
      <c r="E637" s="12"/>
      <c r="F637" s="12"/>
      <c r="G637" s="5"/>
    </row>
    <row r="638" spans="1:7" ht="15.75" customHeight="1">
      <c r="A638" s="62"/>
      <c r="D638" s="159"/>
      <c r="E638" s="12"/>
      <c r="F638" s="12"/>
      <c r="G638" s="5"/>
    </row>
    <row r="639" spans="1:7" ht="15.75" customHeight="1">
      <c r="A639" s="62"/>
      <c r="D639" s="159"/>
      <c r="E639" s="12"/>
      <c r="F639" s="12"/>
      <c r="G639" s="5"/>
    </row>
    <row r="640" spans="1:7" ht="15.75" customHeight="1">
      <c r="A640" s="62"/>
      <c r="D640" s="159"/>
      <c r="E640" s="12"/>
      <c r="F640" s="12"/>
      <c r="G640" s="5"/>
    </row>
    <row r="641" spans="1:7" ht="15.75" customHeight="1">
      <c r="A641" s="62"/>
      <c r="D641" s="159"/>
      <c r="E641" s="12"/>
      <c r="F641" s="12"/>
      <c r="G641" s="5"/>
    </row>
    <row r="642" spans="1:7" ht="15.75" customHeight="1">
      <c r="A642" s="62"/>
      <c r="D642" s="159"/>
      <c r="E642" s="12"/>
      <c r="F642" s="12"/>
      <c r="G642" s="5"/>
    </row>
    <row r="643" spans="1:7" ht="15.75" customHeight="1">
      <c r="A643" s="62"/>
      <c r="D643" s="159"/>
      <c r="E643" s="12"/>
      <c r="F643" s="12"/>
      <c r="G643" s="5"/>
    </row>
    <row r="644" spans="1:7" ht="15.75" customHeight="1">
      <c r="A644" s="62"/>
      <c r="D644" s="159"/>
      <c r="E644" s="12"/>
      <c r="F644" s="12"/>
      <c r="G644" s="5"/>
    </row>
    <row r="645" spans="1:7" ht="15.75" customHeight="1">
      <c r="A645" s="62"/>
      <c r="D645" s="159"/>
      <c r="E645" s="12"/>
      <c r="F645" s="12"/>
      <c r="G645" s="5"/>
    </row>
    <row r="646" spans="1:7" ht="15.75" customHeight="1">
      <c r="A646" s="62"/>
      <c r="D646" s="159"/>
      <c r="E646" s="12"/>
      <c r="F646" s="12"/>
      <c r="G646" s="5"/>
    </row>
    <row r="647" spans="1:7" ht="15.75" customHeight="1">
      <c r="A647" s="62"/>
      <c r="D647" s="159"/>
      <c r="E647" s="12"/>
      <c r="F647" s="12"/>
      <c r="G647" s="5"/>
    </row>
    <row r="648" spans="1:7" ht="15.75" customHeight="1">
      <c r="A648" s="62"/>
      <c r="D648" s="159"/>
      <c r="E648" s="12"/>
      <c r="F648" s="12"/>
      <c r="G648" s="5"/>
    </row>
    <row r="649" spans="1:7" ht="15.75" customHeight="1">
      <c r="A649" s="62"/>
      <c r="D649" s="159"/>
      <c r="E649" s="12"/>
      <c r="F649" s="12"/>
      <c r="G649" s="5"/>
    </row>
    <row r="650" spans="1:7" ht="15.75" customHeight="1">
      <c r="A650" s="62"/>
      <c r="D650" s="159"/>
      <c r="E650" s="12"/>
      <c r="F650" s="12"/>
      <c r="G650" s="5"/>
    </row>
    <row r="651" spans="1:7" ht="15.75" customHeight="1">
      <c r="A651" s="62"/>
      <c r="D651" s="159"/>
      <c r="E651" s="12"/>
      <c r="F651" s="12"/>
      <c r="G651" s="5"/>
    </row>
    <row r="652" spans="1:7" ht="15.75" customHeight="1">
      <c r="A652" s="62"/>
      <c r="D652" s="159"/>
      <c r="E652" s="12"/>
      <c r="F652" s="12"/>
      <c r="G652" s="5"/>
    </row>
    <row r="653" spans="1:7" ht="15.75" customHeight="1">
      <c r="A653" s="62"/>
      <c r="D653" s="159"/>
      <c r="E653" s="12"/>
      <c r="F653" s="12"/>
      <c r="G653" s="5"/>
    </row>
    <row r="654" spans="1:7" ht="15.75" customHeight="1">
      <c r="A654" s="62"/>
      <c r="D654" s="159"/>
      <c r="E654" s="12"/>
      <c r="F654" s="12"/>
      <c r="G654" s="5"/>
    </row>
    <row r="655" spans="1:7" ht="15.75" customHeight="1">
      <c r="A655" s="62"/>
      <c r="D655" s="159"/>
      <c r="E655" s="12"/>
      <c r="F655" s="12"/>
      <c r="G655" s="5"/>
    </row>
    <row r="656" spans="1:7" ht="15.75" customHeight="1">
      <c r="A656" s="62"/>
      <c r="D656" s="159"/>
      <c r="E656" s="12"/>
      <c r="F656" s="12"/>
      <c r="G656" s="5"/>
    </row>
    <row r="657" spans="1:7" ht="15.75" customHeight="1">
      <c r="A657" s="62"/>
      <c r="D657" s="159"/>
      <c r="E657" s="12"/>
      <c r="F657" s="12"/>
      <c r="G657" s="5"/>
    </row>
    <row r="658" spans="1:7" ht="15.75" customHeight="1">
      <c r="A658" s="62"/>
      <c r="D658" s="159"/>
      <c r="E658" s="12"/>
      <c r="F658" s="12"/>
      <c r="G658" s="5"/>
    </row>
    <row r="659" spans="1:7" ht="15.75" customHeight="1">
      <c r="A659" s="62"/>
      <c r="D659" s="159"/>
      <c r="E659" s="12"/>
      <c r="F659" s="12"/>
      <c r="G659" s="5"/>
    </row>
    <row r="660" spans="1:7" ht="15.75" customHeight="1">
      <c r="A660" s="62"/>
      <c r="D660" s="159"/>
      <c r="E660" s="12"/>
      <c r="F660" s="12"/>
      <c r="G660" s="5"/>
    </row>
    <row r="661" spans="1:7" ht="15.75" customHeight="1">
      <c r="A661" s="62"/>
      <c r="D661" s="159"/>
      <c r="E661" s="12"/>
      <c r="F661" s="12"/>
      <c r="G661" s="5"/>
    </row>
    <row r="662" spans="1:7" ht="15.75" customHeight="1">
      <c r="A662" s="62"/>
      <c r="D662" s="159"/>
      <c r="E662" s="12"/>
      <c r="F662" s="12"/>
      <c r="G662" s="5"/>
    </row>
    <row r="663" spans="1:7" ht="15.75" customHeight="1">
      <c r="A663" s="62"/>
      <c r="D663" s="159"/>
      <c r="E663" s="12"/>
      <c r="F663" s="12"/>
      <c r="G663" s="5"/>
    </row>
    <row r="664" spans="1:7" ht="15.75" customHeight="1">
      <c r="A664" s="62"/>
      <c r="D664" s="159"/>
      <c r="E664" s="12"/>
      <c r="F664" s="12"/>
      <c r="G664" s="5"/>
    </row>
    <row r="665" spans="1:7" ht="15.75" customHeight="1">
      <c r="A665" s="62"/>
      <c r="D665" s="159"/>
      <c r="E665" s="12"/>
      <c r="F665" s="12"/>
      <c r="G665" s="5"/>
    </row>
    <row r="666" spans="1:7" ht="15.75" customHeight="1">
      <c r="A666" s="62"/>
      <c r="D666" s="159"/>
      <c r="E666" s="12"/>
      <c r="F666" s="12"/>
      <c r="G666" s="5"/>
    </row>
    <row r="667" spans="1:7" ht="15.75" customHeight="1">
      <c r="A667" s="62"/>
      <c r="D667" s="159"/>
      <c r="E667" s="12"/>
      <c r="F667" s="12"/>
      <c r="G667" s="5"/>
    </row>
    <row r="668" spans="1:7" ht="15.75" customHeight="1">
      <c r="A668" s="62"/>
      <c r="D668" s="159"/>
      <c r="E668" s="12"/>
      <c r="F668" s="12"/>
      <c r="G668" s="5"/>
    </row>
    <row r="669" spans="1:7" ht="15.75" customHeight="1">
      <c r="A669" s="62"/>
      <c r="D669" s="159"/>
      <c r="E669" s="12"/>
      <c r="F669" s="12"/>
      <c r="G669" s="5"/>
    </row>
    <row r="670" spans="1:7" ht="15.75" customHeight="1">
      <c r="A670" s="62"/>
      <c r="D670" s="159"/>
      <c r="E670" s="12"/>
      <c r="F670" s="12"/>
      <c r="G670" s="5"/>
    </row>
    <row r="671" spans="1:7" ht="15.75" customHeight="1">
      <c r="A671" s="62"/>
      <c r="D671" s="159"/>
      <c r="E671" s="12"/>
      <c r="F671" s="12"/>
      <c r="G671" s="5"/>
    </row>
    <row r="672" spans="1:7" ht="15.75" customHeight="1">
      <c r="A672" s="62"/>
      <c r="D672" s="159"/>
      <c r="E672" s="12"/>
      <c r="F672" s="12"/>
      <c r="G672" s="5"/>
    </row>
    <row r="673" spans="1:7" ht="15.75" customHeight="1">
      <c r="A673" s="62"/>
      <c r="D673" s="159"/>
      <c r="E673" s="12"/>
      <c r="F673" s="12"/>
      <c r="G673" s="5"/>
    </row>
    <row r="674" spans="1:7" ht="15.75" customHeight="1">
      <c r="A674" s="62"/>
      <c r="D674" s="159"/>
      <c r="E674" s="12"/>
      <c r="F674" s="12"/>
      <c r="G674" s="5"/>
    </row>
    <row r="675" spans="1:7" ht="15.75" customHeight="1">
      <c r="A675" s="62"/>
      <c r="D675" s="159"/>
      <c r="E675" s="12"/>
      <c r="F675" s="12"/>
      <c r="G675" s="5"/>
    </row>
    <row r="676" spans="1:7" ht="15.75" customHeight="1">
      <c r="A676" s="62"/>
      <c r="D676" s="159"/>
      <c r="E676" s="12"/>
      <c r="F676" s="12"/>
      <c r="G676" s="5"/>
    </row>
    <row r="677" spans="1:7" ht="15.75" customHeight="1">
      <c r="A677" s="62"/>
      <c r="D677" s="159"/>
      <c r="E677" s="12"/>
      <c r="F677" s="12"/>
      <c r="G677" s="5"/>
    </row>
    <row r="678" spans="1:7" ht="15.75" customHeight="1">
      <c r="A678" s="62"/>
      <c r="D678" s="159"/>
      <c r="E678" s="12"/>
      <c r="F678" s="12"/>
      <c r="G678" s="5"/>
    </row>
    <row r="679" spans="1:7" ht="15.75" customHeight="1">
      <c r="A679" s="62"/>
      <c r="D679" s="159"/>
      <c r="E679" s="12"/>
      <c r="F679" s="12"/>
      <c r="G679" s="5"/>
    </row>
    <row r="680" spans="1:7" ht="15.75" customHeight="1">
      <c r="A680" s="62"/>
      <c r="D680" s="159"/>
      <c r="E680" s="12"/>
      <c r="F680" s="12"/>
      <c r="G680" s="5"/>
    </row>
    <row r="681" spans="1:7" ht="15.75" customHeight="1">
      <c r="A681" s="62"/>
      <c r="D681" s="159"/>
      <c r="E681" s="12"/>
      <c r="F681" s="12"/>
      <c r="G681" s="5"/>
    </row>
    <row r="682" spans="1:7" ht="15.75" customHeight="1">
      <c r="A682" s="62"/>
      <c r="D682" s="159"/>
      <c r="E682" s="12"/>
      <c r="F682" s="12"/>
      <c r="G682" s="5"/>
    </row>
    <row r="683" spans="1:7" ht="15.75" customHeight="1">
      <c r="A683" s="62"/>
      <c r="D683" s="159"/>
      <c r="E683" s="12"/>
      <c r="F683" s="12"/>
      <c r="G683" s="5"/>
    </row>
    <row r="684" spans="1:7" ht="15.75" customHeight="1">
      <c r="A684" s="62"/>
      <c r="D684" s="159"/>
      <c r="E684" s="12"/>
      <c r="F684" s="12"/>
      <c r="G684" s="5"/>
    </row>
    <row r="685" spans="1:7" ht="15.75" customHeight="1">
      <c r="A685" s="62"/>
      <c r="D685" s="159"/>
      <c r="E685" s="12"/>
      <c r="F685" s="12"/>
      <c r="G685" s="5"/>
    </row>
    <row r="686" spans="1:7" ht="15.75" customHeight="1">
      <c r="A686" s="62"/>
      <c r="D686" s="159"/>
      <c r="E686" s="12"/>
      <c r="F686" s="12"/>
      <c r="G686" s="5"/>
    </row>
    <row r="687" spans="1:7" ht="15.75" customHeight="1">
      <c r="A687" s="62"/>
      <c r="D687" s="159"/>
      <c r="E687" s="12"/>
      <c r="F687" s="12"/>
      <c r="G687" s="5"/>
    </row>
    <row r="688" spans="1:7" ht="15.75" customHeight="1">
      <c r="A688" s="62"/>
      <c r="D688" s="159"/>
      <c r="E688" s="12"/>
      <c r="F688" s="12"/>
      <c r="G688" s="5"/>
    </row>
    <row r="689" spans="1:7" ht="15.75" customHeight="1">
      <c r="A689" s="62"/>
      <c r="D689" s="159"/>
      <c r="E689" s="12"/>
      <c r="F689" s="12"/>
      <c r="G689" s="5"/>
    </row>
    <row r="690" spans="1:7" ht="15.75" customHeight="1">
      <c r="A690" s="62"/>
      <c r="D690" s="159"/>
      <c r="E690" s="12"/>
      <c r="F690" s="12"/>
      <c r="G690" s="5"/>
    </row>
    <row r="691" spans="1:7" ht="15.75" customHeight="1">
      <c r="A691" s="62"/>
      <c r="D691" s="159"/>
      <c r="E691" s="12"/>
      <c r="F691" s="12"/>
      <c r="G691" s="5"/>
    </row>
    <row r="692" spans="1:7" ht="15.75" customHeight="1">
      <c r="A692" s="62"/>
      <c r="D692" s="159"/>
      <c r="E692" s="12"/>
      <c r="F692" s="12"/>
      <c r="G692" s="5"/>
    </row>
    <row r="693" spans="1:7" ht="15.75" customHeight="1">
      <c r="A693" s="62"/>
      <c r="D693" s="159"/>
      <c r="E693" s="12"/>
      <c r="F693" s="12"/>
      <c r="G693" s="5"/>
    </row>
    <row r="694" spans="1:7" ht="15.75" customHeight="1">
      <c r="A694" s="62"/>
      <c r="D694" s="159"/>
      <c r="E694" s="12"/>
      <c r="F694" s="12"/>
      <c r="G694" s="5"/>
    </row>
    <row r="695" spans="1:7" ht="15.75" customHeight="1">
      <c r="A695" s="62"/>
      <c r="D695" s="159"/>
      <c r="E695" s="12"/>
      <c r="F695" s="12"/>
      <c r="G695" s="5"/>
    </row>
    <row r="696" spans="1:7" ht="15.75" customHeight="1">
      <c r="A696" s="62"/>
      <c r="D696" s="159"/>
      <c r="E696" s="12"/>
      <c r="F696" s="12"/>
      <c r="G696" s="5"/>
    </row>
    <row r="697" spans="1:7" ht="15.75" customHeight="1">
      <c r="A697" s="62"/>
      <c r="D697" s="159"/>
      <c r="E697" s="12"/>
      <c r="F697" s="12"/>
      <c r="G697" s="5"/>
    </row>
    <row r="698" spans="1:7" ht="15.75" customHeight="1">
      <c r="A698" s="62"/>
      <c r="D698" s="159"/>
      <c r="E698" s="12"/>
      <c r="F698" s="12"/>
      <c r="G698" s="5"/>
    </row>
    <row r="699" spans="1:7" ht="15.75" customHeight="1">
      <c r="A699" s="62"/>
      <c r="D699" s="159"/>
      <c r="E699" s="12"/>
      <c r="F699" s="12"/>
      <c r="G699" s="5"/>
    </row>
    <row r="700" spans="1:7" ht="15.75" customHeight="1">
      <c r="A700" s="62"/>
      <c r="D700" s="159"/>
      <c r="E700" s="12"/>
      <c r="F700" s="12"/>
      <c r="G700" s="5"/>
    </row>
    <row r="701" spans="1:7" ht="15.75" customHeight="1">
      <c r="A701" s="62"/>
      <c r="D701" s="159"/>
      <c r="E701" s="12"/>
      <c r="F701" s="12"/>
      <c r="G701" s="5"/>
    </row>
    <row r="702" spans="1:7" ht="15.75" customHeight="1">
      <c r="A702" s="62"/>
      <c r="D702" s="159"/>
      <c r="E702" s="12"/>
      <c r="F702" s="12"/>
      <c r="G702" s="5"/>
    </row>
    <row r="703" spans="1:7" ht="15.75" customHeight="1">
      <c r="A703" s="62"/>
      <c r="D703" s="159"/>
      <c r="E703" s="12"/>
      <c r="F703" s="12"/>
      <c r="G703" s="5"/>
    </row>
    <row r="704" spans="1:7" ht="15.75" customHeight="1">
      <c r="A704" s="62"/>
      <c r="D704" s="159"/>
      <c r="E704" s="12"/>
      <c r="F704" s="12"/>
      <c r="G704" s="5"/>
    </row>
    <row r="705" spans="1:7" ht="15.75" customHeight="1">
      <c r="A705" s="62"/>
      <c r="D705" s="159"/>
      <c r="E705" s="12"/>
      <c r="F705" s="12"/>
      <c r="G705" s="5"/>
    </row>
    <row r="706" spans="1:7" ht="15.75" customHeight="1">
      <c r="A706" s="62"/>
      <c r="D706" s="159"/>
      <c r="E706" s="12"/>
      <c r="F706" s="12"/>
      <c r="G706" s="5"/>
    </row>
    <row r="707" spans="1:7" ht="15.75" customHeight="1">
      <c r="A707" s="62"/>
      <c r="D707" s="159"/>
      <c r="E707" s="12"/>
      <c r="F707" s="12"/>
      <c r="G707" s="5"/>
    </row>
    <row r="708" spans="1:7" ht="15.75" customHeight="1">
      <c r="A708" s="62"/>
      <c r="D708" s="159"/>
      <c r="E708" s="12"/>
      <c r="F708" s="12"/>
      <c r="G708" s="5"/>
    </row>
    <row r="709" spans="1:7" ht="15.75" customHeight="1">
      <c r="A709" s="62"/>
      <c r="D709" s="159"/>
      <c r="E709" s="12"/>
      <c r="F709" s="12"/>
      <c r="G709" s="5"/>
    </row>
    <row r="710" spans="1:7" ht="15.75" customHeight="1">
      <c r="A710" s="62"/>
      <c r="D710" s="159"/>
      <c r="E710" s="12"/>
      <c r="F710" s="12"/>
      <c r="G710" s="5"/>
    </row>
    <row r="711" spans="1:7" ht="15.75" customHeight="1">
      <c r="A711" s="62"/>
      <c r="D711" s="159"/>
      <c r="E711" s="12"/>
      <c r="F711" s="12"/>
      <c r="G711" s="5"/>
    </row>
    <row r="712" spans="1:7" ht="15.75" customHeight="1">
      <c r="A712" s="62"/>
      <c r="D712" s="159"/>
      <c r="E712" s="12"/>
      <c r="F712" s="12"/>
      <c r="G712" s="5"/>
    </row>
    <row r="713" spans="1:7" ht="15.75" customHeight="1">
      <c r="A713" s="62"/>
      <c r="D713" s="159"/>
      <c r="E713" s="12"/>
      <c r="F713" s="12"/>
      <c r="G713" s="5"/>
    </row>
    <row r="714" spans="1:7" ht="15.75" customHeight="1">
      <c r="A714" s="62"/>
      <c r="D714" s="159"/>
      <c r="E714" s="12"/>
      <c r="F714" s="12"/>
      <c r="G714" s="5"/>
    </row>
    <row r="715" spans="1:7" ht="15.75" customHeight="1">
      <c r="A715" s="62"/>
      <c r="D715" s="159"/>
      <c r="E715" s="12"/>
      <c r="F715" s="12"/>
      <c r="G715" s="5"/>
    </row>
    <row r="716" spans="1:7" ht="15.75" customHeight="1">
      <c r="A716" s="62"/>
      <c r="D716" s="159"/>
      <c r="E716" s="12"/>
      <c r="F716" s="12"/>
      <c r="G716" s="5"/>
    </row>
    <row r="717" spans="1:7" ht="15.75" customHeight="1">
      <c r="A717" s="62"/>
      <c r="D717" s="159"/>
      <c r="E717" s="12"/>
      <c r="F717" s="12"/>
      <c r="G717" s="5"/>
    </row>
    <row r="718" spans="1:7" ht="15.75" customHeight="1">
      <c r="A718" s="62"/>
      <c r="D718" s="159"/>
      <c r="E718" s="12"/>
      <c r="F718" s="12"/>
      <c r="G718" s="5"/>
    </row>
    <row r="719" spans="1:7" ht="15.75" customHeight="1">
      <c r="A719" s="62"/>
      <c r="D719" s="159"/>
      <c r="E719" s="12"/>
      <c r="F719" s="12"/>
      <c r="G719" s="5"/>
    </row>
    <row r="720" spans="1:7" ht="15.75" customHeight="1">
      <c r="A720" s="62"/>
      <c r="D720" s="159"/>
      <c r="E720" s="12"/>
      <c r="F720" s="12"/>
      <c r="G720" s="5"/>
    </row>
    <row r="721" spans="1:7" ht="15.75" customHeight="1">
      <c r="A721" s="62"/>
      <c r="D721" s="159"/>
      <c r="E721" s="12"/>
      <c r="F721" s="12"/>
      <c r="G721" s="5"/>
    </row>
    <row r="722" spans="1:7" ht="15.75" customHeight="1">
      <c r="A722" s="62"/>
      <c r="D722" s="159"/>
      <c r="E722" s="12"/>
      <c r="F722" s="12"/>
      <c r="G722" s="5"/>
    </row>
    <row r="723" spans="1:7" ht="15.75" customHeight="1">
      <c r="A723" s="62"/>
      <c r="D723" s="159"/>
      <c r="E723" s="12"/>
      <c r="F723" s="12"/>
      <c r="G723" s="5"/>
    </row>
    <row r="724" spans="1:7" ht="15.75" customHeight="1">
      <c r="A724" s="62"/>
      <c r="D724" s="159"/>
      <c r="E724" s="12"/>
      <c r="F724" s="12"/>
      <c r="G724" s="5"/>
    </row>
    <row r="725" spans="1:7" ht="15.75" customHeight="1">
      <c r="A725" s="62"/>
      <c r="D725" s="159"/>
      <c r="E725" s="12"/>
      <c r="F725" s="12"/>
      <c r="G725" s="5"/>
    </row>
    <row r="726" spans="1:7" ht="15.75" customHeight="1">
      <c r="A726" s="62"/>
      <c r="D726" s="159"/>
      <c r="E726" s="12"/>
      <c r="F726" s="12"/>
      <c r="G726" s="5"/>
    </row>
    <row r="727" spans="1:7" ht="15.75" customHeight="1">
      <c r="A727" s="62"/>
      <c r="D727" s="159"/>
      <c r="E727" s="12"/>
      <c r="F727" s="12"/>
      <c r="G727" s="5"/>
    </row>
    <row r="728" spans="1:7" ht="15.75" customHeight="1">
      <c r="A728" s="62"/>
      <c r="D728" s="159"/>
      <c r="E728" s="12"/>
      <c r="F728" s="12"/>
      <c r="G728" s="5"/>
    </row>
    <row r="729" spans="1:7" ht="15.75" customHeight="1">
      <c r="A729" s="62"/>
      <c r="D729" s="159"/>
      <c r="E729" s="12"/>
      <c r="F729" s="12"/>
      <c r="G729" s="5"/>
    </row>
    <row r="730" spans="1:7" ht="15.75" customHeight="1">
      <c r="A730" s="62"/>
      <c r="D730" s="159"/>
      <c r="E730" s="12"/>
      <c r="F730" s="12"/>
      <c r="G730" s="5"/>
    </row>
    <row r="731" spans="1:7" ht="15.75" customHeight="1">
      <c r="A731" s="62"/>
      <c r="D731" s="159"/>
      <c r="E731" s="12"/>
      <c r="F731" s="12"/>
      <c r="G731" s="5"/>
    </row>
    <row r="732" spans="1:7" ht="15.75" customHeight="1">
      <c r="A732" s="62"/>
      <c r="D732" s="159"/>
      <c r="E732" s="12"/>
      <c r="F732" s="12"/>
      <c r="G732" s="5"/>
    </row>
    <row r="733" spans="1:7" ht="15.75" customHeight="1">
      <c r="A733" s="62"/>
      <c r="D733" s="159"/>
      <c r="E733" s="12"/>
      <c r="F733" s="12"/>
      <c r="G733" s="5"/>
    </row>
    <row r="734" spans="1:7" ht="15.75" customHeight="1">
      <c r="A734" s="62"/>
      <c r="D734" s="159"/>
      <c r="E734" s="12"/>
      <c r="F734" s="12"/>
      <c r="G734" s="5"/>
    </row>
    <row r="735" spans="1:7" ht="15.75" customHeight="1">
      <c r="A735" s="62"/>
      <c r="D735" s="159"/>
      <c r="E735" s="12"/>
      <c r="F735" s="12"/>
      <c r="G735" s="5"/>
    </row>
    <row r="736" spans="1:7" ht="15.75" customHeight="1">
      <c r="A736" s="62"/>
      <c r="D736" s="159"/>
      <c r="E736" s="12"/>
      <c r="F736" s="12"/>
      <c r="G736" s="5"/>
    </row>
    <row r="737" spans="1:7" ht="15.75" customHeight="1">
      <c r="A737" s="62"/>
      <c r="D737" s="159"/>
      <c r="E737" s="12"/>
      <c r="F737" s="12"/>
      <c r="G737" s="5"/>
    </row>
    <row r="738" spans="1:7" ht="15.75" customHeight="1">
      <c r="A738" s="62"/>
      <c r="D738" s="159"/>
      <c r="E738" s="12"/>
      <c r="F738" s="12"/>
      <c r="G738" s="5"/>
    </row>
    <row r="739" spans="1:7" ht="15.75" customHeight="1">
      <c r="A739" s="62"/>
      <c r="D739" s="159"/>
      <c r="E739" s="12"/>
      <c r="F739" s="12"/>
      <c r="G739" s="5"/>
    </row>
    <row r="740" spans="1:7" ht="15.75" customHeight="1">
      <c r="A740" s="62"/>
      <c r="D740" s="159"/>
      <c r="E740" s="12"/>
      <c r="F740" s="12"/>
      <c r="G740" s="5"/>
    </row>
    <row r="741" spans="1:7" ht="15.75" customHeight="1">
      <c r="A741" s="62"/>
      <c r="D741" s="159"/>
      <c r="E741" s="12"/>
      <c r="F741" s="12"/>
      <c r="G741" s="5"/>
    </row>
    <row r="742" spans="1:7" ht="15.75" customHeight="1">
      <c r="A742" s="62"/>
      <c r="D742" s="159"/>
      <c r="E742" s="12"/>
      <c r="F742" s="12"/>
      <c r="G742" s="5"/>
    </row>
    <row r="743" spans="1:7" ht="15.75" customHeight="1">
      <c r="A743" s="62"/>
      <c r="D743" s="159"/>
      <c r="E743" s="12"/>
      <c r="F743" s="12"/>
      <c r="G743" s="5"/>
    </row>
    <row r="744" spans="1:7" ht="15.75" customHeight="1">
      <c r="A744" s="62"/>
      <c r="D744" s="159"/>
      <c r="E744" s="12"/>
      <c r="F744" s="12"/>
      <c r="G744" s="5"/>
    </row>
    <row r="745" spans="1:7" ht="15.75" customHeight="1">
      <c r="A745" s="62"/>
      <c r="D745" s="159"/>
      <c r="E745" s="12"/>
      <c r="F745" s="12"/>
      <c r="G745" s="5"/>
    </row>
    <row r="746" spans="1:7" ht="15.75" customHeight="1">
      <c r="A746" s="62"/>
      <c r="D746" s="159"/>
      <c r="E746" s="12"/>
      <c r="F746" s="12"/>
      <c r="G746" s="5"/>
    </row>
    <row r="747" spans="1:7" ht="15.75" customHeight="1">
      <c r="A747" s="62"/>
      <c r="D747" s="159"/>
      <c r="E747" s="12"/>
      <c r="F747" s="12"/>
      <c r="G747" s="5"/>
    </row>
    <row r="748" spans="1:7" ht="15.75" customHeight="1">
      <c r="A748" s="62"/>
      <c r="D748" s="159"/>
      <c r="E748" s="12"/>
      <c r="F748" s="12"/>
      <c r="G748" s="5"/>
    </row>
    <row r="749" spans="1:7" ht="15.75" customHeight="1">
      <c r="A749" s="62"/>
      <c r="D749" s="159"/>
      <c r="E749" s="12"/>
      <c r="F749" s="12"/>
      <c r="G749" s="5"/>
    </row>
    <row r="750" spans="1:7" ht="15.75" customHeight="1">
      <c r="A750" s="62"/>
      <c r="D750" s="159"/>
      <c r="E750" s="12"/>
      <c r="F750" s="12"/>
      <c r="G750" s="5"/>
    </row>
    <row r="751" spans="1:7" ht="15.75" customHeight="1">
      <c r="A751" s="62"/>
      <c r="D751" s="159"/>
      <c r="E751" s="12"/>
      <c r="F751" s="12"/>
      <c r="G751" s="5"/>
    </row>
    <row r="752" spans="1:7" ht="15.75" customHeight="1">
      <c r="A752" s="62"/>
      <c r="D752" s="159"/>
      <c r="E752" s="12"/>
      <c r="F752" s="12"/>
      <c r="G752" s="5"/>
    </row>
    <row r="753" spans="1:7" ht="15.75" customHeight="1">
      <c r="A753" s="62"/>
      <c r="D753" s="159"/>
      <c r="E753" s="12"/>
      <c r="F753" s="12"/>
      <c r="G753" s="5"/>
    </row>
    <row r="754" spans="1:7" ht="15.75" customHeight="1">
      <c r="A754" s="62"/>
      <c r="D754" s="159"/>
      <c r="E754" s="12"/>
      <c r="F754" s="12"/>
      <c r="G754" s="5"/>
    </row>
    <row r="755" spans="1:7" ht="15.75" customHeight="1">
      <c r="A755" s="62"/>
      <c r="D755" s="159"/>
      <c r="E755" s="12"/>
      <c r="F755" s="12"/>
      <c r="G755" s="5"/>
    </row>
    <row r="756" spans="1:7" ht="15.75" customHeight="1">
      <c r="A756" s="62"/>
      <c r="D756" s="159"/>
      <c r="E756" s="12"/>
      <c r="F756" s="12"/>
      <c r="G756" s="5"/>
    </row>
    <row r="757" spans="1:7" ht="15.75" customHeight="1">
      <c r="A757" s="62"/>
      <c r="D757" s="159"/>
      <c r="E757" s="12"/>
      <c r="F757" s="12"/>
      <c r="G757" s="5"/>
    </row>
    <row r="758" spans="1:7" ht="15.75" customHeight="1">
      <c r="A758" s="62"/>
      <c r="D758" s="159"/>
      <c r="E758" s="12"/>
      <c r="F758" s="12"/>
      <c r="G758" s="5"/>
    </row>
    <row r="759" spans="1:7" ht="15.75" customHeight="1">
      <c r="A759" s="62"/>
      <c r="D759" s="159"/>
      <c r="E759" s="12"/>
      <c r="F759" s="12"/>
      <c r="G759" s="5"/>
    </row>
    <row r="760" spans="1:7" ht="15.75" customHeight="1">
      <c r="A760" s="62"/>
      <c r="D760" s="159"/>
      <c r="E760" s="12"/>
      <c r="F760" s="12"/>
      <c r="G760" s="5"/>
    </row>
    <row r="761" spans="1:7" ht="15.75" customHeight="1">
      <c r="A761" s="62"/>
      <c r="D761" s="159"/>
      <c r="E761" s="12"/>
      <c r="F761" s="12"/>
      <c r="G761" s="5"/>
    </row>
    <row r="762" spans="1:7" ht="15.75" customHeight="1">
      <c r="A762" s="62"/>
      <c r="D762" s="159"/>
      <c r="E762" s="12"/>
      <c r="F762" s="12"/>
      <c r="G762" s="5"/>
    </row>
    <row r="763" spans="1:7" ht="15.75" customHeight="1">
      <c r="A763" s="62"/>
      <c r="D763" s="159"/>
      <c r="E763" s="12"/>
      <c r="F763" s="12"/>
      <c r="G763" s="5"/>
    </row>
    <row r="764" spans="1:7" ht="15.75" customHeight="1">
      <c r="A764" s="62"/>
      <c r="D764" s="159"/>
      <c r="E764" s="12"/>
      <c r="F764" s="12"/>
      <c r="G764" s="5"/>
    </row>
    <row r="765" spans="1:7" ht="15.75" customHeight="1">
      <c r="A765" s="62"/>
      <c r="D765" s="159"/>
      <c r="E765" s="12"/>
      <c r="F765" s="12"/>
      <c r="G765" s="5"/>
    </row>
    <row r="766" spans="1:7" ht="15.75" customHeight="1">
      <c r="A766" s="62"/>
      <c r="D766" s="159"/>
      <c r="E766" s="12"/>
      <c r="F766" s="12"/>
      <c r="G766" s="5"/>
    </row>
    <row r="767" spans="1:7" ht="15.75" customHeight="1">
      <c r="A767" s="62"/>
      <c r="D767" s="159"/>
      <c r="E767" s="12"/>
      <c r="F767" s="12"/>
      <c r="G767" s="5"/>
    </row>
    <row r="768" spans="1:7" ht="15.75" customHeight="1">
      <c r="A768" s="62"/>
      <c r="D768" s="159"/>
      <c r="E768" s="12"/>
      <c r="F768" s="12"/>
      <c r="G768" s="5"/>
    </row>
    <row r="769" spans="1:7" ht="15.75" customHeight="1">
      <c r="A769" s="62"/>
      <c r="D769" s="159"/>
      <c r="E769" s="12"/>
      <c r="F769" s="12"/>
      <c r="G769" s="5"/>
    </row>
    <row r="770" spans="1:7" ht="15.75" customHeight="1">
      <c r="A770" s="62"/>
      <c r="D770" s="159"/>
      <c r="E770" s="12"/>
      <c r="F770" s="12"/>
      <c r="G770" s="5"/>
    </row>
    <row r="771" spans="1:7" ht="15.75" customHeight="1">
      <c r="A771" s="62"/>
      <c r="D771" s="159"/>
      <c r="E771" s="12"/>
      <c r="F771" s="12"/>
      <c r="G771" s="5"/>
    </row>
    <row r="772" spans="1:7" ht="15.75" customHeight="1">
      <c r="A772" s="62"/>
      <c r="D772" s="159"/>
      <c r="E772" s="12"/>
      <c r="F772" s="12"/>
      <c r="G772" s="5"/>
    </row>
    <row r="773" spans="1:7" ht="15.75" customHeight="1">
      <c r="A773" s="62"/>
      <c r="D773" s="159"/>
      <c r="E773" s="12"/>
      <c r="F773" s="12"/>
      <c r="G773" s="5"/>
    </row>
    <row r="774" spans="1:7" ht="15.75" customHeight="1">
      <c r="A774" s="62"/>
      <c r="D774" s="159"/>
      <c r="E774" s="12"/>
      <c r="F774" s="12"/>
      <c r="G774" s="5"/>
    </row>
    <row r="775" spans="1:7" ht="15.75" customHeight="1">
      <c r="A775" s="62"/>
      <c r="D775" s="159"/>
      <c r="E775" s="12"/>
      <c r="F775" s="12"/>
      <c r="G775" s="5"/>
    </row>
    <row r="776" spans="1:7" ht="15.75" customHeight="1">
      <c r="A776" s="62"/>
      <c r="D776" s="159"/>
      <c r="E776" s="12"/>
      <c r="F776" s="12"/>
      <c r="G776" s="5"/>
    </row>
    <row r="777" spans="1:7" ht="15.75" customHeight="1">
      <c r="A777" s="62"/>
      <c r="D777" s="159"/>
      <c r="E777" s="12"/>
      <c r="F777" s="12"/>
      <c r="G777" s="5"/>
    </row>
    <row r="778" spans="1:7" ht="15.75" customHeight="1">
      <c r="A778" s="62"/>
      <c r="D778" s="159"/>
      <c r="E778" s="12"/>
      <c r="F778" s="12"/>
      <c r="G778" s="5"/>
    </row>
    <row r="779" spans="1:7" ht="15.75" customHeight="1">
      <c r="A779" s="62"/>
      <c r="D779" s="159"/>
      <c r="E779" s="12"/>
      <c r="F779" s="12"/>
      <c r="G779" s="5"/>
    </row>
    <row r="780" spans="1:7" ht="15.75" customHeight="1">
      <c r="A780" s="62"/>
      <c r="D780" s="159"/>
      <c r="E780" s="12"/>
      <c r="F780" s="12"/>
      <c r="G780" s="5"/>
    </row>
    <row r="781" spans="1:7" ht="15.75" customHeight="1">
      <c r="A781" s="62"/>
      <c r="D781" s="159"/>
      <c r="E781" s="12"/>
      <c r="F781" s="12"/>
      <c r="G781" s="5"/>
    </row>
    <row r="782" spans="1:7" ht="15.75" customHeight="1">
      <c r="A782" s="62"/>
      <c r="D782" s="159"/>
      <c r="E782" s="12"/>
      <c r="F782" s="12"/>
      <c r="G782" s="5"/>
    </row>
    <row r="783" spans="1:7" ht="15.75" customHeight="1">
      <c r="A783" s="62"/>
      <c r="D783" s="159"/>
      <c r="E783" s="12"/>
      <c r="F783" s="12"/>
      <c r="G783" s="5"/>
    </row>
    <row r="784" spans="1:7" ht="15.75" customHeight="1">
      <c r="A784" s="62"/>
      <c r="D784" s="159"/>
      <c r="E784" s="12"/>
      <c r="F784" s="12"/>
      <c r="G784" s="5"/>
    </row>
    <row r="785" spans="1:7" ht="15.75" customHeight="1">
      <c r="A785" s="62"/>
      <c r="D785" s="159"/>
      <c r="E785" s="12"/>
      <c r="F785" s="12"/>
      <c r="G785" s="5"/>
    </row>
    <row r="786" spans="1:7" ht="15.75" customHeight="1">
      <c r="A786" s="62"/>
      <c r="D786" s="159"/>
      <c r="E786" s="12"/>
      <c r="F786" s="12"/>
      <c r="G786" s="5"/>
    </row>
    <row r="787" spans="1:7" ht="15.75" customHeight="1">
      <c r="A787" s="62"/>
      <c r="D787" s="159"/>
      <c r="E787" s="12"/>
      <c r="F787" s="12"/>
      <c r="G787" s="5"/>
    </row>
    <row r="788" spans="1:7" ht="15.75" customHeight="1">
      <c r="A788" s="62"/>
      <c r="D788" s="159"/>
      <c r="E788" s="12"/>
      <c r="F788" s="12"/>
      <c r="G788" s="5"/>
    </row>
    <row r="789" spans="1:7" ht="15.75" customHeight="1">
      <c r="A789" s="62"/>
      <c r="D789" s="159"/>
      <c r="E789" s="12"/>
      <c r="F789" s="12"/>
      <c r="G789" s="5"/>
    </row>
    <row r="790" spans="1:7" ht="15.75" customHeight="1">
      <c r="A790" s="62"/>
      <c r="D790" s="159"/>
      <c r="E790" s="12"/>
      <c r="F790" s="12"/>
      <c r="G790" s="5"/>
    </row>
    <row r="791" spans="1:7" ht="15.75" customHeight="1">
      <c r="A791" s="62"/>
      <c r="D791" s="159"/>
      <c r="E791" s="12"/>
      <c r="F791" s="12"/>
      <c r="G791" s="5"/>
    </row>
    <row r="792" spans="1:7" ht="15.75" customHeight="1">
      <c r="A792" s="62"/>
      <c r="D792" s="159"/>
      <c r="E792" s="12"/>
      <c r="F792" s="12"/>
      <c r="G792" s="5"/>
    </row>
    <row r="793" spans="1:7" ht="15.75" customHeight="1">
      <c r="A793" s="62"/>
      <c r="D793" s="159"/>
      <c r="E793" s="12"/>
      <c r="F793" s="12"/>
      <c r="G793" s="5"/>
    </row>
    <row r="794" spans="1:7" ht="15.75" customHeight="1">
      <c r="A794" s="62"/>
      <c r="D794" s="159"/>
      <c r="E794" s="12"/>
      <c r="F794" s="12"/>
      <c r="G794" s="5"/>
    </row>
    <row r="795" spans="1:7" ht="15.75" customHeight="1">
      <c r="A795" s="62"/>
      <c r="D795" s="159"/>
      <c r="E795" s="12"/>
      <c r="F795" s="12"/>
      <c r="G795" s="5"/>
    </row>
    <row r="796" spans="1:7" ht="15.75" customHeight="1">
      <c r="A796" s="62"/>
      <c r="D796" s="159"/>
      <c r="E796" s="12"/>
      <c r="F796" s="12"/>
      <c r="G796" s="5"/>
    </row>
    <row r="797" spans="1:7" ht="15.75" customHeight="1">
      <c r="A797" s="62"/>
      <c r="D797" s="159"/>
      <c r="E797" s="12"/>
      <c r="F797" s="12"/>
      <c r="G797" s="5"/>
    </row>
    <row r="798" spans="1:7" ht="15.75" customHeight="1">
      <c r="A798" s="62"/>
      <c r="D798" s="159"/>
      <c r="E798" s="12"/>
      <c r="F798" s="12"/>
      <c r="G798" s="5"/>
    </row>
    <row r="799" spans="1:7" ht="15.75" customHeight="1">
      <c r="A799" s="62"/>
      <c r="D799" s="159"/>
      <c r="E799" s="12"/>
      <c r="F799" s="12"/>
      <c r="G799" s="5"/>
    </row>
    <row r="800" spans="1:7" ht="15.75" customHeight="1">
      <c r="A800" s="62"/>
      <c r="D800" s="159"/>
      <c r="E800" s="12"/>
      <c r="F800" s="12"/>
      <c r="G800" s="5"/>
    </row>
    <row r="801" spans="1:7" ht="15.75" customHeight="1">
      <c r="A801" s="62"/>
      <c r="D801" s="159"/>
      <c r="E801" s="12"/>
      <c r="F801" s="12"/>
      <c r="G801" s="5"/>
    </row>
    <row r="802" spans="1:7" ht="15.75" customHeight="1">
      <c r="A802" s="62"/>
      <c r="D802" s="159"/>
      <c r="E802" s="12"/>
      <c r="F802" s="12"/>
      <c r="G802" s="5"/>
    </row>
    <row r="803" spans="1:7" ht="15.75" customHeight="1">
      <c r="A803" s="62"/>
      <c r="D803" s="159"/>
      <c r="E803" s="12"/>
      <c r="F803" s="12"/>
      <c r="G803" s="5"/>
    </row>
    <row r="804" spans="1:7" ht="15.75" customHeight="1">
      <c r="A804" s="62"/>
      <c r="D804" s="159"/>
      <c r="E804" s="12"/>
      <c r="F804" s="12"/>
      <c r="G804" s="5"/>
    </row>
    <row r="805" spans="1:7" ht="15.75" customHeight="1">
      <c r="A805" s="62"/>
      <c r="D805" s="159"/>
      <c r="E805" s="12"/>
      <c r="F805" s="12"/>
      <c r="G805" s="5"/>
    </row>
    <row r="806" spans="1:7" ht="15.75" customHeight="1">
      <c r="A806" s="62"/>
      <c r="D806" s="159"/>
      <c r="E806" s="12"/>
      <c r="F806" s="12"/>
      <c r="G806" s="5"/>
    </row>
    <row r="807" spans="1:7" ht="15.75" customHeight="1">
      <c r="A807" s="62"/>
      <c r="D807" s="159"/>
      <c r="E807" s="12"/>
      <c r="F807" s="12"/>
      <c r="G807" s="5"/>
    </row>
    <row r="808" spans="1:7" ht="15.75" customHeight="1">
      <c r="A808" s="62"/>
      <c r="D808" s="159"/>
      <c r="E808" s="12"/>
      <c r="F808" s="12"/>
      <c r="G808" s="5"/>
    </row>
    <row r="809" spans="1:7" ht="15.75" customHeight="1">
      <c r="A809" s="62"/>
      <c r="D809" s="159"/>
      <c r="E809" s="12"/>
      <c r="F809" s="12"/>
      <c r="G809" s="5"/>
    </row>
    <row r="810" spans="1:7" ht="15.75" customHeight="1">
      <c r="A810" s="62"/>
      <c r="D810" s="159"/>
      <c r="E810" s="12"/>
      <c r="F810" s="12"/>
      <c r="G810" s="5"/>
    </row>
    <row r="811" spans="1:7" ht="15.75" customHeight="1">
      <c r="A811" s="62"/>
      <c r="D811" s="159"/>
      <c r="E811" s="12"/>
      <c r="F811" s="12"/>
      <c r="G811" s="5"/>
    </row>
    <row r="812" spans="1:7" ht="15.75" customHeight="1">
      <c r="A812" s="62"/>
      <c r="D812" s="159"/>
      <c r="E812" s="12"/>
      <c r="F812" s="12"/>
      <c r="G812" s="5"/>
    </row>
    <row r="813" spans="1:7" ht="15.75" customHeight="1">
      <c r="A813" s="62"/>
      <c r="D813" s="159"/>
      <c r="E813" s="12"/>
      <c r="F813" s="12"/>
      <c r="G813" s="5"/>
    </row>
    <row r="814" spans="1:7" ht="15.75" customHeight="1">
      <c r="A814" s="62"/>
      <c r="D814" s="159"/>
      <c r="E814" s="12"/>
      <c r="F814" s="12"/>
      <c r="G814" s="5"/>
    </row>
    <row r="815" spans="1:7" ht="15.75" customHeight="1">
      <c r="A815" s="62"/>
      <c r="D815" s="159"/>
      <c r="E815" s="12"/>
      <c r="F815" s="12"/>
      <c r="G815" s="5"/>
    </row>
    <row r="816" spans="1:7" ht="15.75" customHeight="1">
      <c r="A816" s="62"/>
      <c r="D816" s="159"/>
      <c r="E816" s="12"/>
      <c r="F816" s="12"/>
      <c r="G816" s="5"/>
    </row>
    <row r="817" spans="1:7" ht="15.75" customHeight="1">
      <c r="A817" s="62"/>
      <c r="D817" s="159"/>
      <c r="E817" s="12"/>
      <c r="F817" s="12"/>
      <c r="G817" s="5"/>
    </row>
    <row r="818" spans="1:7" ht="15.75" customHeight="1">
      <c r="A818" s="62"/>
      <c r="D818" s="159"/>
      <c r="E818" s="12"/>
      <c r="F818" s="12"/>
      <c r="G818" s="5"/>
    </row>
    <row r="819" spans="1:7" ht="15.75" customHeight="1">
      <c r="A819" s="62"/>
      <c r="D819" s="159"/>
      <c r="E819" s="12"/>
      <c r="F819" s="12"/>
      <c r="G819" s="5"/>
    </row>
    <row r="820" spans="1:7" ht="15.75" customHeight="1">
      <c r="A820" s="62"/>
      <c r="D820" s="159"/>
      <c r="E820" s="12"/>
      <c r="F820" s="12"/>
      <c r="G820" s="5"/>
    </row>
    <row r="821" spans="1:7" ht="15.75" customHeight="1">
      <c r="A821" s="62"/>
      <c r="D821" s="159"/>
      <c r="E821" s="12"/>
      <c r="F821" s="12"/>
      <c r="G821" s="5"/>
    </row>
    <row r="822" spans="1:7" ht="15.75" customHeight="1">
      <c r="A822" s="62"/>
      <c r="D822" s="159"/>
      <c r="E822" s="12"/>
      <c r="F822" s="12"/>
      <c r="G822" s="5"/>
    </row>
    <row r="823" spans="1:7" ht="15.75" customHeight="1">
      <c r="A823" s="62"/>
      <c r="D823" s="159"/>
      <c r="E823" s="12"/>
      <c r="F823" s="12"/>
      <c r="G823" s="5"/>
    </row>
    <row r="824" spans="1:7" ht="15.75" customHeight="1">
      <c r="A824" s="62"/>
      <c r="D824" s="159"/>
      <c r="E824" s="12"/>
      <c r="F824" s="12"/>
      <c r="G824" s="5"/>
    </row>
    <row r="825" spans="1:7" ht="15.75" customHeight="1">
      <c r="A825" s="62"/>
      <c r="D825" s="159"/>
      <c r="E825" s="12"/>
      <c r="F825" s="12"/>
      <c r="G825" s="5"/>
    </row>
    <row r="826" spans="1:7" ht="15.75" customHeight="1">
      <c r="A826" s="62"/>
      <c r="D826" s="159"/>
      <c r="E826" s="12"/>
      <c r="F826" s="12"/>
      <c r="G826" s="5"/>
    </row>
    <row r="827" spans="1:7" ht="15.75" customHeight="1">
      <c r="A827" s="62"/>
      <c r="D827" s="159"/>
      <c r="E827" s="12"/>
      <c r="F827" s="12"/>
      <c r="G827" s="5"/>
    </row>
    <row r="828" spans="1:7" ht="15.75" customHeight="1">
      <c r="A828" s="62"/>
      <c r="D828" s="159"/>
      <c r="E828" s="12"/>
      <c r="F828" s="12"/>
      <c r="G828" s="5"/>
    </row>
    <row r="829" spans="1:7" ht="15.75" customHeight="1">
      <c r="A829" s="62"/>
      <c r="D829" s="159"/>
      <c r="E829" s="12"/>
      <c r="F829" s="12"/>
      <c r="G829" s="5"/>
    </row>
    <row r="830" spans="1:7" ht="15.75" customHeight="1">
      <c r="A830" s="62"/>
      <c r="D830" s="159"/>
      <c r="E830" s="12"/>
      <c r="F830" s="12"/>
      <c r="G830" s="5"/>
    </row>
    <row r="831" spans="1:7" ht="15.75" customHeight="1">
      <c r="A831" s="62"/>
      <c r="D831" s="159"/>
      <c r="E831" s="12"/>
      <c r="F831" s="12"/>
      <c r="G831" s="5"/>
    </row>
    <row r="832" spans="1:7" ht="15.75" customHeight="1">
      <c r="A832" s="62"/>
      <c r="D832" s="159"/>
      <c r="E832" s="12"/>
      <c r="F832" s="12"/>
      <c r="G832" s="5"/>
    </row>
    <row r="833" spans="1:7" ht="15.75" customHeight="1">
      <c r="A833" s="62"/>
      <c r="D833" s="159"/>
      <c r="E833" s="12"/>
      <c r="F833" s="12"/>
      <c r="G833" s="5"/>
    </row>
    <row r="834" spans="1:7" ht="15.75" customHeight="1">
      <c r="A834" s="62"/>
      <c r="D834" s="159"/>
      <c r="E834" s="12"/>
      <c r="F834" s="12"/>
      <c r="G834" s="5"/>
    </row>
    <row r="835" spans="1:7" ht="15.75" customHeight="1">
      <c r="A835" s="62"/>
      <c r="D835" s="159"/>
      <c r="E835" s="12"/>
      <c r="F835" s="12"/>
      <c r="G835" s="5"/>
    </row>
    <row r="836" spans="1:7" ht="15.75" customHeight="1">
      <c r="A836" s="62"/>
      <c r="D836" s="159"/>
      <c r="E836" s="12"/>
      <c r="F836" s="12"/>
      <c r="G836" s="5"/>
    </row>
    <row r="837" spans="1:7" ht="15.75" customHeight="1">
      <c r="A837" s="62"/>
      <c r="D837" s="159"/>
      <c r="E837" s="12"/>
      <c r="F837" s="12"/>
      <c r="G837" s="5"/>
    </row>
    <row r="838" spans="1:7" ht="15.75" customHeight="1">
      <c r="A838" s="62"/>
      <c r="D838" s="159"/>
      <c r="E838" s="12"/>
      <c r="F838" s="12"/>
      <c r="G838" s="5"/>
    </row>
    <row r="839" spans="1:7" ht="15.75" customHeight="1">
      <c r="A839" s="62"/>
      <c r="D839" s="159"/>
      <c r="E839" s="12"/>
      <c r="F839" s="12"/>
      <c r="G839" s="5"/>
    </row>
    <row r="840" spans="1:7" ht="15.75" customHeight="1">
      <c r="A840" s="62"/>
      <c r="D840" s="159"/>
      <c r="E840" s="12"/>
      <c r="F840" s="12"/>
      <c r="G840" s="5"/>
    </row>
    <row r="841" spans="1:7" ht="15.75" customHeight="1">
      <c r="A841" s="62"/>
      <c r="D841" s="159"/>
      <c r="E841" s="12"/>
      <c r="F841" s="12"/>
      <c r="G841" s="5"/>
    </row>
    <row r="842" spans="1:7" ht="15.75" customHeight="1">
      <c r="A842" s="62"/>
      <c r="D842" s="159"/>
      <c r="E842" s="12"/>
      <c r="F842" s="12"/>
      <c r="G842" s="5"/>
    </row>
    <row r="843" spans="1:7" ht="15.75" customHeight="1">
      <c r="A843" s="62"/>
      <c r="D843" s="159"/>
      <c r="E843" s="12"/>
      <c r="F843" s="12"/>
      <c r="G843" s="5"/>
    </row>
    <row r="844" spans="1:7" ht="15.75" customHeight="1">
      <c r="A844" s="62"/>
      <c r="D844" s="159"/>
      <c r="E844" s="12"/>
      <c r="F844" s="12"/>
      <c r="G844" s="5"/>
    </row>
    <row r="845" spans="1:7" ht="15.75" customHeight="1">
      <c r="A845" s="62"/>
      <c r="D845" s="159"/>
      <c r="E845" s="12"/>
      <c r="F845" s="12"/>
      <c r="G845" s="5"/>
    </row>
    <row r="846" spans="1:7" ht="15.75" customHeight="1">
      <c r="A846" s="62"/>
      <c r="D846" s="159"/>
      <c r="E846" s="12"/>
      <c r="F846" s="12"/>
      <c r="G846" s="5"/>
    </row>
    <row r="847" spans="1:7" ht="15.75" customHeight="1">
      <c r="A847" s="62"/>
      <c r="D847" s="159"/>
      <c r="E847" s="12"/>
      <c r="F847" s="12"/>
      <c r="G847" s="5"/>
    </row>
    <row r="848" spans="1:7" ht="15.75" customHeight="1">
      <c r="A848" s="62"/>
      <c r="D848" s="159"/>
      <c r="E848" s="12"/>
      <c r="F848" s="12"/>
      <c r="G848" s="5"/>
    </row>
    <row r="849" spans="1:7" ht="15.75" customHeight="1">
      <c r="A849" s="62"/>
      <c r="D849" s="159"/>
      <c r="E849" s="12"/>
      <c r="F849" s="12"/>
      <c r="G849" s="5"/>
    </row>
    <row r="850" spans="1:7" ht="15.75" customHeight="1">
      <c r="A850" s="62"/>
      <c r="D850" s="159"/>
      <c r="E850" s="12"/>
      <c r="F850" s="12"/>
      <c r="G850" s="5"/>
    </row>
    <row r="851" spans="1:7" ht="15.75" customHeight="1">
      <c r="A851" s="62"/>
      <c r="D851" s="159"/>
      <c r="E851" s="12"/>
      <c r="F851" s="12"/>
      <c r="G851" s="5"/>
    </row>
    <row r="852" spans="1:7" ht="15.75" customHeight="1">
      <c r="A852" s="62"/>
      <c r="D852" s="159"/>
      <c r="E852" s="12"/>
      <c r="F852" s="12"/>
      <c r="G852" s="5"/>
    </row>
    <row r="853" spans="1:7" ht="15.75" customHeight="1">
      <c r="A853" s="62"/>
      <c r="D853" s="159"/>
      <c r="E853" s="12"/>
      <c r="F853" s="12"/>
      <c r="G853" s="5"/>
    </row>
    <row r="854" spans="1:7" ht="15.75" customHeight="1">
      <c r="A854" s="62"/>
      <c r="D854" s="159"/>
      <c r="E854" s="12"/>
      <c r="F854" s="12"/>
      <c r="G854" s="5"/>
    </row>
    <row r="855" spans="1:7" ht="15.75" customHeight="1">
      <c r="A855" s="62"/>
      <c r="D855" s="159"/>
      <c r="E855" s="12"/>
      <c r="F855" s="12"/>
      <c r="G855" s="5"/>
    </row>
    <row r="856" spans="1:7" ht="15.75" customHeight="1">
      <c r="A856" s="62"/>
      <c r="D856" s="159"/>
      <c r="E856" s="12"/>
      <c r="F856" s="12"/>
      <c r="G856" s="5"/>
    </row>
    <row r="857" spans="1:7" ht="15.75" customHeight="1">
      <c r="A857" s="62"/>
      <c r="D857" s="159"/>
      <c r="E857" s="12"/>
      <c r="F857" s="12"/>
      <c r="G857" s="5"/>
    </row>
    <row r="858" spans="1:7" ht="15.75" customHeight="1">
      <c r="A858" s="62"/>
      <c r="D858" s="159"/>
      <c r="E858" s="12"/>
      <c r="F858" s="12"/>
      <c r="G858" s="5"/>
    </row>
    <row r="859" spans="1:7" ht="15.75" customHeight="1">
      <c r="A859" s="62"/>
      <c r="D859" s="159"/>
      <c r="E859" s="12"/>
      <c r="F859" s="12"/>
      <c r="G859" s="5"/>
    </row>
    <row r="860" spans="1:7" ht="15.75" customHeight="1">
      <c r="A860" s="62"/>
      <c r="D860" s="159"/>
      <c r="E860" s="12"/>
      <c r="F860" s="12"/>
      <c r="G860" s="5"/>
    </row>
    <row r="861" spans="1:7" ht="15.75" customHeight="1">
      <c r="A861" s="62"/>
      <c r="D861" s="159"/>
      <c r="E861" s="12"/>
      <c r="F861" s="12"/>
      <c r="G861" s="5"/>
    </row>
    <row r="862" spans="1:7" ht="15.75" customHeight="1">
      <c r="A862" s="62"/>
      <c r="D862" s="159"/>
      <c r="E862" s="12"/>
      <c r="F862" s="12"/>
      <c r="G862" s="5"/>
    </row>
    <row r="863" spans="1:7" ht="15.75" customHeight="1">
      <c r="A863" s="62"/>
      <c r="D863" s="159"/>
      <c r="E863" s="12"/>
      <c r="F863" s="12"/>
      <c r="G863" s="5"/>
    </row>
    <row r="864" spans="1:7" ht="15.75" customHeight="1">
      <c r="A864" s="62"/>
      <c r="D864" s="159"/>
      <c r="E864" s="12"/>
      <c r="F864" s="12"/>
      <c r="G864" s="5"/>
    </row>
    <row r="865" spans="1:7" ht="15.75" customHeight="1">
      <c r="A865" s="62"/>
      <c r="D865" s="159"/>
      <c r="E865" s="12"/>
      <c r="F865" s="12"/>
      <c r="G865" s="5"/>
    </row>
    <row r="866" spans="1:7" ht="15.75" customHeight="1">
      <c r="A866" s="62"/>
      <c r="D866" s="159"/>
      <c r="E866" s="12"/>
      <c r="F866" s="12"/>
      <c r="G866" s="5"/>
    </row>
    <row r="867" spans="1:7" ht="15.75" customHeight="1">
      <c r="A867" s="62"/>
      <c r="D867" s="159"/>
      <c r="E867" s="12"/>
      <c r="F867" s="12"/>
      <c r="G867" s="5"/>
    </row>
    <row r="868" spans="1:7" ht="15.75" customHeight="1">
      <c r="A868" s="62"/>
      <c r="D868" s="159"/>
      <c r="E868" s="12"/>
      <c r="F868" s="12"/>
      <c r="G868" s="5"/>
    </row>
    <row r="869" spans="1:7" ht="15.75" customHeight="1">
      <c r="A869" s="62"/>
      <c r="D869" s="159"/>
      <c r="E869" s="12"/>
      <c r="F869" s="12"/>
      <c r="G869" s="5"/>
    </row>
    <row r="870" spans="1:7" ht="15.75" customHeight="1">
      <c r="A870" s="62"/>
      <c r="D870" s="159"/>
      <c r="E870" s="12"/>
      <c r="F870" s="12"/>
      <c r="G870" s="5"/>
    </row>
    <row r="871" spans="1:7" ht="15.75" customHeight="1">
      <c r="A871" s="62"/>
      <c r="D871" s="159"/>
      <c r="E871" s="12"/>
      <c r="F871" s="12"/>
      <c r="G871" s="5"/>
    </row>
    <row r="872" spans="1:7" ht="15.75" customHeight="1">
      <c r="A872" s="62"/>
      <c r="D872" s="159"/>
      <c r="E872" s="12"/>
      <c r="F872" s="12"/>
      <c r="G872" s="5"/>
    </row>
    <row r="873" spans="1:7" ht="15.75" customHeight="1">
      <c r="A873" s="62"/>
      <c r="D873" s="159"/>
      <c r="E873" s="12"/>
      <c r="F873" s="12"/>
      <c r="G873" s="5"/>
    </row>
    <row r="874" spans="1:7" ht="15.75" customHeight="1">
      <c r="A874" s="62"/>
      <c r="D874" s="159"/>
      <c r="E874" s="12"/>
      <c r="F874" s="12"/>
      <c r="G874" s="5"/>
    </row>
    <row r="875" spans="1:7" ht="15.75" customHeight="1">
      <c r="A875" s="62"/>
      <c r="D875" s="159"/>
      <c r="E875" s="12"/>
      <c r="F875" s="12"/>
      <c r="G875" s="5"/>
    </row>
    <row r="876" spans="1:7" ht="15.75" customHeight="1">
      <c r="A876" s="62"/>
      <c r="D876" s="159"/>
      <c r="E876" s="12"/>
      <c r="F876" s="12"/>
      <c r="G876" s="5"/>
    </row>
    <row r="877" spans="1:7" ht="15.75" customHeight="1">
      <c r="A877" s="62"/>
      <c r="D877" s="159"/>
      <c r="E877" s="12"/>
      <c r="F877" s="12"/>
      <c r="G877" s="5"/>
    </row>
    <row r="878" spans="1:7" ht="15.75" customHeight="1">
      <c r="A878" s="62"/>
      <c r="D878" s="159"/>
      <c r="E878" s="12"/>
      <c r="F878" s="12"/>
      <c r="G878" s="5"/>
    </row>
    <row r="879" spans="1:7" ht="15.75" customHeight="1">
      <c r="A879" s="62"/>
      <c r="D879" s="159"/>
      <c r="E879" s="12"/>
      <c r="F879" s="12"/>
      <c r="G879" s="5"/>
    </row>
    <row r="880" spans="1:7" ht="15.75" customHeight="1">
      <c r="A880" s="62"/>
      <c r="D880" s="159"/>
      <c r="E880" s="12"/>
      <c r="F880" s="12"/>
      <c r="G880" s="5"/>
    </row>
    <row r="881" spans="1:7" ht="15.75" customHeight="1">
      <c r="A881" s="62"/>
      <c r="D881" s="159"/>
      <c r="E881" s="12"/>
      <c r="F881" s="12"/>
      <c r="G881" s="5"/>
    </row>
    <row r="882" spans="1:7" ht="15.75" customHeight="1">
      <c r="A882" s="62"/>
      <c r="D882" s="159"/>
      <c r="E882" s="12"/>
      <c r="F882" s="12"/>
      <c r="G882" s="5"/>
    </row>
    <row r="883" spans="1:7" ht="15.75" customHeight="1">
      <c r="A883" s="62"/>
      <c r="D883" s="159"/>
      <c r="E883" s="12"/>
      <c r="F883" s="12"/>
      <c r="G883" s="5"/>
    </row>
    <row r="884" spans="1:7" ht="15.75" customHeight="1">
      <c r="A884" s="62"/>
      <c r="D884" s="159"/>
      <c r="E884" s="12"/>
      <c r="F884" s="12"/>
      <c r="G884" s="5"/>
    </row>
    <row r="885" spans="1:7" ht="15.75" customHeight="1">
      <c r="A885" s="62"/>
      <c r="D885" s="159"/>
      <c r="E885" s="12"/>
      <c r="F885" s="12"/>
      <c r="G885" s="5"/>
    </row>
    <row r="886" spans="1:7" ht="15.75" customHeight="1">
      <c r="A886" s="62"/>
      <c r="D886" s="159"/>
      <c r="E886" s="12"/>
      <c r="F886" s="12"/>
      <c r="G886" s="5"/>
    </row>
    <row r="887" spans="1:7" ht="15.75" customHeight="1">
      <c r="A887" s="62"/>
      <c r="D887" s="159"/>
      <c r="E887" s="12"/>
      <c r="F887" s="12"/>
      <c r="G887" s="5"/>
    </row>
    <row r="888" spans="1:7" ht="15.75" customHeight="1">
      <c r="A888" s="62"/>
      <c r="D888" s="159"/>
      <c r="E888" s="12"/>
      <c r="F888" s="12"/>
      <c r="G888" s="5"/>
    </row>
    <row r="889" spans="1:7" ht="15.75" customHeight="1">
      <c r="A889" s="62"/>
      <c r="D889" s="159"/>
      <c r="E889" s="12"/>
      <c r="F889" s="12"/>
      <c r="G889" s="5"/>
    </row>
    <row r="890" spans="1:7" ht="15.75" customHeight="1">
      <c r="A890" s="62"/>
      <c r="D890" s="159"/>
      <c r="E890" s="12"/>
      <c r="F890" s="12"/>
      <c r="G890" s="5"/>
    </row>
    <row r="891" spans="1:7" ht="15.75" customHeight="1">
      <c r="A891" s="62"/>
      <c r="D891" s="159"/>
      <c r="E891" s="12"/>
      <c r="F891" s="12"/>
      <c r="G891" s="5"/>
    </row>
    <row r="892" spans="1:7" ht="15.75" customHeight="1">
      <c r="A892" s="62"/>
      <c r="D892" s="159"/>
      <c r="E892" s="12"/>
      <c r="F892" s="12"/>
      <c r="G892" s="5"/>
    </row>
    <row r="893" spans="1:7" ht="15.75" customHeight="1">
      <c r="A893" s="62"/>
      <c r="D893" s="159"/>
      <c r="E893" s="12"/>
      <c r="F893" s="12"/>
      <c r="G893" s="5"/>
    </row>
    <row r="894" spans="1:7" ht="15.75" customHeight="1">
      <c r="A894" s="62"/>
      <c r="D894" s="159"/>
      <c r="E894" s="12"/>
      <c r="F894" s="12"/>
      <c r="G894" s="5"/>
    </row>
    <row r="895" spans="1:7" ht="15.75" customHeight="1">
      <c r="A895" s="62"/>
      <c r="D895" s="159"/>
      <c r="E895" s="12"/>
      <c r="F895" s="12"/>
      <c r="G895" s="5"/>
    </row>
    <row r="896" spans="1:7" ht="15.75" customHeight="1">
      <c r="A896" s="62"/>
      <c r="D896" s="159"/>
      <c r="E896" s="12"/>
      <c r="F896" s="12"/>
      <c r="G896" s="5"/>
    </row>
    <row r="897" spans="1:7" ht="15.75" customHeight="1">
      <c r="A897" s="62"/>
      <c r="D897" s="159"/>
      <c r="E897" s="12"/>
      <c r="F897" s="12"/>
      <c r="G897" s="5"/>
    </row>
    <row r="898" spans="1:7" ht="15.75" customHeight="1">
      <c r="A898" s="62"/>
      <c r="D898" s="159"/>
      <c r="E898" s="12"/>
      <c r="F898" s="12"/>
      <c r="G898" s="5"/>
    </row>
    <row r="899" spans="1:7" ht="15.75" customHeight="1">
      <c r="A899" s="62"/>
      <c r="D899" s="159"/>
      <c r="E899" s="12"/>
      <c r="F899" s="12"/>
      <c r="G899" s="5"/>
    </row>
    <row r="900" spans="1:7" ht="15.75" customHeight="1">
      <c r="A900" s="62"/>
      <c r="D900" s="159"/>
      <c r="E900" s="12"/>
      <c r="F900" s="12"/>
      <c r="G900" s="5"/>
    </row>
    <row r="901" spans="1:7" ht="15.75" customHeight="1">
      <c r="A901" s="62"/>
      <c r="D901" s="159"/>
      <c r="E901" s="12"/>
      <c r="F901" s="12"/>
      <c r="G901" s="5"/>
    </row>
    <row r="902" spans="1:7" ht="15.75" customHeight="1">
      <c r="A902" s="62"/>
      <c r="D902" s="159"/>
      <c r="E902" s="12"/>
      <c r="F902" s="12"/>
      <c r="G902" s="5"/>
    </row>
    <row r="903" spans="1:7" ht="15.75" customHeight="1">
      <c r="A903" s="62"/>
      <c r="D903" s="159"/>
      <c r="E903" s="12"/>
      <c r="F903" s="12"/>
      <c r="G903" s="5"/>
    </row>
    <row r="904" spans="1:7" ht="15.75" customHeight="1">
      <c r="A904" s="62"/>
      <c r="D904" s="159"/>
      <c r="E904" s="12"/>
      <c r="F904" s="12"/>
      <c r="G904" s="5"/>
    </row>
    <row r="905" spans="1:7" ht="15.75" customHeight="1">
      <c r="A905" s="62"/>
      <c r="D905" s="159"/>
      <c r="E905" s="12"/>
      <c r="F905" s="12"/>
      <c r="G905" s="5"/>
    </row>
    <row r="906" spans="1:7" ht="15.75" customHeight="1">
      <c r="A906" s="62"/>
      <c r="D906" s="159"/>
      <c r="E906" s="12"/>
      <c r="F906" s="12"/>
      <c r="G906" s="5"/>
    </row>
    <row r="907" spans="1:7" ht="15.75" customHeight="1">
      <c r="A907" s="62"/>
      <c r="D907" s="159"/>
      <c r="E907" s="12"/>
      <c r="F907" s="12"/>
      <c r="G907" s="5"/>
    </row>
    <row r="908" spans="1:7" ht="15.75" customHeight="1">
      <c r="A908" s="62"/>
      <c r="D908" s="159"/>
      <c r="E908" s="12"/>
      <c r="F908" s="12"/>
      <c r="G908" s="5"/>
    </row>
    <row r="909" spans="1:7" ht="15.75" customHeight="1">
      <c r="A909" s="62"/>
      <c r="D909" s="159"/>
      <c r="E909" s="12"/>
      <c r="F909" s="12"/>
      <c r="G909" s="5"/>
    </row>
    <row r="910" spans="1:7" ht="15.75" customHeight="1">
      <c r="A910" s="62"/>
      <c r="D910" s="159"/>
      <c r="E910" s="12"/>
      <c r="F910" s="12"/>
      <c r="G910" s="5"/>
    </row>
    <row r="911" spans="1:7" ht="15.75" customHeight="1">
      <c r="A911" s="62"/>
      <c r="D911" s="159"/>
      <c r="E911" s="12"/>
      <c r="F911" s="12"/>
      <c r="G911" s="5"/>
    </row>
    <row r="912" spans="1:7" ht="15.75" customHeight="1">
      <c r="A912" s="62"/>
      <c r="D912" s="159"/>
      <c r="E912" s="12"/>
      <c r="F912" s="12"/>
      <c r="G912" s="5"/>
    </row>
    <row r="913" spans="1:7" ht="15.75" customHeight="1">
      <c r="A913" s="62"/>
      <c r="D913" s="159"/>
      <c r="E913" s="12"/>
      <c r="F913" s="12"/>
      <c r="G913" s="5"/>
    </row>
    <row r="914" spans="1:7" ht="15.75" customHeight="1">
      <c r="A914" s="62"/>
      <c r="D914" s="159"/>
      <c r="E914" s="12"/>
      <c r="F914" s="12"/>
      <c r="G914" s="5"/>
    </row>
    <row r="915" spans="1:7" ht="15.75" customHeight="1">
      <c r="A915" s="62"/>
      <c r="D915" s="159"/>
      <c r="E915" s="12"/>
      <c r="F915" s="12"/>
      <c r="G915" s="5"/>
    </row>
    <row r="916" spans="1:7" ht="15.75" customHeight="1">
      <c r="A916" s="62"/>
      <c r="D916" s="159"/>
      <c r="E916" s="12"/>
      <c r="F916" s="12"/>
      <c r="G916" s="5"/>
    </row>
    <row r="917" spans="1:7" ht="15.75" customHeight="1">
      <c r="A917" s="62"/>
      <c r="D917" s="159"/>
      <c r="E917" s="12"/>
      <c r="F917" s="12"/>
      <c r="G917" s="5"/>
    </row>
    <row r="918" spans="1:7" ht="15.75" customHeight="1">
      <c r="A918" s="62"/>
      <c r="D918" s="159"/>
      <c r="E918" s="12"/>
      <c r="F918" s="12"/>
      <c r="G918" s="5"/>
    </row>
    <row r="919" spans="1:7" ht="15.75" customHeight="1">
      <c r="A919" s="62"/>
      <c r="D919" s="159"/>
      <c r="E919" s="12"/>
      <c r="F919" s="12"/>
      <c r="G919" s="5"/>
    </row>
    <row r="920" spans="1:7" ht="15.75" customHeight="1">
      <c r="A920" s="62"/>
      <c r="D920" s="159"/>
      <c r="E920" s="12"/>
      <c r="F920" s="12"/>
      <c r="G920" s="5"/>
    </row>
    <row r="921" spans="1:7" ht="15.75" customHeight="1">
      <c r="A921" s="62"/>
      <c r="D921" s="159"/>
      <c r="E921" s="12"/>
      <c r="F921" s="12"/>
      <c r="G921" s="5"/>
    </row>
    <row r="922" spans="1:7" ht="15.75" customHeight="1">
      <c r="A922" s="62"/>
      <c r="D922" s="159"/>
      <c r="E922" s="12"/>
      <c r="F922" s="12"/>
      <c r="G922" s="5"/>
    </row>
    <row r="923" spans="1:7" ht="15.75" customHeight="1">
      <c r="A923" s="62"/>
      <c r="D923" s="159"/>
      <c r="E923" s="12"/>
      <c r="F923" s="12"/>
      <c r="G923" s="5"/>
    </row>
    <row r="924" spans="1:7" ht="15.75" customHeight="1">
      <c r="A924" s="62"/>
      <c r="D924" s="159"/>
      <c r="E924" s="12"/>
      <c r="F924" s="12"/>
      <c r="G924" s="5"/>
    </row>
    <row r="925" spans="1:7" ht="15.75" customHeight="1">
      <c r="A925" s="62"/>
      <c r="D925" s="159"/>
      <c r="E925" s="12"/>
      <c r="F925" s="12"/>
      <c r="G925" s="5"/>
    </row>
    <row r="926" spans="1:7" ht="15.75" customHeight="1">
      <c r="A926" s="62"/>
      <c r="D926" s="159"/>
      <c r="E926" s="12"/>
      <c r="F926" s="12"/>
      <c r="G926" s="5"/>
    </row>
    <row r="927" spans="1:7" ht="15.75" customHeight="1">
      <c r="A927" s="62"/>
      <c r="D927" s="159"/>
      <c r="E927" s="12"/>
      <c r="F927" s="12"/>
      <c r="G927" s="5"/>
    </row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2"/>
  <sheetViews>
    <sheetView workbookViewId="0">
      <pane ySplit="4" topLeftCell="A5" activePane="bottomLeft" state="frozen"/>
      <selection pane="bottomLeft" activeCell="B11" sqref="B11"/>
    </sheetView>
  </sheetViews>
  <sheetFormatPr baseColWidth="10" defaultColWidth="14.42578125" defaultRowHeight="15" customHeight="1"/>
  <cols>
    <col min="1" max="1" width="13.7109375" customWidth="1"/>
    <col min="2" max="2" width="65.42578125" customWidth="1"/>
    <col min="3" max="3" width="29.42578125" customWidth="1"/>
    <col min="4" max="4" width="26.42578125" customWidth="1"/>
    <col min="5" max="7" width="13" customWidth="1"/>
    <col min="8" max="8" width="14.42578125" customWidth="1"/>
    <col min="9" max="28" width="10.7109375" customWidth="1"/>
  </cols>
  <sheetData>
    <row r="1" spans="1:8" ht="26.25">
      <c r="A1" s="1" t="s">
        <v>0</v>
      </c>
      <c r="B1" s="3"/>
      <c r="C1" s="152"/>
      <c r="D1" s="153"/>
      <c r="E1" s="4"/>
      <c r="F1" s="4"/>
      <c r="G1" s="5"/>
    </row>
    <row r="2" spans="1:8" ht="15.75">
      <c r="A2" s="7" t="s">
        <v>1</v>
      </c>
      <c r="B2" s="9" t="s">
        <v>1691</v>
      </c>
      <c r="C2" s="154"/>
      <c r="D2" s="155"/>
      <c r="E2" s="11"/>
      <c r="F2" s="11"/>
      <c r="G2" s="5"/>
    </row>
    <row r="3" spans="1:8" ht="15.75">
      <c r="A3" s="7"/>
      <c r="B3" s="9"/>
      <c r="C3" s="154"/>
      <c r="D3" s="155"/>
      <c r="E3" s="11"/>
      <c r="F3" s="11"/>
      <c r="G3" s="5"/>
    </row>
    <row r="4" spans="1:8">
      <c r="A4" s="140" t="s">
        <v>3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  <c r="H4" s="156"/>
    </row>
    <row r="5" spans="1:8">
      <c r="A5" s="25"/>
      <c r="B5" s="27" t="s">
        <v>11</v>
      </c>
      <c r="C5" s="157"/>
      <c r="D5" s="158"/>
      <c r="E5" s="40"/>
      <c r="F5" s="39"/>
      <c r="G5" s="85">
        <v>51829221.229999997</v>
      </c>
    </row>
    <row r="6" spans="1:8" ht="15.75" customHeight="1">
      <c r="A6" s="111">
        <v>43587</v>
      </c>
      <c r="B6" s="117" t="s">
        <v>46</v>
      </c>
      <c r="C6" s="160"/>
      <c r="D6" s="161"/>
      <c r="E6" s="109">
        <v>695.44</v>
      </c>
      <c r="F6" s="108"/>
      <c r="G6" s="98"/>
    </row>
    <row r="7" spans="1:8" ht="15.75" customHeight="1">
      <c r="A7" s="111">
        <v>43588</v>
      </c>
      <c r="B7" s="117" t="s">
        <v>1985</v>
      </c>
      <c r="C7" s="160"/>
      <c r="D7" s="161"/>
      <c r="E7" s="109">
        <v>19782</v>
      </c>
      <c r="F7" s="108"/>
      <c r="G7" s="98"/>
    </row>
    <row r="8" spans="1:8" ht="15.75" customHeight="1">
      <c r="A8" s="111">
        <v>43602</v>
      </c>
      <c r="B8" s="117" t="s">
        <v>1986</v>
      </c>
      <c r="C8" s="160"/>
      <c r="D8" s="161"/>
      <c r="E8" s="109">
        <v>150485.07999999999</v>
      </c>
      <c r="F8" s="108"/>
      <c r="G8" s="98"/>
    </row>
    <row r="9" spans="1:8" ht="15.75" customHeight="1">
      <c r="A9" s="111">
        <v>43602</v>
      </c>
      <c r="B9" s="117" t="s">
        <v>1987</v>
      </c>
      <c r="C9" s="162" t="s">
        <v>1988</v>
      </c>
      <c r="D9" s="163" t="s">
        <v>1990</v>
      </c>
      <c r="E9" s="108"/>
      <c r="F9" s="109">
        <v>2770.16</v>
      </c>
      <c r="G9" s="98"/>
    </row>
    <row r="10" spans="1:8" ht="15.75" customHeight="1">
      <c r="A10" s="62"/>
      <c r="C10" s="165"/>
      <c r="D10" s="166"/>
      <c r="E10" s="12"/>
      <c r="F10" s="12"/>
      <c r="G10" s="5"/>
    </row>
    <row r="11" spans="1:8" ht="15.75" customHeight="1">
      <c r="A11" s="62"/>
      <c r="C11" s="165"/>
      <c r="D11" s="166"/>
      <c r="E11" s="12"/>
      <c r="F11" s="12"/>
      <c r="G11" s="5"/>
    </row>
    <row r="12" spans="1:8" ht="15.75" customHeight="1">
      <c r="A12" s="62"/>
      <c r="C12" s="165"/>
      <c r="D12" s="166"/>
      <c r="E12" s="12"/>
      <c r="F12" s="12"/>
      <c r="G12" s="5"/>
    </row>
    <row r="13" spans="1:8" ht="15.75" customHeight="1">
      <c r="A13" s="62"/>
      <c r="C13" s="165"/>
      <c r="D13" s="166"/>
      <c r="E13" s="12"/>
      <c r="F13" s="12"/>
      <c r="G13" s="5"/>
    </row>
    <row r="14" spans="1:8" ht="15.75" customHeight="1">
      <c r="A14" s="62"/>
      <c r="C14" s="165"/>
      <c r="D14" s="166"/>
      <c r="E14" s="12"/>
      <c r="F14" s="12"/>
      <c r="G14" s="5"/>
    </row>
    <row r="15" spans="1:8" ht="15.75" customHeight="1">
      <c r="A15" s="62"/>
      <c r="C15" s="165"/>
      <c r="D15" s="166"/>
      <c r="E15" s="12"/>
      <c r="F15" s="12"/>
      <c r="G15" s="5"/>
    </row>
    <row r="16" spans="1:8" ht="15.75" customHeight="1">
      <c r="A16" s="62"/>
      <c r="C16" s="165"/>
      <c r="D16" s="166"/>
      <c r="E16" s="12"/>
      <c r="F16" s="12"/>
      <c r="G16" s="5"/>
    </row>
    <row r="17" spans="1:7" ht="15.75" customHeight="1">
      <c r="A17" s="62"/>
      <c r="C17" s="165"/>
      <c r="D17" s="166"/>
      <c r="E17" s="12"/>
      <c r="F17" s="12"/>
      <c r="G17" s="5"/>
    </row>
    <row r="18" spans="1:7" ht="15.75" customHeight="1">
      <c r="A18" s="62"/>
      <c r="C18" s="165"/>
      <c r="D18" s="166"/>
      <c r="E18" s="12"/>
      <c r="F18" s="12"/>
      <c r="G18" s="5"/>
    </row>
    <row r="19" spans="1:7" ht="15.75" customHeight="1">
      <c r="A19" s="62"/>
      <c r="C19" s="165"/>
      <c r="D19" s="166"/>
      <c r="E19" s="12"/>
      <c r="F19" s="12"/>
      <c r="G19" s="5"/>
    </row>
    <row r="20" spans="1:7" ht="15.75" customHeight="1">
      <c r="A20" s="62"/>
      <c r="C20" s="165"/>
      <c r="D20" s="166"/>
      <c r="E20" s="12"/>
      <c r="F20" s="12"/>
      <c r="G20" s="5"/>
    </row>
    <row r="21" spans="1:7" ht="15.75" customHeight="1">
      <c r="A21" s="62"/>
      <c r="C21" s="165"/>
      <c r="D21" s="166"/>
      <c r="E21" s="12"/>
      <c r="F21" s="12"/>
      <c r="G21" s="5"/>
    </row>
    <row r="22" spans="1:7" ht="15.75" customHeight="1">
      <c r="A22" s="62"/>
      <c r="C22" s="165"/>
      <c r="D22" s="166"/>
      <c r="E22" s="12"/>
      <c r="F22" s="12"/>
      <c r="G22" s="5"/>
    </row>
    <row r="23" spans="1:7" ht="15.75" customHeight="1">
      <c r="A23" s="62"/>
      <c r="C23" s="165"/>
      <c r="D23" s="166"/>
      <c r="E23" s="12"/>
      <c r="F23" s="12"/>
      <c r="G23" s="5"/>
    </row>
    <row r="24" spans="1:7" ht="15.75" customHeight="1">
      <c r="A24" s="62"/>
      <c r="C24" s="165"/>
      <c r="D24" s="166"/>
      <c r="E24" s="12"/>
      <c r="F24" s="12"/>
      <c r="G24" s="5"/>
    </row>
    <row r="25" spans="1:7" ht="15.75" customHeight="1">
      <c r="A25" s="62"/>
      <c r="C25" s="165"/>
      <c r="D25" s="166"/>
      <c r="E25" s="12"/>
      <c r="F25" s="12"/>
      <c r="G25" s="5"/>
    </row>
    <row r="26" spans="1:7" ht="15.75" customHeight="1">
      <c r="A26" s="62"/>
      <c r="C26" s="165"/>
      <c r="D26" s="166"/>
      <c r="E26" s="12"/>
      <c r="F26" s="12"/>
      <c r="G26" s="5"/>
    </row>
    <row r="27" spans="1:7" ht="15.75" customHeight="1">
      <c r="A27" s="62"/>
      <c r="C27" s="165"/>
      <c r="D27" s="166"/>
      <c r="E27" s="12"/>
      <c r="F27" s="12"/>
      <c r="G27" s="5"/>
    </row>
    <row r="28" spans="1:7" ht="15.75" customHeight="1">
      <c r="A28" s="62"/>
      <c r="C28" s="165"/>
      <c r="D28" s="166"/>
      <c r="E28" s="12"/>
      <c r="F28" s="12"/>
      <c r="G28" s="5"/>
    </row>
    <row r="29" spans="1:7" ht="15.75" customHeight="1">
      <c r="A29" s="62"/>
      <c r="C29" s="165"/>
      <c r="D29" s="166"/>
      <c r="E29" s="12"/>
      <c r="F29" s="12"/>
      <c r="G29" s="5"/>
    </row>
    <row r="30" spans="1:7" ht="15.75" customHeight="1">
      <c r="A30" s="62"/>
      <c r="C30" s="165"/>
      <c r="D30" s="166"/>
      <c r="E30" s="12"/>
      <c r="F30" s="12"/>
      <c r="G30" s="5"/>
    </row>
    <row r="31" spans="1:7" ht="15.75" customHeight="1">
      <c r="A31" s="62"/>
      <c r="C31" s="165"/>
      <c r="D31" s="166"/>
      <c r="E31" s="12"/>
      <c r="F31" s="12"/>
      <c r="G31" s="5"/>
    </row>
    <row r="32" spans="1:7" ht="15.75" customHeight="1">
      <c r="A32" s="62"/>
      <c r="C32" s="165"/>
      <c r="D32" s="166"/>
      <c r="E32" s="12"/>
      <c r="F32" s="12"/>
      <c r="G32" s="5"/>
    </row>
    <row r="33" spans="1:7" ht="15.75" customHeight="1">
      <c r="A33" s="62"/>
      <c r="C33" s="165"/>
      <c r="D33" s="166"/>
      <c r="E33" s="12"/>
      <c r="F33" s="12"/>
      <c r="G33" s="5"/>
    </row>
    <row r="34" spans="1:7" ht="15.75" customHeight="1">
      <c r="A34" s="62"/>
      <c r="C34" s="165"/>
      <c r="D34" s="166"/>
      <c r="E34" s="12"/>
      <c r="F34" s="12"/>
      <c r="G34" s="5"/>
    </row>
    <row r="35" spans="1:7" ht="15.75" customHeight="1">
      <c r="A35" s="62"/>
      <c r="C35" s="165"/>
      <c r="D35" s="166"/>
      <c r="E35" s="12"/>
      <c r="F35" s="12"/>
      <c r="G35" s="5"/>
    </row>
    <row r="36" spans="1:7" ht="15.75" customHeight="1">
      <c r="A36" s="62"/>
      <c r="C36" s="165"/>
      <c r="D36" s="166"/>
      <c r="E36" s="12"/>
      <c r="F36" s="12"/>
      <c r="G36" s="5"/>
    </row>
    <row r="37" spans="1:7" ht="15.75" customHeight="1">
      <c r="A37" s="62"/>
      <c r="C37" s="165"/>
      <c r="D37" s="166"/>
      <c r="E37" s="12"/>
      <c r="F37" s="12"/>
      <c r="G37" s="5"/>
    </row>
    <row r="38" spans="1:7" ht="15.75" customHeight="1">
      <c r="A38" s="62"/>
      <c r="C38" s="165"/>
      <c r="D38" s="166"/>
      <c r="E38" s="12"/>
      <c r="F38" s="12"/>
      <c r="G38" s="5"/>
    </row>
    <row r="39" spans="1:7" ht="15.75" customHeight="1">
      <c r="A39" s="62"/>
      <c r="C39" s="165"/>
      <c r="D39" s="166"/>
      <c r="E39" s="12"/>
      <c r="F39" s="12"/>
      <c r="G39" s="5"/>
    </row>
    <row r="40" spans="1:7" ht="15.75" customHeight="1">
      <c r="A40" s="62"/>
      <c r="C40" s="165"/>
      <c r="D40" s="166"/>
      <c r="E40" s="12"/>
      <c r="F40" s="12"/>
      <c r="G40" s="5"/>
    </row>
    <row r="41" spans="1:7" ht="15.75" customHeight="1">
      <c r="A41" s="62"/>
      <c r="C41" s="165"/>
      <c r="D41" s="166"/>
      <c r="E41" s="12"/>
      <c r="F41" s="12"/>
      <c r="G41" s="5"/>
    </row>
    <row r="42" spans="1:7" ht="15.75" customHeight="1">
      <c r="A42" s="62"/>
      <c r="C42" s="165"/>
      <c r="D42" s="166"/>
      <c r="E42" s="12"/>
      <c r="F42" s="12"/>
      <c r="G42" s="5"/>
    </row>
    <row r="43" spans="1:7" ht="15.75" customHeight="1">
      <c r="A43" s="62"/>
      <c r="C43" s="165"/>
      <c r="D43" s="166"/>
      <c r="E43" s="12"/>
      <c r="F43" s="12"/>
      <c r="G43" s="5"/>
    </row>
    <row r="44" spans="1:7" ht="15.75" customHeight="1">
      <c r="A44" s="62"/>
      <c r="C44" s="165"/>
      <c r="D44" s="166"/>
      <c r="E44" s="12"/>
      <c r="F44" s="12"/>
      <c r="G44" s="5"/>
    </row>
    <row r="45" spans="1:7" ht="15.75" customHeight="1">
      <c r="A45" s="62"/>
      <c r="C45" s="165"/>
      <c r="D45" s="166"/>
      <c r="E45" s="12"/>
      <c r="F45" s="12"/>
      <c r="G45" s="5"/>
    </row>
    <row r="46" spans="1:7" ht="15.75" customHeight="1">
      <c r="A46" s="62"/>
      <c r="C46" s="165"/>
      <c r="D46" s="166"/>
      <c r="E46" s="12"/>
      <c r="F46" s="12"/>
      <c r="G46" s="5"/>
    </row>
    <row r="47" spans="1:7" ht="15.75" customHeight="1">
      <c r="A47" s="62"/>
      <c r="C47" s="165"/>
      <c r="D47" s="166"/>
      <c r="E47" s="12"/>
      <c r="F47" s="12"/>
      <c r="G47" s="5"/>
    </row>
    <row r="48" spans="1:7" ht="15.75" customHeight="1">
      <c r="A48" s="62"/>
      <c r="C48" s="165"/>
      <c r="D48" s="166"/>
      <c r="E48" s="12"/>
      <c r="F48" s="12"/>
      <c r="G48" s="5"/>
    </row>
    <row r="49" spans="1:7" ht="15.75" customHeight="1">
      <c r="A49" s="62"/>
      <c r="C49" s="165"/>
      <c r="D49" s="166"/>
      <c r="E49" s="12"/>
      <c r="F49" s="12"/>
      <c r="G49" s="5"/>
    </row>
    <row r="50" spans="1:7" ht="15.75" customHeight="1">
      <c r="A50" s="62"/>
      <c r="C50" s="165"/>
      <c r="D50" s="166"/>
      <c r="E50" s="12"/>
      <c r="F50" s="12"/>
      <c r="G50" s="5"/>
    </row>
    <row r="51" spans="1:7" ht="15.75" customHeight="1">
      <c r="A51" s="62"/>
      <c r="C51" s="165"/>
      <c r="D51" s="166"/>
      <c r="E51" s="12"/>
      <c r="F51" s="12"/>
      <c r="G51" s="5"/>
    </row>
    <row r="52" spans="1:7" ht="15.75" customHeight="1">
      <c r="A52" s="62"/>
      <c r="C52" s="165"/>
      <c r="D52" s="166"/>
      <c r="E52" s="12"/>
      <c r="F52" s="12"/>
      <c r="G52" s="5"/>
    </row>
    <row r="53" spans="1:7" ht="15.75" customHeight="1">
      <c r="A53" s="62"/>
      <c r="C53" s="165"/>
      <c r="D53" s="166"/>
      <c r="E53" s="12"/>
      <c r="F53" s="12"/>
      <c r="G53" s="5"/>
    </row>
    <row r="54" spans="1:7" ht="15.75" customHeight="1">
      <c r="A54" s="62"/>
      <c r="C54" s="165"/>
      <c r="D54" s="166"/>
      <c r="E54" s="12"/>
      <c r="F54" s="12"/>
      <c r="G54" s="5"/>
    </row>
    <row r="55" spans="1:7" ht="15.75" customHeight="1">
      <c r="A55" s="62"/>
      <c r="C55" s="165"/>
      <c r="D55" s="166"/>
      <c r="E55" s="12"/>
      <c r="F55" s="12"/>
      <c r="G55" s="5"/>
    </row>
    <row r="56" spans="1:7" ht="15.75" customHeight="1">
      <c r="A56" s="62"/>
      <c r="C56" s="165"/>
      <c r="D56" s="166"/>
      <c r="E56" s="12"/>
      <c r="F56" s="12"/>
      <c r="G56" s="5"/>
    </row>
    <row r="57" spans="1:7" ht="15.75" customHeight="1">
      <c r="A57" s="62"/>
      <c r="C57" s="165"/>
      <c r="D57" s="166"/>
      <c r="E57" s="12"/>
      <c r="F57" s="12"/>
      <c r="G57" s="5"/>
    </row>
    <row r="58" spans="1:7" ht="15.75" customHeight="1">
      <c r="A58" s="62"/>
      <c r="C58" s="165"/>
      <c r="D58" s="166"/>
      <c r="E58" s="12"/>
      <c r="F58" s="12"/>
      <c r="G58" s="5"/>
    </row>
    <row r="59" spans="1:7" ht="15.75" customHeight="1">
      <c r="A59" s="62"/>
      <c r="C59" s="165"/>
      <c r="D59" s="166"/>
      <c r="E59" s="12"/>
      <c r="F59" s="12"/>
      <c r="G59" s="5"/>
    </row>
    <row r="60" spans="1:7" ht="15.75" customHeight="1">
      <c r="A60" s="62"/>
      <c r="C60" s="165"/>
      <c r="D60" s="166"/>
      <c r="E60" s="12"/>
      <c r="F60" s="12"/>
      <c r="G60" s="5"/>
    </row>
    <row r="61" spans="1:7" ht="15.75" customHeight="1">
      <c r="A61" s="62"/>
      <c r="C61" s="165"/>
      <c r="D61" s="166"/>
      <c r="E61" s="12"/>
      <c r="F61" s="12"/>
      <c r="G61" s="5"/>
    </row>
    <row r="62" spans="1:7" ht="15.75" customHeight="1">
      <c r="A62" s="62"/>
      <c r="C62" s="165"/>
      <c r="D62" s="166"/>
      <c r="E62" s="12"/>
      <c r="F62" s="12"/>
      <c r="G62" s="5"/>
    </row>
    <row r="63" spans="1:7" ht="15.75" customHeight="1">
      <c r="A63" s="62"/>
      <c r="C63" s="165"/>
      <c r="D63" s="166"/>
      <c r="E63" s="12"/>
      <c r="F63" s="12"/>
      <c r="G63" s="5"/>
    </row>
    <row r="64" spans="1:7" ht="15.75" customHeight="1">
      <c r="A64" s="62"/>
      <c r="C64" s="165"/>
      <c r="D64" s="166"/>
      <c r="E64" s="12"/>
      <c r="F64" s="12"/>
      <c r="G64" s="5"/>
    </row>
    <row r="65" spans="1:7" ht="15.75" customHeight="1">
      <c r="A65" s="62"/>
      <c r="C65" s="165"/>
      <c r="D65" s="166"/>
      <c r="E65" s="12"/>
      <c r="F65" s="12"/>
      <c r="G65" s="5"/>
    </row>
    <row r="66" spans="1:7" ht="15.75" customHeight="1">
      <c r="A66" s="62"/>
      <c r="C66" s="165"/>
      <c r="D66" s="166"/>
      <c r="E66" s="12"/>
      <c r="F66" s="12"/>
      <c r="G66" s="5"/>
    </row>
    <row r="67" spans="1:7" ht="15.75" customHeight="1">
      <c r="A67" s="62"/>
      <c r="C67" s="165"/>
      <c r="D67" s="166"/>
      <c r="E67" s="12"/>
      <c r="F67" s="12"/>
      <c r="G67" s="5"/>
    </row>
    <row r="68" spans="1:7" ht="15.75" customHeight="1">
      <c r="A68" s="62"/>
      <c r="C68" s="165"/>
      <c r="D68" s="166"/>
      <c r="E68" s="12"/>
      <c r="F68" s="12"/>
      <c r="G68" s="5"/>
    </row>
    <row r="69" spans="1:7" ht="15.75" customHeight="1">
      <c r="A69" s="62"/>
      <c r="C69" s="165"/>
      <c r="D69" s="166"/>
      <c r="E69" s="12"/>
      <c r="F69" s="12"/>
      <c r="G69" s="5"/>
    </row>
    <row r="70" spans="1:7" ht="15.75" customHeight="1">
      <c r="A70" s="62"/>
      <c r="C70" s="165"/>
      <c r="D70" s="166"/>
      <c r="E70" s="12"/>
      <c r="F70" s="12"/>
      <c r="G70" s="5"/>
    </row>
    <row r="71" spans="1:7" ht="15.75" customHeight="1">
      <c r="A71" s="62"/>
      <c r="C71" s="165"/>
      <c r="D71" s="166"/>
      <c r="E71" s="12"/>
      <c r="F71" s="12"/>
      <c r="G71" s="5"/>
    </row>
    <row r="72" spans="1:7" ht="15.75" customHeight="1">
      <c r="A72" s="62"/>
      <c r="C72" s="165"/>
      <c r="D72" s="166"/>
      <c r="E72" s="12"/>
      <c r="F72" s="12"/>
      <c r="G72" s="5"/>
    </row>
    <row r="73" spans="1:7" ht="15.75" customHeight="1">
      <c r="A73" s="62"/>
      <c r="C73" s="165"/>
      <c r="D73" s="166"/>
      <c r="E73" s="12"/>
      <c r="F73" s="12"/>
      <c r="G73" s="5"/>
    </row>
    <row r="74" spans="1:7" ht="15.75" customHeight="1">
      <c r="A74" s="62"/>
      <c r="C74" s="165"/>
      <c r="D74" s="166"/>
      <c r="E74" s="12"/>
      <c r="F74" s="12"/>
      <c r="G74" s="5"/>
    </row>
    <row r="75" spans="1:7" ht="15.75" customHeight="1">
      <c r="A75" s="62"/>
      <c r="C75" s="165"/>
      <c r="D75" s="166"/>
      <c r="E75" s="12"/>
      <c r="F75" s="12"/>
      <c r="G75" s="5"/>
    </row>
    <row r="76" spans="1:7" ht="15.75" customHeight="1">
      <c r="A76" s="62"/>
      <c r="C76" s="165"/>
      <c r="D76" s="166"/>
      <c r="E76" s="12"/>
      <c r="F76" s="12"/>
      <c r="G76" s="5"/>
    </row>
    <row r="77" spans="1:7" ht="15.75" customHeight="1">
      <c r="A77" s="62"/>
      <c r="C77" s="165"/>
      <c r="D77" s="166"/>
      <c r="E77" s="12"/>
      <c r="F77" s="12"/>
      <c r="G77" s="5"/>
    </row>
    <row r="78" spans="1:7" ht="15.75" customHeight="1">
      <c r="A78" s="62"/>
      <c r="C78" s="165"/>
      <c r="D78" s="166"/>
      <c r="E78" s="12"/>
      <c r="F78" s="12"/>
      <c r="G78" s="5"/>
    </row>
    <row r="79" spans="1:7" ht="15.75" customHeight="1">
      <c r="A79" s="62"/>
      <c r="C79" s="165"/>
      <c r="D79" s="166"/>
      <c r="E79" s="12"/>
      <c r="F79" s="12"/>
      <c r="G79" s="5"/>
    </row>
    <row r="80" spans="1:7" ht="15.75" customHeight="1">
      <c r="A80" s="62"/>
      <c r="C80" s="165"/>
      <c r="D80" s="166"/>
      <c r="E80" s="12"/>
      <c r="F80" s="12"/>
      <c r="G80" s="5"/>
    </row>
    <row r="81" spans="1:7" ht="15.75" customHeight="1">
      <c r="A81" s="62"/>
      <c r="C81" s="165"/>
      <c r="D81" s="166"/>
      <c r="E81" s="12"/>
      <c r="F81" s="12"/>
      <c r="G81" s="5"/>
    </row>
    <row r="82" spans="1:7" ht="15.75" customHeight="1">
      <c r="A82" s="62"/>
      <c r="C82" s="165"/>
      <c r="D82" s="166"/>
      <c r="E82" s="12"/>
      <c r="F82" s="12"/>
      <c r="G82" s="5"/>
    </row>
    <row r="83" spans="1:7" ht="15.75" customHeight="1">
      <c r="A83" s="62"/>
      <c r="C83" s="165"/>
      <c r="D83" s="166"/>
      <c r="E83" s="12"/>
      <c r="F83" s="12"/>
      <c r="G83" s="5"/>
    </row>
    <row r="84" spans="1:7" ht="15.75" customHeight="1">
      <c r="A84" s="62"/>
      <c r="C84" s="165"/>
      <c r="D84" s="166"/>
      <c r="E84" s="12"/>
      <c r="F84" s="12"/>
      <c r="G84" s="5"/>
    </row>
    <row r="85" spans="1:7" ht="15.75" customHeight="1">
      <c r="A85" s="62"/>
      <c r="C85" s="165"/>
      <c r="D85" s="166"/>
      <c r="E85" s="12"/>
      <c r="F85" s="12"/>
      <c r="G85" s="5"/>
    </row>
    <row r="86" spans="1:7" ht="15.75" customHeight="1">
      <c r="A86" s="62"/>
      <c r="C86" s="165"/>
      <c r="D86" s="166"/>
      <c r="E86" s="12"/>
      <c r="F86" s="12"/>
      <c r="G86" s="5"/>
    </row>
    <row r="87" spans="1:7" ht="15.75" customHeight="1">
      <c r="A87" s="62"/>
      <c r="C87" s="165"/>
      <c r="D87" s="166"/>
      <c r="E87" s="12"/>
      <c r="F87" s="12"/>
      <c r="G87" s="5"/>
    </row>
    <row r="88" spans="1:7" ht="15.75" customHeight="1">
      <c r="A88" s="62"/>
      <c r="C88" s="165"/>
      <c r="D88" s="166"/>
      <c r="E88" s="12"/>
      <c r="F88" s="12"/>
      <c r="G88" s="5"/>
    </row>
    <row r="89" spans="1:7" ht="15.75" customHeight="1">
      <c r="A89" s="62"/>
      <c r="C89" s="165"/>
      <c r="D89" s="166"/>
      <c r="E89" s="12"/>
      <c r="F89" s="12"/>
      <c r="G89" s="5"/>
    </row>
    <row r="90" spans="1:7" ht="15.75" customHeight="1">
      <c r="A90" s="62"/>
      <c r="C90" s="165"/>
      <c r="D90" s="166"/>
      <c r="E90" s="12"/>
      <c r="F90" s="12"/>
      <c r="G90" s="5"/>
    </row>
    <row r="91" spans="1:7" ht="15.75" customHeight="1">
      <c r="A91" s="62"/>
      <c r="C91" s="165"/>
      <c r="D91" s="166"/>
      <c r="E91" s="12"/>
      <c r="F91" s="12"/>
      <c r="G91" s="5"/>
    </row>
    <row r="92" spans="1:7" ht="15.75" customHeight="1">
      <c r="A92" s="62"/>
      <c r="C92" s="165"/>
      <c r="D92" s="166"/>
      <c r="E92" s="12"/>
      <c r="F92" s="12"/>
      <c r="G92" s="5"/>
    </row>
    <row r="93" spans="1:7" ht="15.75" customHeight="1">
      <c r="A93" s="62"/>
      <c r="C93" s="165"/>
      <c r="D93" s="166"/>
      <c r="E93" s="12"/>
      <c r="F93" s="12"/>
      <c r="G93" s="5"/>
    </row>
    <row r="94" spans="1:7" ht="15.75" customHeight="1">
      <c r="A94" s="62"/>
      <c r="C94" s="165"/>
      <c r="D94" s="166"/>
      <c r="E94" s="12"/>
      <c r="F94" s="12"/>
      <c r="G94" s="5"/>
    </row>
    <row r="95" spans="1:7" ht="15.75" customHeight="1">
      <c r="A95" s="62"/>
      <c r="C95" s="165"/>
      <c r="D95" s="166"/>
      <c r="E95" s="12"/>
      <c r="F95" s="12"/>
      <c r="G95" s="5"/>
    </row>
    <row r="96" spans="1:7" ht="15.75" customHeight="1">
      <c r="A96" s="62"/>
      <c r="C96" s="165"/>
      <c r="D96" s="166"/>
      <c r="E96" s="12"/>
      <c r="F96" s="12"/>
      <c r="G96" s="5"/>
    </row>
    <row r="97" spans="1:7" ht="15.75" customHeight="1">
      <c r="A97" s="62"/>
      <c r="C97" s="165"/>
      <c r="D97" s="166"/>
      <c r="E97" s="12"/>
      <c r="F97" s="12"/>
      <c r="G97" s="5"/>
    </row>
    <row r="98" spans="1:7" ht="15.75" customHeight="1">
      <c r="A98" s="62"/>
      <c r="C98" s="165"/>
      <c r="D98" s="166"/>
      <c r="E98" s="12"/>
      <c r="F98" s="12"/>
      <c r="G98" s="5"/>
    </row>
    <row r="99" spans="1:7" ht="15.75" customHeight="1">
      <c r="A99" s="62"/>
      <c r="C99" s="165"/>
      <c r="D99" s="166"/>
      <c r="E99" s="12"/>
      <c r="F99" s="12"/>
      <c r="G99" s="5"/>
    </row>
    <row r="100" spans="1:7" ht="15.75" customHeight="1">
      <c r="A100" s="62"/>
      <c r="C100" s="165"/>
      <c r="D100" s="166"/>
      <c r="E100" s="12"/>
      <c r="F100" s="12"/>
      <c r="G100" s="5"/>
    </row>
    <row r="101" spans="1:7" ht="15.75" customHeight="1">
      <c r="A101" s="62"/>
      <c r="C101" s="165"/>
      <c r="D101" s="166"/>
      <c r="E101" s="12"/>
      <c r="F101" s="12"/>
      <c r="G101" s="5"/>
    </row>
    <row r="102" spans="1:7" ht="15.75" customHeight="1">
      <c r="A102" s="62"/>
      <c r="C102" s="165"/>
      <c r="D102" s="166"/>
      <c r="E102" s="12"/>
      <c r="F102" s="12"/>
      <c r="G102" s="5"/>
    </row>
    <row r="103" spans="1:7" ht="15.75" customHeight="1">
      <c r="A103" s="62"/>
      <c r="C103" s="165"/>
      <c r="D103" s="166"/>
      <c r="E103" s="12"/>
      <c r="F103" s="12"/>
      <c r="G103" s="5"/>
    </row>
    <row r="104" spans="1:7" ht="15.75" customHeight="1">
      <c r="A104" s="62"/>
      <c r="C104" s="165"/>
      <c r="D104" s="166"/>
      <c r="E104" s="12"/>
      <c r="F104" s="12"/>
      <c r="G104" s="5"/>
    </row>
    <row r="105" spans="1:7" ht="15.75" customHeight="1">
      <c r="A105" s="62"/>
      <c r="C105" s="165"/>
      <c r="D105" s="166"/>
      <c r="E105" s="12"/>
      <c r="F105" s="12"/>
      <c r="G105" s="5"/>
    </row>
    <row r="106" spans="1:7" ht="15.75" customHeight="1">
      <c r="A106" s="62"/>
      <c r="C106" s="165"/>
      <c r="D106" s="166"/>
      <c r="E106" s="12"/>
      <c r="F106" s="12"/>
      <c r="G106" s="5"/>
    </row>
    <row r="107" spans="1:7" ht="15.75" customHeight="1">
      <c r="A107" s="62"/>
      <c r="C107" s="165"/>
      <c r="D107" s="166"/>
      <c r="E107" s="12"/>
      <c r="F107" s="12"/>
      <c r="G107" s="5"/>
    </row>
    <row r="108" spans="1:7" ht="15.75" customHeight="1">
      <c r="A108" s="62"/>
      <c r="C108" s="165"/>
      <c r="D108" s="166"/>
      <c r="E108" s="12"/>
      <c r="F108" s="12"/>
      <c r="G108" s="5"/>
    </row>
    <row r="109" spans="1:7" ht="15.75" customHeight="1">
      <c r="A109" s="62"/>
      <c r="C109" s="165"/>
      <c r="D109" s="166"/>
      <c r="E109" s="12"/>
      <c r="F109" s="12"/>
      <c r="G109" s="5"/>
    </row>
    <row r="110" spans="1:7" ht="15.75" customHeight="1">
      <c r="A110" s="62"/>
      <c r="C110" s="165"/>
      <c r="D110" s="166"/>
      <c r="E110" s="12"/>
      <c r="F110" s="12"/>
      <c r="G110" s="5"/>
    </row>
    <row r="111" spans="1:7" ht="15.75" customHeight="1">
      <c r="A111" s="62"/>
      <c r="C111" s="165"/>
      <c r="D111" s="166"/>
      <c r="E111" s="12"/>
      <c r="F111" s="12"/>
      <c r="G111" s="5"/>
    </row>
    <row r="112" spans="1:7" ht="15.75" customHeight="1">
      <c r="A112" s="62"/>
      <c r="C112" s="165"/>
      <c r="D112" s="166"/>
      <c r="E112" s="12"/>
      <c r="F112" s="12"/>
      <c r="G112" s="5"/>
    </row>
    <row r="113" spans="1:7" ht="15.75" customHeight="1">
      <c r="A113" s="62"/>
      <c r="C113" s="165"/>
      <c r="D113" s="166"/>
      <c r="E113" s="12"/>
      <c r="F113" s="12"/>
      <c r="G113" s="5"/>
    </row>
    <row r="114" spans="1:7" ht="15.75" customHeight="1">
      <c r="A114" s="62"/>
      <c r="C114" s="165"/>
      <c r="D114" s="166"/>
      <c r="E114" s="12"/>
      <c r="F114" s="12"/>
      <c r="G114" s="5"/>
    </row>
    <row r="115" spans="1:7" ht="15.75" customHeight="1">
      <c r="A115" s="62"/>
      <c r="C115" s="165"/>
      <c r="D115" s="166"/>
      <c r="E115" s="12"/>
      <c r="F115" s="12"/>
      <c r="G115" s="5"/>
    </row>
    <row r="116" spans="1:7" ht="15.75" customHeight="1">
      <c r="A116" s="62"/>
      <c r="C116" s="165"/>
      <c r="D116" s="166"/>
      <c r="E116" s="12"/>
      <c r="F116" s="12"/>
      <c r="G116" s="5"/>
    </row>
    <row r="117" spans="1:7" ht="15.75" customHeight="1">
      <c r="A117" s="62"/>
      <c r="C117" s="165"/>
      <c r="D117" s="166"/>
      <c r="E117" s="12"/>
      <c r="F117" s="12"/>
      <c r="G117" s="5"/>
    </row>
    <row r="118" spans="1:7" ht="15.75" customHeight="1">
      <c r="A118" s="62"/>
      <c r="C118" s="165"/>
      <c r="D118" s="166"/>
      <c r="E118" s="12"/>
      <c r="F118" s="12"/>
      <c r="G118" s="5"/>
    </row>
    <row r="119" spans="1:7" ht="15.75" customHeight="1">
      <c r="A119" s="62"/>
      <c r="C119" s="165"/>
      <c r="D119" s="166"/>
      <c r="E119" s="12"/>
      <c r="F119" s="12"/>
      <c r="G119" s="5"/>
    </row>
    <row r="120" spans="1:7" ht="15.75" customHeight="1">
      <c r="A120" s="62"/>
      <c r="C120" s="165"/>
      <c r="D120" s="166"/>
      <c r="E120" s="12"/>
      <c r="F120" s="12"/>
      <c r="G120" s="5"/>
    </row>
    <row r="121" spans="1:7" ht="15.75" customHeight="1">
      <c r="A121" s="62"/>
      <c r="C121" s="165"/>
      <c r="D121" s="166"/>
      <c r="E121" s="12"/>
      <c r="F121" s="12"/>
      <c r="G121" s="5"/>
    </row>
    <row r="122" spans="1:7" ht="15.75" customHeight="1">
      <c r="A122" s="62"/>
      <c r="C122" s="165"/>
      <c r="D122" s="166"/>
      <c r="E122" s="12"/>
      <c r="F122" s="12"/>
      <c r="G122" s="5"/>
    </row>
    <row r="123" spans="1:7" ht="15.75" customHeight="1">
      <c r="A123" s="62"/>
      <c r="C123" s="165"/>
      <c r="D123" s="166"/>
      <c r="E123" s="12"/>
      <c r="F123" s="12"/>
      <c r="G123" s="5"/>
    </row>
    <row r="124" spans="1:7" ht="15.75" customHeight="1">
      <c r="A124" s="62"/>
      <c r="C124" s="165"/>
      <c r="D124" s="166"/>
      <c r="E124" s="12"/>
      <c r="F124" s="12"/>
      <c r="G124" s="5"/>
    </row>
    <row r="125" spans="1:7" ht="15.75" customHeight="1">
      <c r="A125" s="62"/>
      <c r="C125" s="165"/>
      <c r="D125" s="166"/>
      <c r="E125" s="12"/>
      <c r="F125" s="12"/>
      <c r="G125" s="5"/>
    </row>
    <row r="126" spans="1:7" ht="15.75" customHeight="1">
      <c r="A126" s="62"/>
      <c r="C126" s="165"/>
      <c r="D126" s="166"/>
      <c r="E126" s="12"/>
      <c r="F126" s="12"/>
      <c r="G126" s="5"/>
    </row>
    <row r="127" spans="1:7" ht="15.75" customHeight="1">
      <c r="A127" s="62"/>
      <c r="C127" s="165"/>
      <c r="D127" s="166"/>
      <c r="E127" s="12"/>
      <c r="F127" s="12"/>
      <c r="G127" s="5"/>
    </row>
    <row r="128" spans="1:7" ht="15.75" customHeight="1">
      <c r="A128" s="62"/>
      <c r="C128" s="165"/>
      <c r="D128" s="166"/>
      <c r="E128" s="12"/>
      <c r="F128" s="12"/>
      <c r="G128" s="5"/>
    </row>
    <row r="129" spans="1:7" ht="15.75" customHeight="1">
      <c r="A129" s="62"/>
      <c r="C129" s="165"/>
      <c r="D129" s="166"/>
      <c r="E129" s="12"/>
      <c r="F129" s="12"/>
      <c r="G129" s="5"/>
    </row>
    <row r="130" spans="1:7" ht="15.75" customHeight="1">
      <c r="A130" s="62"/>
      <c r="C130" s="165"/>
      <c r="D130" s="166"/>
      <c r="E130" s="12"/>
      <c r="F130" s="12"/>
      <c r="G130" s="5"/>
    </row>
    <row r="131" spans="1:7" ht="15.75" customHeight="1">
      <c r="A131" s="62"/>
      <c r="C131" s="165"/>
      <c r="D131" s="166"/>
      <c r="E131" s="12"/>
      <c r="F131" s="12"/>
      <c r="G131" s="5"/>
    </row>
    <row r="132" spans="1:7" ht="15.75" customHeight="1">
      <c r="A132" s="62"/>
      <c r="C132" s="165"/>
      <c r="D132" s="166"/>
      <c r="E132" s="12"/>
      <c r="F132" s="12"/>
      <c r="G132" s="5"/>
    </row>
    <row r="133" spans="1:7" ht="15.75" customHeight="1">
      <c r="A133" s="62"/>
      <c r="C133" s="165"/>
      <c r="D133" s="166"/>
      <c r="E133" s="12"/>
      <c r="F133" s="12"/>
      <c r="G133" s="5"/>
    </row>
    <row r="134" spans="1:7" ht="15.75" customHeight="1">
      <c r="A134" s="62"/>
      <c r="C134" s="165"/>
      <c r="D134" s="166"/>
      <c r="E134" s="12"/>
      <c r="F134" s="12"/>
      <c r="G134" s="5"/>
    </row>
    <row r="135" spans="1:7" ht="15.75" customHeight="1">
      <c r="A135" s="62"/>
      <c r="C135" s="165"/>
      <c r="D135" s="166"/>
      <c r="E135" s="12"/>
      <c r="F135" s="12"/>
      <c r="G135" s="5"/>
    </row>
    <row r="136" spans="1:7" ht="15.75" customHeight="1">
      <c r="A136" s="62"/>
      <c r="C136" s="165"/>
      <c r="D136" s="166"/>
      <c r="E136" s="12"/>
      <c r="F136" s="12"/>
      <c r="G136" s="5"/>
    </row>
    <row r="137" spans="1:7" ht="15.75" customHeight="1">
      <c r="A137" s="62"/>
      <c r="C137" s="165"/>
      <c r="D137" s="166"/>
      <c r="E137" s="12"/>
      <c r="F137" s="12"/>
      <c r="G137" s="5"/>
    </row>
    <row r="138" spans="1:7" ht="15.75" customHeight="1">
      <c r="A138" s="62"/>
      <c r="C138" s="165"/>
      <c r="D138" s="166"/>
      <c r="E138" s="12"/>
      <c r="F138" s="12"/>
      <c r="G138" s="5"/>
    </row>
    <row r="139" spans="1:7" ht="15.75" customHeight="1">
      <c r="A139" s="62"/>
      <c r="C139" s="165"/>
      <c r="D139" s="166"/>
      <c r="E139" s="12"/>
      <c r="F139" s="12"/>
      <c r="G139" s="5"/>
    </row>
    <row r="140" spans="1:7" ht="15.75" customHeight="1">
      <c r="A140" s="62"/>
      <c r="C140" s="165"/>
      <c r="D140" s="166"/>
      <c r="E140" s="12"/>
      <c r="F140" s="12"/>
      <c r="G140" s="5"/>
    </row>
    <row r="141" spans="1:7" ht="15.75" customHeight="1">
      <c r="A141" s="62"/>
      <c r="C141" s="165"/>
      <c r="D141" s="166"/>
      <c r="E141" s="12"/>
      <c r="F141" s="12"/>
      <c r="G141" s="5"/>
    </row>
    <row r="142" spans="1:7" ht="15.75" customHeight="1">
      <c r="A142" s="62"/>
      <c r="C142" s="165"/>
      <c r="D142" s="166"/>
      <c r="E142" s="12"/>
      <c r="F142" s="12"/>
      <c r="G142" s="5"/>
    </row>
    <row r="143" spans="1:7" ht="15.75" customHeight="1">
      <c r="A143" s="62"/>
      <c r="C143" s="165"/>
      <c r="D143" s="166"/>
      <c r="E143" s="12"/>
      <c r="F143" s="12"/>
      <c r="G143" s="5"/>
    </row>
    <row r="144" spans="1:7" ht="15.75" customHeight="1">
      <c r="A144" s="62"/>
      <c r="C144" s="165"/>
      <c r="D144" s="166"/>
      <c r="E144" s="12"/>
      <c r="F144" s="12"/>
      <c r="G144" s="5"/>
    </row>
    <row r="145" spans="1:7" ht="15.75" customHeight="1">
      <c r="A145" s="62"/>
      <c r="C145" s="165"/>
      <c r="D145" s="166"/>
      <c r="E145" s="12"/>
      <c r="F145" s="12"/>
      <c r="G145" s="5"/>
    </row>
    <row r="146" spans="1:7" ht="15.75" customHeight="1">
      <c r="A146" s="62"/>
      <c r="C146" s="165"/>
      <c r="D146" s="166"/>
      <c r="E146" s="12"/>
      <c r="F146" s="12"/>
      <c r="G146" s="5"/>
    </row>
    <row r="147" spans="1:7" ht="15.75" customHeight="1">
      <c r="A147" s="62"/>
      <c r="C147" s="165"/>
      <c r="D147" s="166"/>
      <c r="E147" s="12"/>
      <c r="F147" s="12"/>
      <c r="G147" s="5"/>
    </row>
    <row r="148" spans="1:7" ht="15.75" customHeight="1">
      <c r="A148" s="62"/>
      <c r="C148" s="165"/>
      <c r="D148" s="166"/>
      <c r="E148" s="12"/>
      <c r="F148" s="12"/>
      <c r="G148" s="5"/>
    </row>
    <row r="149" spans="1:7" ht="15.75" customHeight="1">
      <c r="A149" s="62"/>
      <c r="C149" s="165"/>
      <c r="D149" s="166"/>
      <c r="E149" s="12"/>
      <c r="F149" s="12"/>
      <c r="G149" s="5"/>
    </row>
    <row r="150" spans="1:7" ht="15.75" customHeight="1">
      <c r="A150" s="62"/>
      <c r="C150" s="165"/>
      <c r="D150" s="166"/>
      <c r="E150" s="12"/>
      <c r="F150" s="12"/>
      <c r="G150" s="5"/>
    </row>
    <row r="151" spans="1:7" ht="15.75" customHeight="1">
      <c r="A151" s="62"/>
      <c r="C151" s="165"/>
      <c r="D151" s="166"/>
      <c r="E151" s="12"/>
      <c r="F151" s="12"/>
      <c r="G151" s="5"/>
    </row>
    <row r="152" spans="1:7" ht="15.75" customHeight="1">
      <c r="A152" s="62"/>
      <c r="C152" s="165"/>
      <c r="D152" s="166"/>
      <c r="E152" s="12"/>
      <c r="F152" s="12"/>
      <c r="G152" s="5"/>
    </row>
    <row r="153" spans="1:7" ht="15.75" customHeight="1">
      <c r="A153" s="62"/>
      <c r="C153" s="165"/>
      <c r="D153" s="166"/>
      <c r="E153" s="12"/>
      <c r="F153" s="12"/>
      <c r="G153" s="5"/>
    </row>
    <row r="154" spans="1:7" ht="15.75" customHeight="1">
      <c r="A154" s="62"/>
      <c r="C154" s="165"/>
      <c r="D154" s="166"/>
      <c r="E154" s="12"/>
      <c r="F154" s="12"/>
      <c r="G154" s="5"/>
    </row>
    <row r="155" spans="1:7" ht="15.75" customHeight="1">
      <c r="A155" s="62"/>
      <c r="C155" s="165"/>
      <c r="D155" s="166"/>
      <c r="E155" s="12"/>
      <c r="F155" s="12"/>
      <c r="G155" s="5"/>
    </row>
    <row r="156" spans="1:7" ht="15.75" customHeight="1">
      <c r="A156" s="62"/>
      <c r="C156" s="165"/>
      <c r="D156" s="166"/>
      <c r="E156" s="12"/>
      <c r="F156" s="12"/>
      <c r="G156" s="5"/>
    </row>
    <row r="157" spans="1:7" ht="15.75" customHeight="1">
      <c r="A157" s="62"/>
      <c r="C157" s="165"/>
      <c r="D157" s="166"/>
      <c r="E157" s="12"/>
      <c r="F157" s="12"/>
      <c r="G157" s="5"/>
    </row>
    <row r="158" spans="1:7" ht="15.75" customHeight="1">
      <c r="A158" s="62"/>
      <c r="C158" s="165"/>
      <c r="D158" s="166"/>
      <c r="E158" s="12"/>
      <c r="F158" s="12"/>
      <c r="G158" s="5"/>
    </row>
    <row r="159" spans="1:7" ht="15.75" customHeight="1">
      <c r="A159" s="62"/>
      <c r="C159" s="165"/>
      <c r="D159" s="166"/>
      <c r="E159" s="12"/>
      <c r="F159" s="12"/>
      <c r="G159" s="5"/>
    </row>
    <row r="160" spans="1:7" ht="15.75" customHeight="1">
      <c r="A160" s="62"/>
      <c r="C160" s="165"/>
      <c r="D160" s="166"/>
      <c r="E160" s="12"/>
      <c r="F160" s="12"/>
      <c r="G160" s="5"/>
    </row>
    <row r="161" spans="1:7" ht="15.75" customHeight="1">
      <c r="A161" s="62"/>
      <c r="C161" s="165"/>
      <c r="D161" s="166"/>
      <c r="E161" s="12"/>
      <c r="F161" s="12"/>
      <c r="G161" s="5"/>
    </row>
    <row r="162" spans="1:7" ht="15.75" customHeight="1">
      <c r="A162" s="62"/>
      <c r="C162" s="165"/>
      <c r="D162" s="166"/>
      <c r="E162" s="12"/>
      <c r="F162" s="12"/>
      <c r="G162" s="5"/>
    </row>
    <row r="163" spans="1:7" ht="15.75" customHeight="1">
      <c r="A163" s="62"/>
      <c r="C163" s="165"/>
      <c r="D163" s="166"/>
      <c r="E163" s="12"/>
      <c r="F163" s="12"/>
      <c r="G163" s="5"/>
    </row>
    <row r="164" spans="1:7" ht="15.75" customHeight="1">
      <c r="A164" s="62"/>
      <c r="C164" s="165"/>
      <c r="D164" s="166"/>
      <c r="E164" s="12"/>
      <c r="F164" s="12"/>
      <c r="G164" s="5"/>
    </row>
    <row r="165" spans="1:7" ht="15.75" customHeight="1">
      <c r="A165" s="62"/>
      <c r="C165" s="165"/>
      <c r="D165" s="166"/>
      <c r="E165" s="12"/>
      <c r="F165" s="12"/>
      <c r="G165" s="5"/>
    </row>
    <row r="166" spans="1:7" ht="15.75" customHeight="1">
      <c r="A166" s="62"/>
      <c r="C166" s="165"/>
      <c r="D166" s="166"/>
      <c r="E166" s="12"/>
      <c r="F166" s="12"/>
      <c r="G166" s="5"/>
    </row>
    <row r="167" spans="1:7" ht="15.75" customHeight="1">
      <c r="A167" s="62"/>
      <c r="C167" s="165"/>
      <c r="D167" s="166"/>
      <c r="E167" s="12"/>
      <c r="F167" s="12"/>
      <c r="G167" s="5"/>
    </row>
    <row r="168" spans="1:7" ht="15.75" customHeight="1">
      <c r="A168" s="62"/>
      <c r="C168" s="165"/>
      <c r="D168" s="166"/>
      <c r="E168" s="12"/>
      <c r="F168" s="12"/>
      <c r="G168" s="5"/>
    </row>
    <row r="169" spans="1:7" ht="15.75" customHeight="1">
      <c r="A169" s="62"/>
      <c r="C169" s="165"/>
      <c r="D169" s="166"/>
      <c r="E169" s="12"/>
      <c r="F169" s="12"/>
      <c r="G169" s="5"/>
    </row>
    <row r="170" spans="1:7" ht="15.75" customHeight="1">
      <c r="A170" s="62"/>
      <c r="C170" s="165"/>
      <c r="D170" s="166"/>
      <c r="E170" s="12"/>
      <c r="F170" s="12"/>
      <c r="G170" s="5"/>
    </row>
    <row r="171" spans="1:7" ht="15.75" customHeight="1">
      <c r="A171" s="62"/>
      <c r="C171" s="165"/>
      <c r="D171" s="166"/>
      <c r="E171" s="12"/>
      <c r="F171" s="12"/>
      <c r="G171" s="5"/>
    </row>
    <row r="172" spans="1:7" ht="15.75" customHeight="1">
      <c r="A172" s="62"/>
      <c r="C172" s="165"/>
      <c r="D172" s="166"/>
      <c r="E172" s="12"/>
      <c r="F172" s="12"/>
      <c r="G172" s="5"/>
    </row>
    <row r="173" spans="1:7" ht="15.75" customHeight="1">
      <c r="A173" s="62"/>
      <c r="C173" s="165"/>
      <c r="D173" s="166"/>
      <c r="E173" s="12"/>
      <c r="F173" s="12"/>
      <c r="G173" s="5"/>
    </row>
    <row r="174" spans="1:7" ht="15.75" customHeight="1">
      <c r="A174" s="62"/>
      <c r="C174" s="165"/>
      <c r="D174" s="166"/>
      <c r="E174" s="12"/>
      <c r="F174" s="12"/>
      <c r="G174" s="5"/>
    </row>
    <row r="175" spans="1:7" ht="15.75" customHeight="1">
      <c r="A175" s="62"/>
      <c r="C175" s="165"/>
      <c r="D175" s="166"/>
      <c r="E175" s="12"/>
      <c r="F175" s="12"/>
      <c r="G175" s="5"/>
    </row>
    <row r="176" spans="1:7" ht="15.75" customHeight="1">
      <c r="A176" s="62"/>
      <c r="C176" s="165"/>
      <c r="D176" s="166"/>
      <c r="E176" s="12"/>
      <c r="F176" s="12"/>
      <c r="G176" s="5"/>
    </row>
    <row r="177" spans="1:7" ht="15.75" customHeight="1">
      <c r="A177" s="62"/>
      <c r="C177" s="165"/>
      <c r="D177" s="166"/>
      <c r="E177" s="12"/>
      <c r="F177" s="12"/>
      <c r="G177" s="5"/>
    </row>
    <row r="178" spans="1:7" ht="15.75" customHeight="1">
      <c r="A178" s="62"/>
      <c r="C178" s="165"/>
      <c r="D178" s="166"/>
      <c r="E178" s="12"/>
      <c r="F178" s="12"/>
      <c r="G178" s="5"/>
    </row>
    <row r="179" spans="1:7" ht="15.75" customHeight="1">
      <c r="A179" s="62"/>
      <c r="C179" s="165"/>
      <c r="D179" s="166"/>
      <c r="E179" s="12"/>
      <c r="F179" s="12"/>
      <c r="G179" s="5"/>
    </row>
    <row r="180" spans="1:7" ht="15.75" customHeight="1">
      <c r="A180" s="62"/>
      <c r="C180" s="165"/>
      <c r="D180" s="166"/>
      <c r="E180" s="12"/>
      <c r="F180" s="12"/>
      <c r="G180" s="5"/>
    </row>
    <row r="181" spans="1:7" ht="15.75" customHeight="1">
      <c r="A181" s="62"/>
      <c r="C181" s="165"/>
      <c r="D181" s="166"/>
      <c r="E181" s="12"/>
      <c r="F181" s="12"/>
      <c r="G181" s="5"/>
    </row>
    <row r="182" spans="1:7" ht="15.75" customHeight="1">
      <c r="A182" s="62"/>
      <c r="C182" s="165"/>
      <c r="D182" s="166"/>
      <c r="E182" s="12"/>
      <c r="F182" s="12"/>
      <c r="G182" s="5"/>
    </row>
    <row r="183" spans="1:7" ht="15.75" customHeight="1">
      <c r="A183" s="62"/>
      <c r="C183" s="165"/>
      <c r="D183" s="166"/>
      <c r="E183" s="12"/>
      <c r="F183" s="12"/>
      <c r="G183" s="5"/>
    </row>
    <row r="184" spans="1:7" ht="15.75" customHeight="1">
      <c r="A184" s="62"/>
      <c r="C184" s="165"/>
      <c r="D184" s="166"/>
      <c r="E184" s="12"/>
      <c r="F184" s="12"/>
      <c r="G184" s="5"/>
    </row>
    <row r="185" spans="1:7" ht="15.75" customHeight="1">
      <c r="A185" s="62"/>
      <c r="C185" s="165"/>
      <c r="D185" s="166"/>
      <c r="E185" s="12"/>
      <c r="F185" s="12"/>
      <c r="G185" s="5"/>
    </row>
    <row r="186" spans="1:7" ht="15.75" customHeight="1">
      <c r="A186" s="62"/>
      <c r="C186" s="165"/>
      <c r="D186" s="166"/>
      <c r="E186" s="12"/>
      <c r="F186" s="12"/>
      <c r="G186" s="5"/>
    </row>
    <row r="187" spans="1:7" ht="15.75" customHeight="1">
      <c r="A187" s="62"/>
      <c r="C187" s="165"/>
      <c r="D187" s="166"/>
      <c r="E187" s="12"/>
      <c r="F187" s="12"/>
      <c r="G187" s="5"/>
    </row>
    <row r="188" spans="1:7" ht="15.75" customHeight="1">
      <c r="A188" s="62"/>
      <c r="C188" s="165"/>
      <c r="D188" s="166"/>
      <c r="E188" s="12"/>
      <c r="F188" s="12"/>
      <c r="G188" s="5"/>
    </row>
    <row r="189" spans="1:7" ht="15.75" customHeight="1">
      <c r="A189" s="62"/>
      <c r="C189" s="165"/>
      <c r="D189" s="166"/>
      <c r="E189" s="12"/>
      <c r="F189" s="12"/>
      <c r="G189" s="5"/>
    </row>
    <row r="190" spans="1:7" ht="15.75" customHeight="1">
      <c r="A190" s="62"/>
      <c r="C190" s="165"/>
      <c r="D190" s="166"/>
      <c r="E190" s="12"/>
      <c r="F190" s="12"/>
      <c r="G190" s="5"/>
    </row>
    <row r="191" spans="1:7" ht="15.75" customHeight="1">
      <c r="A191" s="62"/>
      <c r="C191" s="165"/>
      <c r="D191" s="166"/>
      <c r="E191" s="12"/>
      <c r="F191" s="12"/>
      <c r="G191" s="5"/>
    </row>
    <row r="192" spans="1:7" ht="15.75" customHeight="1">
      <c r="A192" s="62"/>
      <c r="C192" s="165"/>
      <c r="D192" s="166"/>
      <c r="E192" s="12"/>
      <c r="F192" s="12"/>
      <c r="G192" s="5"/>
    </row>
    <row r="193" spans="1:7" ht="15.75" customHeight="1">
      <c r="A193" s="62"/>
      <c r="C193" s="165"/>
      <c r="D193" s="166"/>
      <c r="E193" s="12"/>
      <c r="F193" s="12"/>
      <c r="G193" s="5"/>
    </row>
    <row r="194" spans="1:7" ht="15.75" customHeight="1">
      <c r="A194" s="62"/>
      <c r="C194" s="165"/>
      <c r="D194" s="166"/>
      <c r="E194" s="12"/>
      <c r="F194" s="12"/>
      <c r="G194" s="5"/>
    </row>
    <row r="195" spans="1:7" ht="15.75" customHeight="1">
      <c r="A195" s="62"/>
      <c r="C195" s="165"/>
      <c r="D195" s="166"/>
      <c r="E195" s="12"/>
      <c r="F195" s="12"/>
      <c r="G195" s="5"/>
    </row>
    <row r="196" spans="1:7" ht="15.75" customHeight="1">
      <c r="A196" s="62"/>
      <c r="C196" s="165"/>
      <c r="D196" s="166"/>
      <c r="E196" s="12"/>
      <c r="F196" s="12"/>
      <c r="G196" s="5"/>
    </row>
    <row r="197" spans="1:7" ht="15.75" customHeight="1">
      <c r="A197" s="62"/>
      <c r="C197" s="165"/>
      <c r="D197" s="166"/>
      <c r="E197" s="12"/>
      <c r="F197" s="12"/>
      <c r="G197" s="5"/>
    </row>
    <row r="198" spans="1:7" ht="15.75" customHeight="1">
      <c r="A198" s="62"/>
      <c r="C198" s="165"/>
      <c r="D198" s="166"/>
      <c r="E198" s="12"/>
      <c r="F198" s="12"/>
      <c r="G198" s="5"/>
    </row>
    <row r="199" spans="1:7" ht="15.75" customHeight="1">
      <c r="A199" s="62"/>
      <c r="C199" s="165"/>
      <c r="D199" s="166"/>
      <c r="E199" s="12"/>
      <c r="F199" s="12"/>
      <c r="G199" s="5"/>
    </row>
    <row r="200" spans="1:7" ht="15.75" customHeight="1">
      <c r="A200" s="62"/>
      <c r="C200" s="165"/>
      <c r="D200" s="166"/>
      <c r="E200" s="12"/>
      <c r="F200" s="12"/>
      <c r="G200" s="5"/>
    </row>
    <row r="201" spans="1:7" ht="15.75" customHeight="1">
      <c r="A201" s="62"/>
      <c r="C201" s="165"/>
      <c r="D201" s="166"/>
      <c r="E201" s="12"/>
      <c r="F201" s="12"/>
      <c r="G201" s="5"/>
    </row>
    <row r="202" spans="1:7" ht="15.75" customHeight="1">
      <c r="A202" s="62"/>
      <c r="C202" s="165"/>
      <c r="D202" s="166"/>
      <c r="E202" s="12"/>
      <c r="F202" s="12"/>
      <c r="G202" s="5"/>
    </row>
    <row r="203" spans="1:7" ht="15.75" customHeight="1">
      <c r="A203" s="62"/>
      <c r="C203" s="165"/>
      <c r="D203" s="166"/>
      <c r="E203" s="12"/>
      <c r="F203" s="12"/>
      <c r="G203" s="5"/>
    </row>
    <row r="204" spans="1:7" ht="15.75" customHeight="1">
      <c r="A204" s="62"/>
      <c r="C204" s="165"/>
      <c r="D204" s="166"/>
      <c r="E204" s="12"/>
      <c r="F204" s="12"/>
      <c r="G204" s="5"/>
    </row>
    <row r="205" spans="1:7" ht="15.75" customHeight="1">
      <c r="A205" s="62"/>
      <c r="C205" s="165"/>
      <c r="D205" s="166"/>
      <c r="E205" s="12"/>
      <c r="F205" s="12"/>
      <c r="G205" s="5"/>
    </row>
    <row r="206" spans="1:7" ht="15.75" customHeight="1">
      <c r="A206" s="62"/>
      <c r="C206" s="165"/>
      <c r="D206" s="166"/>
      <c r="E206" s="12"/>
      <c r="F206" s="12"/>
      <c r="G206" s="5"/>
    </row>
    <row r="207" spans="1:7" ht="15.75" customHeight="1">
      <c r="A207" s="62"/>
      <c r="C207" s="165"/>
      <c r="D207" s="166"/>
      <c r="E207" s="12"/>
      <c r="F207" s="12"/>
      <c r="G207" s="5"/>
    </row>
    <row r="208" spans="1:7" ht="15.75" customHeight="1">
      <c r="A208" s="62"/>
      <c r="C208" s="165"/>
      <c r="D208" s="166"/>
      <c r="E208" s="12"/>
      <c r="F208" s="12"/>
      <c r="G208" s="5"/>
    </row>
    <row r="209" spans="1:7" ht="15.75" customHeight="1">
      <c r="A209" s="62"/>
      <c r="C209" s="165"/>
      <c r="D209" s="166"/>
      <c r="E209" s="12"/>
      <c r="F209" s="12"/>
      <c r="G209" s="5"/>
    </row>
    <row r="210" spans="1:7" ht="15.75" customHeight="1">
      <c r="A210" s="62"/>
      <c r="C210" s="165"/>
      <c r="D210" s="166"/>
      <c r="E210" s="12"/>
      <c r="F210" s="12"/>
      <c r="G210" s="5"/>
    </row>
    <row r="211" spans="1:7" ht="15.75" customHeight="1">
      <c r="A211" s="62"/>
      <c r="C211" s="165"/>
      <c r="D211" s="166"/>
      <c r="E211" s="12"/>
      <c r="F211" s="12"/>
      <c r="G211" s="5"/>
    </row>
    <row r="212" spans="1:7" ht="15.75" customHeight="1">
      <c r="A212" s="62"/>
      <c r="C212" s="165"/>
      <c r="D212" s="166"/>
      <c r="E212" s="12"/>
      <c r="F212" s="12"/>
      <c r="G212" s="5"/>
    </row>
    <row r="213" spans="1:7" ht="15.75" customHeight="1">
      <c r="A213" s="62"/>
      <c r="C213" s="165"/>
      <c r="D213" s="166"/>
      <c r="E213" s="12"/>
      <c r="F213" s="12"/>
      <c r="G213" s="5"/>
    </row>
    <row r="214" spans="1:7" ht="15.75" customHeight="1">
      <c r="A214" s="62"/>
      <c r="C214" s="165"/>
      <c r="D214" s="166"/>
      <c r="E214" s="12"/>
      <c r="F214" s="12"/>
      <c r="G214" s="5"/>
    </row>
    <row r="215" spans="1:7" ht="15.75" customHeight="1">
      <c r="A215" s="62"/>
      <c r="C215" s="165"/>
      <c r="D215" s="166"/>
      <c r="E215" s="12"/>
      <c r="F215" s="12"/>
      <c r="G215" s="5"/>
    </row>
    <row r="216" spans="1:7" ht="15.75" customHeight="1">
      <c r="A216" s="62"/>
      <c r="C216" s="165"/>
      <c r="D216" s="166"/>
      <c r="E216" s="12"/>
      <c r="F216" s="12"/>
      <c r="G216" s="5"/>
    </row>
    <row r="217" spans="1:7" ht="15.75" customHeight="1">
      <c r="A217" s="62"/>
      <c r="C217" s="165"/>
      <c r="D217" s="166"/>
      <c r="E217" s="12"/>
      <c r="F217" s="12"/>
      <c r="G217" s="5"/>
    </row>
    <row r="218" spans="1:7" ht="15.75" customHeight="1">
      <c r="A218" s="62"/>
      <c r="C218" s="165"/>
      <c r="D218" s="166"/>
      <c r="E218" s="12"/>
      <c r="F218" s="12"/>
      <c r="G218" s="5"/>
    </row>
    <row r="219" spans="1:7" ht="15.75" customHeight="1">
      <c r="A219" s="62"/>
      <c r="C219" s="165"/>
      <c r="D219" s="166"/>
      <c r="E219" s="12"/>
      <c r="F219" s="12"/>
      <c r="G219" s="5"/>
    </row>
    <row r="220" spans="1:7" ht="15.75" customHeight="1">
      <c r="A220" s="62"/>
      <c r="C220" s="165"/>
      <c r="D220" s="166"/>
      <c r="E220" s="12"/>
      <c r="F220" s="12"/>
      <c r="G220" s="5"/>
    </row>
    <row r="221" spans="1:7" ht="15.75" customHeight="1">
      <c r="A221" s="62"/>
      <c r="C221" s="165"/>
      <c r="D221" s="166"/>
      <c r="E221" s="12"/>
      <c r="F221" s="12"/>
      <c r="G221" s="5"/>
    </row>
    <row r="222" spans="1:7" ht="15.75" customHeight="1">
      <c r="A222" s="62"/>
      <c r="C222" s="165"/>
      <c r="D222" s="166"/>
      <c r="E222" s="12"/>
      <c r="F222" s="12"/>
      <c r="G222" s="5"/>
    </row>
    <row r="223" spans="1:7" ht="15.75" customHeight="1">
      <c r="A223" s="62"/>
      <c r="C223" s="165"/>
      <c r="D223" s="166"/>
      <c r="E223" s="12"/>
      <c r="F223" s="12"/>
      <c r="G223" s="5"/>
    </row>
    <row r="224" spans="1:7" ht="15.75" customHeight="1">
      <c r="A224" s="62"/>
      <c r="C224" s="165"/>
      <c r="D224" s="166"/>
      <c r="E224" s="12"/>
      <c r="F224" s="12"/>
      <c r="G224" s="5"/>
    </row>
    <row r="225" spans="1:7" ht="15.75" customHeight="1">
      <c r="A225" s="62"/>
      <c r="C225" s="165"/>
      <c r="D225" s="166"/>
      <c r="E225" s="12"/>
      <c r="F225" s="12"/>
      <c r="G225" s="5"/>
    </row>
    <row r="226" spans="1:7" ht="15.75" customHeight="1">
      <c r="A226" s="62"/>
      <c r="C226" s="165"/>
      <c r="D226" s="166"/>
      <c r="E226" s="12"/>
      <c r="F226" s="12"/>
      <c r="G226" s="5"/>
    </row>
    <row r="227" spans="1:7" ht="15.75" customHeight="1">
      <c r="A227" s="62"/>
      <c r="C227" s="165"/>
      <c r="D227" s="166"/>
      <c r="E227" s="12"/>
      <c r="F227" s="12"/>
      <c r="G227" s="5"/>
    </row>
    <row r="228" spans="1:7" ht="15.75" customHeight="1">
      <c r="A228" s="62"/>
      <c r="C228" s="165"/>
      <c r="D228" s="166"/>
      <c r="E228" s="12"/>
      <c r="F228" s="12"/>
      <c r="G228" s="5"/>
    </row>
    <row r="229" spans="1:7" ht="15.75" customHeight="1">
      <c r="A229" s="62"/>
      <c r="C229" s="165"/>
      <c r="D229" s="166"/>
      <c r="E229" s="12"/>
      <c r="F229" s="12"/>
      <c r="G229" s="5"/>
    </row>
    <row r="230" spans="1:7" ht="15.75" customHeight="1">
      <c r="A230" s="62"/>
      <c r="C230" s="165"/>
      <c r="D230" s="166"/>
      <c r="E230" s="12"/>
      <c r="F230" s="12"/>
      <c r="G230" s="5"/>
    </row>
    <row r="231" spans="1:7" ht="15.75" customHeight="1">
      <c r="A231" s="62"/>
      <c r="C231" s="165"/>
      <c r="D231" s="166"/>
      <c r="E231" s="12"/>
      <c r="F231" s="12"/>
      <c r="G231" s="5"/>
    </row>
    <row r="232" spans="1:7" ht="15.75" customHeight="1">
      <c r="A232" s="62"/>
      <c r="C232" s="165"/>
      <c r="D232" s="166"/>
      <c r="E232" s="12"/>
      <c r="F232" s="12"/>
      <c r="G232" s="5"/>
    </row>
    <row r="233" spans="1:7" ht="15.75" customHeight="1">
      <c r="A233" s="62"/>
      <c r="C233" s="165"/>
      <c r="D233" s="166"/>
      <c r="E233" s="12"/>
      <c r="F233" s="12"/>
      <c r="G233" s="5"/>
    </row>
    <row r="234" spans="1:7" ht="15.75" customHeight="1">
      <c r="A234" s="62"/>
      <c r="C234" s="165"/>
      <c r="D234" s="166"/>
      <c r="E234" s="12"/>
      <c r="F234" s="12"/>
      <c r="G234" s="5"/>
    </row>
    <row r="235" spans="1:7" ht="15.75" customHeight="1">
      <c r="A235" s="62"/>
      <c r="C235" s="165"/>
      <c r="D235" s="166"/>
      <c r="E235" s="12"/>
      <c r="F235" s="12"/>
      <c r="G235" s="5"/>
    </row>
    <row r="236" spans="1:7" ht="15.75" customHeight="1">
      <c r="A236" s="62"/>
      <c r="C236" s="165"/>
      <c r="D236" s="166"/>
      <c r="E236" s="12"/>
      <c r="F236" s="12"/>
      <c r="G236" s="5"/>
    </row>
    <row r="237" spans="1:7" ht="15.75" customHeight="1">
      <c r="A237" s="62"/>
      <c r="C237" s="165"/>
      <c r="D237" s="166"/>
      <c r="E237" s="12"/>
      <c r="F237" s="12"/>
      <c r="G237" s="5"/>
    </row>
    <row r="238" spans="1:7" ht="15.75" customHeight="1">
      <c r="A238" s="62"/>
      <c r="C238" s="165"/>
      <c r="D238" s="166"/>
      <c r="E238" s="12"/>
      <c r="F238" s="12"/>
      <c r="G238" s="5"/>
    </row>
    <row r="239" spans="1:7" ht="15.75" customHeight="1">
      <c r="A239" s="62"/>
      <c r="C239" s="165"/>
      <c r="D239" s="166"/>
      <c r="E239" s="12"/>
      <c r="F239" s="12"/>
      <c r="G239" s="5"/>
    </row>
    <row r="240" spans="1:7" ht="15.75" customHeight="1">
      <c r="A240" s="62"/>
      <c r="C240" s="165"/>
      <c r="D240" s="166"/>
      <c r="E240" s="12"/>
      <c r="F240" s="12"/>
      <c r="G240" s="5"/>
    </row>
    <row r="241" spans="1:7" ht="15.75" customHeight="1">
      <c r="A241" s="62"/>
      <c r="C241" s="165"/>
      <c r="D241" s="166"/>
      <c r="E241" s="12"/>
      <c r="F241" s="12"/>
      <c r="G241" s="5"/>
    </row>
    <row r="242" spans="1:7" ht="15.75" customHeight="1">
      <c r="A242" s="62"/>
      <c r="C242" s="165"/>
      <c r="D242" s="166"/>
      <c r="E242" s="12"/>
      <c r="F242" s="12"/>
      <c r="G242" s="5"/>
    </row>
    <row r="243" spans="1:7" ht="15.75" customHeight="1">
      <c r="A243" s="62"/>
      <c r="C243" s="165"/>
      <c r="D243" s="166"/>
      <c r="E243" s="12"/>
      <c r="F243" s="12"/>
      <c r="G243" s="5"/>
    </row>
    <row r="244" spans="1:7" ht="15.75" customHeight="1">
      <c r="A244" s="62"/>
      <c r="C244" s="165"/>
      <c r="D244" s="166"/>
      <c r="E244" s="12"/>
      <c r="F244" s="12"/>
      <c r="G244" s="5"/>
    </row>
    <row r="245" spans="1:7" ht="15.75" customHeight="1">
      <c r="A245" s="62"/>
      <c r="C245" s="165"/>
      <c r="D245" s="166"/>
      <c r="E245" s="12"/>
      <c r="F245" s="12"/>
      <c r="G245" s="5"/>
    </row>
    <row r="246" spans="1:7" ht="15.75" customHeight="1">
      <c r="A246" s="62"/>
      <c r="C246" s="165"/>
      <c r="D246" s="166"/>
      <c r="E246" s="12"/>
      <c r="F246" s="12"/>
      <c r="G246" s="5"/>
    </row>
    <row r="247" spans="1:7" ht="15.75" customHeight="1">
      <c r="A247" s="62"/>
      <c r="C247" s="165"/>
      <c r="D247" s="166"/>
      <c r="E247" s="12"/>
      <c r="F247" s="12"/>
      <c r="G247" s="5"/>
    </row>
    <row r="248" spans="1:7" ht="15.75" customHeight="1">
      <c r="A248" s="62"/>
      <c r="C248" s="165"/>
      <c r="D248" s="166"/>
      <c r="E248" s="12"/>
      <c r="F248" s="12"/>
      <c r="G248" s="5"/>
    </row>
    <row r="249" spans="1:7" ht="15.75" customHeight="1">
      <c r="A249" s="62"/>
      <c r="C249" s="165"/>
      <c r="D249" s="166"/>
      <c r="E249" s="12"/>
      <c r="F249" s="12"/>
      <c r="G249" s="5"/>
    </row>
    <row r="250" spans="1:7" ht="15.75" customHeight="1">
      <c r="A250" s="62"/>
      <c r="C250" s="165"/>
      <c r="D250" s="166"/>
      <c r="E250" s="12"/>
      <c r="F250" s="12"/>
      <c r="G250" s="5"/>
    </row>
    <row r="251" spans="1:7" ht="15.75" customHeight="1">
      <c r="A251" s="62"/>
      <c r="C251" s="165"/>
      <c r="D251" s="166"/>
      <c r="E251" s="12"/>
      <c r="F251" s="12"/>
      <c r="G251" s="5"/>
    </row>
    <row r="252" spans="1:7" ht="15.75" customHeight="1">
      <c r="A252" s="62"/>
      <c r="C252" s="165"/>
      <c r="D252" s="166"/>
      <c r="E252" s="12"/>
      <c r="F252" s="12"/>
      <c r="G252" s="5"/>
    </row>
    <row r="253" spans="1:7" ht="15.75" customHeight="1">
      <c r="A253" s="62"/>
      <c r="C253" s="165"/>
      <c r="D253" s="166"/>
      <c r="E253" s="12"/>
      <c r="F253" s="12"/>
      <c r="G253" s="5"/>
    </row>
    <row r="254" spans="1:7" ht="15.75" customHeight="1">
      <c r="A254" s="62"/>
      <c r="C254" s="165"/>
      <c r="D254" s="166"/>
      <c r="E254" s="12"/>
      <c r="F254" s="12"/>
      <c r="G254" s="5"/>
    </row>
    <row r="255" spans="1:7" ht="15.75" customHeight="1">
      <c r="A255" s="62"/>
      <c r="C255" s="165"/>
      <c r="D255" s="166"/>
      <c r="E255" s="12"/>
      <c r="F255" s="12"/>
      <c r="G255" s="5"/>
    </row>
    <row r="256" spans="1:7" ht="15.75" customHeight="1">
      <c r="A256" s="62"/>
      <c r="C256" s="165"/>
      <c r="D256" s="166"/>
      <c r="E256" s="12"/>
      <c r="F256" s="12"/>
      <c r="G256" s="5"/>
    </row>
    <row r="257" spans="1:7" ht="15.75" customHeight="1">
      <c r="A257" s="62"/>
      <c r="C257" s="165"/>
      <c r="D257" s="166"/>
      <c r="E257" s="12"/>
      <c r="F257" s="12"/>
      <c r="G257" s="5"/>
    </row>
    <row r="258" spans="1:7" ht="15.75" customHeight="1">
      <c r="A258" s="62"/>
      <c r="C258" s="165"/>
      <c r="D258" s="166"/>
      <c r="E258" s="12"/>
      <c r="F258" s="12"/>
      <c r="G258" s="5"/>
    </row>
    <row r="259" spans="1:7" ht="15.75" customHeight="1">
      <c r="A259" s="62"/>
      <c r="C259" s="165"/>
      <c r="D259" s="166"/>
      <c r="E259" s="12"/>
      <c r="F259" s="12"/>
      <c r="G259" s="5"/>
    </row>
    <row r="260" spans="1:7" ht="15.75" customHeight="1">
      <c r="A260" s="62"/>
      <c r="C260" s="165"/>
      <c r="D260" s="166"/>
      <c r="E260" s="12"/>
      <c r="F260" s="12"/>
      <c r="G260" s="5"/>
    </row>
    <row r="261" spans="1:7" ht="15.75" customHeight="1">
      <c r="A261" s="62"/>
      <c r="C261" s="165"/>
      <c r="D261" s="166"/>
      <c r="E261" s="12"/>
      <c r="F261" s="12"/>
      <c r="G261" s="5"/>
    </row>
    <row r="262" spans="1:7" ht="15.75" customHeight="1">
      <c r="A262" s="62"/>
      <c r="C262" s="165"/>
      <c r="D262" s="166"/>
      <c r="E262" s="12"/>
      <c r="F262" s="12"/>
      <c r="G262" s="5"/>
    </row>
    <row r="263" spans="1:7" ht="15.75" customHeight="1">
      <c r="A263" s="62"/>
      <c r="C263" s="165"/>
      <c r="D263" s="166"/>
      <c r="E263" s="12"/>
      <c r="F263" s="12"/>
      <c r="G263" s="5"/>
    </row>
    <row r="264" spans="1:7" ht="15.75" customHeight="1">
      <c r="A264" s="62"/>
      <c r="C264" s="165"/>
      <c r="D264" s="166"/>
      <c r="E264" s="12"/>
      <c r="F264" s="12"/>
      <c r="G264" s="5"/>
    </row>
    <row r="265" spans="1:7" ht="15.75" customHeight="1">
      <c r="A265" s="62"/>
      <c r="C265" s="165"/>
      <c r="D265" s="166"/>
      <c r="E265" s="12"/>
      <c r="F265" s="12"/>
      <c r="G265" s="5"/>
    </row>
    <row r="266" spans="1:7" ht="15.75" customHeight="1">
      <c r="A266" s="62"/>
      <c r="C266" s="165"/>
      <c r="D266" s="166"/>
      <c r="E266" s="12"/>
      <c r="F266" s="12"/>
      <c r="G266" s="5"/>
    </row>
    <row r="267" spans="1:7" ht="15.75" customHeight="1">
      <c r="A267" s="62"/>
      <c r="C267" s="165"/>
      <c r="D267" s="166"/>
      <c r="E267" s="12"/>
      <c r="F267" s="12"/>
      <c r="G267" s="5"/>
    </row>
    <row r="268" spans="1:7" ht="15.75" customHeight="1">
      <c r="A268" s="62"/>
      <c r="C268" s="165"/>
      <c r="D268" s="166"/>
      <c r="E268" s="12"/>
      <c r="F268" s="12"/>
      <c r="G268" s="5"/>
    </row>
    <row r="269" spans="1:7" ht="15.75" customHeight="1">
      <c r="A269" s="62"/>
      <c r="C269" s="165"/>
      <c r="D269" s="166"/>
      <c r="E269" s="12"/>
      <c r="F269" s="12"/>
      <c r="G269" s="5"/>
    </row>
    <row r="270" spans="1:7" ht="15.75" customHeight="1">
      <c r="A270" s="62"/>
      <c r="C270" s="165"/>
      <c r="D270" s="166"/>
      <c r="E270" s="12"/>
      <c r="F270" s="12"/>
      <c r="G270" s="5"/>
    </row>
    <row r="271" spans="1:7" ht="15.75" customHeight="1">
      <c r="A271" s="62"/>
      <c r="C271" s="165"/>
      <c r="D271" s="166"/>
      <c r="E271" s="12"/>
      <c r="F271" s="12"/>
      <c r="G271" s="5"/>
    </row>
    <row r="272" spans="1:7" ht="15.75" customHeight="1">
      <c r="A272" s="62"/>
      <c r="C272" s="165"/>
      <c r="D272" s="166"/>
      <c r="E272" s="12"/>
      <c r="F272" s="12"/>
      <c r="G272" s="5"/>
    </row>
    <row r="273" spans="1:7" ht="15.75" customHeight="1">
      <c r="A273" s="62"/>
      <c r="C273" s="165"/>
      <c r="D273" s="166"/>
      <c r="E273" s="12"/>
      <c r="F273" s="12"/>
      <c r="G273" s="5"/>
    </row>
    <row r="274" spans="1:7" ht="15.75" customHeight="1">
      <c r="A274" s="62"/>
      <c r="C274" s="165"/>
      <c r="D274" s="166"/>
      <c r="E274" s="12"/>
      <c r="F274" s="12"/>
      <c r="G274" s="5"/>
    </row>
    <row r="275" spans="1:7" ht="15.75" customHeight="1">
      <c r="A275" s="62"/>
      <c r="C275" s="165"/>
      <c r="D275" s="166"/>
      <c r="E275" s="12"/>
      <c r="F275" s="12"/>
      <c r="G275" s="5"/>
    </row>
    <row r="276" spans="1:7" ht="15.75" customHeight="1">
      <c r="A276" s="62"/>
      <c r="C276" s="165"/>
      <c r="D276" s="166"/>
      <c r="E276" s="12"/>
      <c r="F276" s="12"/>
      <c r="G276" s="5"/>
    </row>
    <row r="277" spans="1:7" ht="15.75" customHeight="1">
      <c r="A277" s="62"/>
      <c r="C277" s="165"/>
      <c r="D277" s="166"/>
      <c r="E277" s="12"/>
      <c r="F277" s="12"/>
      <c r="G277" s="5"/>
    </row>
    <row r="278" spans="1:7" ht="15.75" customHeight="1">
      <c r="A278" s="62"/>
      <c r="C278" s="165"/>
      <c r="D278" s="166"/>
      <c r="E278" s="12"/>
      <c r="F278" s="12"/>
      <c r="G278" s="5"/>
    </row>
    <row r="279" spans="1:7" ht="15.75" customHeight="1">
      <c r="A279" s="62"/>
      <c r="C279" s="165"/>
      <c r="D279" s="166"/>
      <c r="E279" s="12"/>
      <c r="F279" s="12"/>
      <c r="G279" s="5"/>
    </row>
    <row r="280" spans="1:7" ht="15.75" customHeight="1">
      <c r="A280" s="62"/>
      <c r="C280" s="165"/>
      <c r="D280" s="166"/>
      <c r="E280" s="12"/>
      <c r="F280" s="12"/>
      <c r="G280" s="5"/>
    </row>
    <row r="281" spans="1:7" ht="15.75" customHeight="1">
      <c r="A281" s="62"/>
      <c r="C281" s="165"/>
      <c r="D281" s="166"/>
      <c r="E281" s="12"/>
      <c r="F281" s="12"/>
      <c r="G281" s="5"/>
    </row>
    <row r="282" spans="1:7" ht="15.75" customHeight="1">
      <c r="A282" s="62"/>
      <c r="C282" s="165"/>
      <c r="D282" s="166"/>
      <c r="E282" s="12"/>
      <c r="F282" s="12"/>
      <c r="G282" s="5"/>
    </row>
    <row r="283" spans="1:7" ht="15.75" customHeight="1">
      <c r="A283" s="62"/>
      <c r="C283" s="165"/>
      <c r="D283" s="166"/>
      <c r="E283" s="12"/>
      <c r="F283" s="12"/>
      <c r="G283" s="5"/>
    </row>
    <row r="284" spans="1:7" ht="15.75" customHeight="1">
      <c r="A284" s="62"/>
      <c r="C284" s="165"/>
      <c r="D284" s="166"/>
      <c r="E284" s="12"/>
      <c r="F284" s="12"/>
      <c r="G284" s="5"/>
    </row>
    <row r="285" spans="1:7" ht="15.75" customHeight="1">
      <c r="A285" s="62"/>
      <c r="C285" s="165"/>
      <c r="D285" s="166"/>
      <c r="E285" s="12"/>
      <c r="F285" s="12"/>
      <c r="G285" s="5"/>
    </row>
    <row r="286" spans="1:7" ht="15.75" customHeight="1">
      <c r="A286" s="62"/>
      <c r="C286" s="165"/>
      <c r="D286" s="166"/>
      <c r="E286" s="12"/>
      <c r="F286" s="12"/>
      <c r="G286" s="5"/>
    </row>
    <row r="287" spans="1:7" ht="15.75" customHeight="1">
      <c r="A287" s="62"/>
      <c r="C287" s="165"/>
      <c r="D287" s="166"/>
      <c r="E287" s="12"/>
      <c r="F287" s="12"/>
      <c r="G287" s="5"/>
    </row>
    <row r="288" spans="1:7" ht="15.75" customHeight="1">
      <c r="A288" s="62"/>
      <c r="C288" s="165"/>
      <c r="D288" s="166"/>
      <c r="E288" s="12"/>
      <c r="F288" s="12"/>
      <c r="G288" s="5"/>
    </row>
    <row r="289" spans="1:7" ht="15.75" customHeight="1">
      <c r="A289" s="62"/>
      <c r="C289" s="165"/>
      <c r="D289" s="166"/>
      <c r="E289" s="12"/>
      <c r="F289" s="12"/>
      <c r="G289" s="5"/>
    </row>
    <row r="290" spans="1:7" ht="15.75" customHeight="1">
      <c r="A290" s="62"/>
      <c r="C290" s="165"/>
      <c r="D290" s="166"/>
      <c r="E290" s="12"/>
      <c r="F290" s="12"/>
      <c r="G290" s="5"/>
    </row>
    <row r="291" spans="1:7" ht="15.75" customHeight="1">
      <c r="A291" s="62"/>
      <c r="C291" s="165"/>
      <c r="D291" s="166"/>
      <c r="E291" s="12"/>
      <c r="F291" s="12"/>
      <c r="G291" s="5"/>
    </row>
    <row r="292" spans="1:7" ht="15.75" customHeight="1">
      <c r="A292" s="62"/>
      <c r="C292" s="165"/>
      <c r="D292" s="166"/>
      <c r="E292" s="12"/>
      <c r="F292" s="12"/>
      <c r="G292" s="5"/>
    </row>
    <row r="293" spans="1:7" ht="15.75" customHeight="1">
      <c r="A293" s="62"/>
      <c r="C293" s="165"/>
      <c r="D293" s="166"/>
      <c r="E293" s="12"/>
      <c r="F293" s="12"/>
      <c r="G293" s="5"/>
    </row>
    <row r="294" spans="1:7" ht="15.75" customHeight="1">
      <c r="A294" s="62"/>
      <c r="C294" s="165"/>
      <c r="D294" s="166"/>
      <c r="E294" s="12"/>
      <c r="F294" s="12"/>
      <c r="G294" s="5"/>
    </row>
    <row r="295" spans="1:7" ht="15.75" customHeight="1">
      <c r="A295" s="62"/>
      <c r="C295" s="165"/>
      <c r="D295" s="166"/>
      <c r="E295" s="12"/>
      <c r="F295" s="12"/>
      <c r="G295" s="5"/>
    </row>
    <row r="296" spans="1:7" ht="15.75" customHeight="1">
      <c r="A296" s="62"/>
      <c r="C296" s="165"/>
      <c r="D296" s="166"/>
      <c r="E296" s="12"/>
      <c r="F296" s="12"/>
      <c r="G296" s="5"/>
    </row>
    <row r="297" spans="1:7" ht="15.75" customHeight="1">
      <c r="A297" s="62"/>
      <c r="C297" s="165"/>
      <c r="D297" s="166"/>
      <c r="E297" s="12"/>
      <c r="F297" s="12"/>
      <c r="G297" s="5"/>
    </row>
    <row r="298" spans="1:7" ht="15.75" customHeight="1">
      <c r="A298" s="62"/>
      <c r="C298" s="165"/>
      <c r="D298" s="166"/>
      <c r="E298" s="12"/>
      <c r="F298" s="12"/>
      <c r="G298" s="5"/>
    </row>
    <row r="299" spans="1:7" ht="15.75" customHeight="1">
      <c r="A299" s="62"/>
      <c r="C299" s="165"/>
      <c r="D299" s="166"/>
      <c r="E299" s="12"/>
      <c r="F299" s="12"/>
      <c r="G299" s="5"/>
    </row>
    <row r="300" spans="1:7" ht="15.75" customHeight="1">
      <c r="A300" s="62"/>
      <c r="C300" s="165"/>
      <c r="D300" s="166"/>
      <c r="E300" s="12"/>
      <c r="F300" s="12"/>
      <c r="G300" s="5"/>
    </row>
    <row r="301" spans="1:7" ht="15.75" customHeight="1">
      <c r="A301" s="62"/>
      <c r="C301" s="165"/>
      <c r="D301" s="166"/>
      <c r="E301" s="12"/>
      <c r="F301" s="12"/>
      <c r="G301" s="5"/>
    </row>
    <row r="302" spans="1:7" ht="15.75" customHeight="1">
      <c r="A302" s="62"/>
      <c r="C302" s="165"/>
      <c r="D302" s="166"/>
      <c r="E302" s="12"/>
      <c r="F302" s="12"/>
      <c r="G302" s="5"/>
    </row>
    <row r="303" spans="1:7" ht="15.75" customHeight="1">
      <c r="A303" s="62"/>
      <c r="C303" s="165"/>
      <c r="D303" s="166"/>
      <c r="E303" s="12"/>
      <c r="F303" s="12"/>
      <c r="G303" s="5"/>
    </row>
    <row r="304" spans="1:7" ht="15.75" customHeight="1">
      <c r="A304" s="62"/>
      <c r="C304" s="165"/>
      <c r="D304" s="166"/>
      <c r="E304" s="12"/>
      <c r="F304" s="12"/>
      <c r="G304" s="5"/>
    </row>
    <row r="305" spans="1:7" ht="15.75" customHeight="1">
      <c r="A305" s="62"/>
      <c r="C305" s="165"/>
      <c r="D305" s="166"/>
      <c r="E305" s="12"/>
      <c r="F305" s="12"/>
      <c r="G305" s="5"/>
    </row>
    <row r="306" spans="1:7" ht="15.75" customHeight="1">
      <c r="A306" s="62"/>
      <c r="C306" s="165"/>
      <c r="D306" s="166"/>
      <c r="E306" s="12"/>
      <c r="F306" s="12"/>
      <c r="G306" s="5"/>
    </row>
    <row r="307" spans="1:7" ht="15.75" customHeight="1">
      <c r="A307" s="62"/>
      <c r="C307" s="165"/>
      <c r="D307" s="166"/>
      <c r="E307" s="12"/>
      <c r="F307" s="12"/>
      <c r="G307" s="5"/>
    </row>
    <row r="308" spans="1:7" ht="15.75" customHeight="1">
      <c r="A308" s="62"/>
      <c r="C308" s="165"/>
      <c r="D308" s="166"/>
      <c r="E308" s="12"/>
      <c r="F308" s="12"/>
      <c r="G308" s="5"/>
    </row>
    <row r="309" spans="1:7" ht="15.75" customHeight="1">
      <c r="A309" s="62"/>
      <c r="C309" s="165"/>
      <c r="D309" s="166"/>
      <c r="E309" s="12"/>
      <c r="F309" s="12"/>
      <c r="G309" s="5"/>
    </row>
    <row r="310" spans="1:7" ht="15.75" customHeight="1">
      <c r="A310" s="62"/>
      <c r="C310" s="165"/>
      <c r="D310" s="166"/>
      <c r="E310" s="12"/>
      <c r="F310" s="12"/>
      <c r="G310" s="5"/>
    </row>
    <row r="311" spans="1:7" ht="15.75" customHeight="1">
      <c r="A311" s="62"/>
      <c r="C311" s="165"/>
      <c r="D311" s="166"/>
      <c r="E311" s="12"/>
      <c r="F311" s="12"/>
      <c r="G311" s="5"/>
    </row>
    <row r="312" spans="1:7" ht="15.75" customHeight="1">
      <c r="A312" s="62"/>
      <c r="C312" s="165"/>
      <c r="D312" s="166"/>
      <c r="E312" s="12"/>
      <c r="F312" s="12"/>
      <c r="G312" s="5"/>
    </row>
    <row r="313" spans="1:7" ht="15.75" customHeight="1">
      <c r="A313" s="62"/>
      <c r="C313" s="165"/>
      <c r="D313" s="166"/>
      <c r="E313" s="12"/>
      <c r="F313" s="12"/>
      <c r="G313" s="5"/>
    </row>
    <row r="314" spans="1:7" ht="15.75" customHeight="1">
      <c r="A314" s="62"/>
      <c r="C314" s="165"/>
      <c r="D314" s="166"/>
      <c r="E314" s="12"/>
      <c r="F314" s="12"/>
      <c r="G314" s="5"/>
    </row>
    <row r="315" spans="1:7" ht="15.75" customHeight="1">
      <c r="A315" s="62"/>
      <c r="C315" s="165"/>
      <c r="D315" s="166"/>
      <c r="E315" s="12"/>
      <c r="F315" s="12"/>
      <c r="G315" s="5"/>
    </row>
    <row r="316" spans="1:7" ht="15.75" customHeight="1">
      <c r="A316" s="62"/>
      <c r="C316" s="165"/>
      <c r="D316" s="166"/>
      <c r="E316" s="12"/>
      <c r="F316" s="12"/>
      <c r="G316" s="5"/>
    </row>
    <row r="317" spans="1:7" ht="15.75" customHeight="1">
      <c r="A317" s="62"/>
      <c r="C317" s="165"/>
      <c r="D317" s="166"/>
      <c r="E317" s="12"/>
      <c r="F317" s="12"/>
      <c r="G317" s="5"/>
    </row>
    <row r="318" spans="1:7" ht="15.75" customHeight="1">
      <c r="A318" s="62"/>
      <c r="C318" s="165"/>
      <c r="D318" s="166"/>
      <c r="E318" s="12"/>
      <c r="F318" s="12"/>
      <c r="G318" s="5"/>
    </row>
    <row r="319" spans="1:7" ht="15.75" customHeight="1">
      <c r="A319" s="62"/>
      <c r="C319" s="165"/>
      <c r="D319" s="166"/>
      <c r="E319" s="12"/>
      <c r="F319" s="12"/>
      <c r="G319" s="5"/>
    </row>
    <row r="320" spans="1:7" ht="15.75" customHeight="1">
      <c r="A320" s="62"/>
      <c r="C320" s="165"/>
      <c r="D320" s="166"/>
      <c r="E320" s="12"/>
      <c r="F320" s="12"/>
      <c r="G320" s="5"/>
    </row>
    <row r="321" spans="1:7" ht="15.75" customHeight="1">
      <c r="A321" s="62"/>
      <c r="C321" s="165"/>
      <c r="D321" s="166"/>
      <c r="E321" s="12"/>
      <c r="F321" s="12"/>
      <c r="G321" s="5"/>
    </row>
    <row r="322" spans="1:7" ht="15.75" customHeight="1">
      <c r="A322" s="62"/>
      <c r="C322" s="165"/>
      <c r="D322" s="166"/>
      <c r="E322" s="12"/>
      <c r="F322" s="12"/>
      <c r="G322" s="5"/>
    </row>
    <row r="323" spans="1:7" ht="15.75" customHeight="1">
      <c r="A323" s="62"/>
      <c r="C323" s="165"/>
      <c r="D323" s="166"/>
      <c r="E323" s="12"/>
      <c r="F323" s="12"/>
      <c r="G323" s="5"/>
    </row>
    <row r="324" spans="1:7" ht="15.75" customHeight="1">
      <c r="A324" s="62"/>
      <c r="C324" s="165"/>
      <c r="D324" s="166"/>
      <c r="E324" s="12"/>
      <c r="F324" s="12"/>
      <c r="G324" s="5"/>
    </row>
    <row r="325" spans="1:7" ht="15.75" customHeight="1">
      <c r="A325" s="62"/>
      <c r="C325" s="165"/>
      <c r="D325" s="166"/>
      <c r="E325" s="12"/>
      <c r="F325" s="12"/>
      <c r="G325" s="5"/>
    </row>
    <row r="326" spans="1:7" ht="15.75" customHeight="1">
      <c r="A326" s="62"/>
      <c r="C326" s="165"/>
      <c r="D326" s="166"/>
      <c r="E326" s="12"/>
      <c r="F326" s="12"/>
      <c r="G326" s="5"/>
    </row>
    <row r="327" spans="1:7" ht="15.75" customHeight="1">
      <c r="A327" s="62"/>
      <c r="C327" s="165"/>
      <c r="D327" s="166"/>
      <c r="E327" s="12"/>
      <c r="F327" s="12"/>
      <c r="G327" s="5"/>
    </row>
    <row r="328" spans="1:7" ht="15.75" customHeight="1">
      <c r="A328" s="62"/>
      <c r="C328" s="165"/>
      <c r="D328" s="166"/>
      <c r="E328" s="12"/>
      <c r="F328" s="12"/>
      <c r="G328" s="5"/>
    </row>
    <row r="329" spans="1:7" ht="15.75" customHeight="1">
      <c r="A329" s="62"/>
      <c r="C329" s="165"/>
      <c r="D329" s="166"/>
      <c r="E329" s="12"/>
      <c r="F329" s="12"/>
      <c r="G329" s="5"/>
    </row>
    <row r="330" spans="1:7" ht="15.75" customHeight="1">
      <c r="A330" s="62"/>
      <c r="C330" s="165"/>
      <c r="D330" s="166"/>
      <c r="E330" s="12"/>
      <c r="F330" s="12"/>
      <c r="G330" s="5"/>
    </row>
    <row r="331" spans="1:7" ht="15.75" customHeight="1">
      <c r="A331" s="62"/>
      <c r="C331" s="165"/>
      <c r="D331" s="166"/>
      <c r="E331" s="12"/>
      <c r="F331" s="12"/>
      <c r="G331" s="5"/>
    </row>
    <row r="332" spans="1:7" ht="15.75" customHeight="1">
      <c r="A332" s="62"/>
      <c r="C332" s="165"/>
      <c r="D332" s="166"/>
      <c r="E332" s="12"/>
      <c r="F332" s="12"/>
      <c r="G332" s="5"/>
    </row>
    <row r="333" spans="1:7" ht="15.75" customHeight="1">
      <c r="A333" s="62"/>
      <c r="C333" s="165"/>
      <c r="D333" s="166"/>
      <c r="E333" s="12"/>
      <c r="F333" s="12"/>
      <c r="G333" s="5"/>
    </row>
    <row r="334" spans="1:7" ht="15.75" customHeight="1">
      <c r="A334" s="62"/>
      <c r="C334" s="165"/>
      <c r="D334" s="166"/>
      <c r="E334" s="12"/>
      <c r="F334" s="12"/>
      <c r="G334" s="5"/>
    </row>
    <row r="335" spans="1:7" ht="15.75" customHeight="1">
      <c r="A335" s="62"/>
      <c r="C335" s="165"/>
      <c r="D335" s="166"/>
      <c r="E335" s="12"/>
      <c r="F335" s="12"/>
      <c r="G335" s="5"/>
    </row>
    <row r="336" spans="1:7" ht="15.75" customHeight="1">
      <c r="A336" s="62"/>
      <c r="C336" s="165"/>
      <c r="D336" s="166"/>
      <c r="E336" s="12"/>
      <c r="F336" s="12"/>
      <c r="G336" s="5"/>
    </row>
    <row r="337" spans="1:7" ht="15.75" customHeight="1">
      <c r="A337" s="62"/>
      <c r="C337" s="165"/>
      <c r="D337" s="166"/>
      <c r="E337" s="12"/>
      <c r="F337" s="12"/>
      <c r="G337" s="5"/>
    </row>
    <row r="338" spans="1:7" ht="15.75" customHeight="1">
      <c r="A338" s="62"/>
      <c r="C338" s="165"/>
      <c r="D338" s="166"/>
      <c r="E338" s="12"/>
      <c r="F338" s="12"/>
      <c r="G338" s="5"/>
    </row>
    <row r="339" spans="1:7" ht="15.75" customHeight="1">
      <c r="A339" s="62"/>
      <c r="C339" s="165"/>
      <c r="D339" s="166"/>
      <c r="E339" s="12"/>
      <c r="F339" s="12"/>
      <c r="G339" s="5"/>
    </row>
    <row r="340" spans="1:7" ht="15.75" customHeight="1">
      <c r="A340" s="62"/>
      <c r="C340" s="165"/>
      <c r="D340" s="166"/>
      <c r="E340" s="12"/>
      <c r="F340" s="12"/>
      <c r="G340" s="5"/>
    </row>
    <row r="341" spans="1:7" ht="15.75" customHeight="1">
      <c r="A341" s="62"/>
      <c r="C341" s="165"/>
      <c r="D341" s="166"/>
      <c r="E341" s="12"/>
      <c r="F341" s="12"/>
      <c r="G341" s="5"/>
    </row>
    <row r="342" spans="1:7" ht="15.75" customHeight="1">
      <c r="A342" s="62"/>
      <c r="C342" s="165"/>
      <c r="D342" s="166"/>
      <c r="E342" s="12"/>
      <c r="F342" s="12"/>
      <c r="G342" s="5"/>
    </row>
    <row r="343" spans="1:7" ht="15.75" customHeight="1">
      <c r="A343" s="62"/>
      <c r="C343" s="165"/>
      <c r="D343" s="166"/>
      <c r="E343" s="12"/>
      <c r="F343" s="12"/>
      <c r="G343" s="5"/>
    </row>
    <row r="344" spans="1:7" ht="15.75" customHeight="1">
      <c r="A344" s="62"/>
      <c r="C344" s="165"/>
      <c r="D344" s="166"/>
      <c r="E344" s="12"/>
      <c r="F344" s="12"/>
      <c r="G344" s="5"/>
    </row>
    <row r="345" spans="1:7" ht="15.75" customHeight="1">
      <c r="A345" s="62"/>
      <c r="C345" s="165"/>
      <c r="D345" s="166"/>
      <c r="E345" s="12"/>
      <c r="F345" s="12"/>
      <c r="G345" s="5"/>
    </row>
    <row r="346" spans="1:7" ht="15.75" customHeight="1">
      <c r="A346" s="62"/>
      <c r="C346" s="165"/>
      <c r="D346" s="166"/>
      <c r="E346" s="12"/>
      <c r="F346" s="12"/>
      <c r="G346" s="5"/>
    </row>
    <row r="347" spans="1:7" ht="15.75" customHeight="1">
      <c r="A347" s="62"/>
      <c r="C347" s="165"/>
      <c r="D347" s="166"/>
      <c r="E347" s="12"/>
      <c r="F347" s="12"/>
      <c r="G347" s="5"/>
    </row>
    <row r="348" spans="1:7" ht="15.75" customHeight="1">
      <c r="A348" s="62"/>
      <c r="C348" s="165"/>
      <c r="D348" s="166"/>
      <c r="E348" s="12"/>
      <c r="F348" s="12"/>
      <c r="G348" s="5"/>
    </row>
    <row r="349" spans="1:7" ht="15.75" customHeight="1">
      <c r="A349" s="62"/>
      <c r="C349" s="165"/>
      <c r="D349" s="166"/>
      <c r="E349" s="12"/>
      <c r="F349" s="12"/>
      <c r="G349" s="5"/>
    </row>
    <row r="350" spans="1:7" ht="15.75" customHeight="1">
      <c r="A350" s="62"/>
      <c r="C350" s="165"/>
      <c r="D350" s="166"/>
      <c r="E350" s="12"/>
      <c r="F350" s="12"/>
      <c r="G350" s="5"/>
    </row>
    <row r="351" spans="1:7" ht="15.75" customHeight="1">
      <c r="A351" s="62"/>
      <c r="C351" s="165"/>
      <c r="D351" s="166"/>
      <c r="E351" s="12"/>
      <c r="F351" s="12"/>
      <c r="G351" s="5"/>
    </row>
    <row r="352" spans="1:7" ht="15.75" customHeight="1">
      <c r="A352" s="62"/>
      <c r="C352" s="165"/>
      <c r="D352" s="166"/>
      <c r="E352" s="12"/>
      <c r="F352" s="12"/>
      <c r="G352" s="5"/>
    </row>
    <row r="353" spans="1:7" ht="15.75" customHeight="1">
      <c r="A353" s="62"/>
      <c r="C353" s="165"/>
      <c r="D353" s="166"/>
      <c r="E353" s="12"/>
      <c r="F353" s="12"/>
      <c r="G353" s="5"/>
    </row>
    <row r="354" spans="1:7" ht="15.75" customHeight="1">
      <c r="A354" s="62"/>
      <c r="C354" s="165"/>
      <c r="D354" s="166"/>
      <c r="E354" s="12"/>
      <c r="F354" s="12"/>
      <c r="G354" s="5"/>
    </row>
    <row r="355" spans="1:7" ht="15.75" customHeight="1">
      <c r="A355" s="62"/>
      <c r="C355" s="165"/>
      <c r="D355" s="166"/>
      <c r="E355" s="12"/>
      <c r="F355" s="12"/>
      <c r="G355" s="5"/>
    </row>
    <row r="356" spans="1:7" ht="15.75" customHeight="1">
      <c r="A356" s="62"/>
      <c r="C356" s="165"/>
      <c r="D356" s="166"/>
      <c r="E356" s="12"/>
      <c r="F356" s="12"/>
      <c r="G356" s="5"/>
    </row>
    <row r="357" spans="1:7" ht="15.75" customHeight="1">
      <c r="A357" s="62"/>
      <c r="C357" s="165"/>
      <c r="D357" s="166"/>
      <c r="E357" s="12"/>
      <c r="F357" s="12"/>
      <c r="G357" s="5"/>
    </row>
    <row r="358" spans="1:7" ht="15.75" customHeight="1">
      <c r="A358" s="62"/>
      <c r="C358" s="165"/>
      <c r="D358" s="166"/>
      <c r="E358" s="12"/>
      <c r="F358" s="12"/>
      <c r="G358" s="5"/>
    </row>
    <row r="359" spans="1:7" ht="15.75" customHeight="1">
      <c r="A359" s="62"/>
      <c r="C359" s="165"/>
      <c r="D359" s="166"/>
      <c r="E359" s="12"/>
      <c r="F359" s="12"/>
      <c r="G359" s="5"/>
    </row>
    <row r="360" spans="1:7" ht="15.75" customHeight="1">
      <c r="A360" s="62"/>
      <c r="C360" s="165"/>
      <c r="D360" s="166"/>
      <c r="E360" s="12"/>
      <c r="F360" s="12"/>
      <c r="G360" s="5"/>
    </row>
    <row r="361" spans="1:7" ht="15.75" customHeight="1">
      <c r="A361" s="62"/>
      <c r="C361" s="165"/>
      <c r="D361" s="166"/>
      <c r="E361" s="12"/>
      <c r="F361" s="12"/>
      <c r="G361" s="5"/>
    </row>
    <row r="362" spans="1:7" ht="15.75" customHeight="1">
      <c r="A362" s="62"/>
      <c r="C362" s="165"/>
      <c r="D362" s="166"/>
      <c r="E362" s="12"/>
      <c r="F362" s="12"/>
      <c r="G362" s="5"/>
    </row>
    <row r="363" spans="1:7" ht="15.75" customHeight="1">
      <c r="A363" s="62"/>
      <c r="C363" s="165"/>
      <c r="D363" s="166"/>
      <c r="E363" s="12"/>
      <c r="F363" s="12"/>
      <c r="G363" s="5"/>
    </row>
    <row r="364" spans="1:7" ht="15.75" customHeight="1">
      <c r="A364" s="62"/>
      <c r="C364" s="165"/>
      <c r="D364" s="166"/>
      <c r="E364" s="12"/>
      <c r="F364" s="12"/>
      <c r="G364" s="5"/>
    </row>
    <row r="365" spans="1:7" ht="15.75" customHeight="1">
      <c r="A365" s="62"/>
      <c r="C365" s="165"/>
      <c r="D365" s="166"/>
      <c r="E365" s="12"/>
      <c r="F365" s="12"/>
      <c r="G365" s="5"/>
    </row>
    <row r="366" spans="1:7" ht="15.75" customHeight="1">
      <c r="A366" s="62"/>
      <c r="C366" s="165"/>
      <c r="D366" s="166"/>
      <c r="E366" s="12"/>
      <c r="F366" s="12"/>
      <c r="G366" s="5"/>
    </row>
    <row r="367" spans="1:7" ht="15.75" customHeight="1">
      <c r="A367" s="62"/>
      <c r="C367" s="165"/>
      <c r="D367" s="166"/>
      <c r="E367" s="12"/>
      <c r="F367" s="12"/>
      <c r="G367" s="5"/>
    </row>
    <row r="368" spans="1:7" ht="15.75" customHeight="1">
      <c r="A368" s="62"/>
      <c r="C368" s="165"/>
      <c r="D368" s="166"/>
      <c r="E368" s="12"/>
      <c r="F368" s="12"/>
      <c r="G368" s="5"/>
    </row>
    <row r="369" spans="1:7" ht="15.75" customHeight="1">
      <c r="A369" s="62"/>
      <c r="C369" s="165"/>
      <c r="D369" s="166"/>
      <c r="E369" s="12"/>
      <c r="F369" s="12"/>
      <c r="G369" s="5"/>
    </row>
    <row r="370" spans="1:7" ht="15.75" customHeight="1">
      <c r="A370" s="62"/>
      <c r="C370" s="165"/>
      <c r="D370" s="166"/>
      <c r="E370" s="12"/>
      <c r="F370" s="12"/>
      <c r="G370" s="5"/>
    </row>
    <row r="371" spans="1:7" ht="15.75" customHeight="1">
      <c r="A371" s="62"/>
      <c r="C371" s="165"/>
      <c r="D371" s="166"/>
      <c r="E371" s="12"/>
      <c r="F371" s="12"/>
      <c r="G371" s="5"/>
    </row>
    <row r="372" spans="1:7" ht="15.75" customHeight="1">
      <c r="A372" s="62"/>
      <c r="C372" s="165"/>
      <c r="D372" s="166"/>
      <c r="E372" s="12"/>
      <c r="F372" s="12"/>
      <c r="G372" s="5"/>
    </row>
    <row r="373" spans="1:7" ht="15.75" customHeight="1">
      <c r="A373" s="62"/>
      <c r="C373" s="165"/>
      <c r="D373" s="166"/>
      <c r="E373" s="12"/>
      <c r="F373" s="12"/>
      <c r="G373" s="5"/>
    </row>
    <row r="374" spans="1:7" ht="15.75" customHeight="1">
      <c r="A374" s="62"/>
      <c r="C374" s="165"/>
      <c r="D374" s="166"/>
      <c r="E374" s="12"/>
      <c r="F374" s="12"/>
      <c r="G374" s="5"/>
    </row>
    <row r="375" spans="1:7" ht="15.75" customHeight="1">
      <c r="A375" s="62"/>
      <c r="C375" s="165"/>
      <c r="D375" s="166"/>
      <c r="E375" s="12"/>
      <c r="F375" s="12"/>
      <c r="G375" s="5"/>
    </row>
    <row r="376" spans="1:7" ht="15.75" customHeight="1">
      <c r="A376" s="62"/>
      <c r="C376" s="165"/>
      <c r="D376" s="166"/>
      <c r="E376" s="12"/>
      <c r="F376" s="12"/>
      <c r="G376" s="5"/>
    </row>
    <row r="377" spans="1:7" ht="15.75" customHeight="1">
      <c r="A377" s="62"/>
      <c r="C377" s="165"/>
      <c r="D377" s="166"/>
      <c r="E377" s="12"/>
      <c r="F377" s="12"/>
      <c r="G377" s="5"/>
    </row>
    <row r="378" spans="1:7" ht="15.75" customHeight="1">
      <c r="A378" s="62"/>
      <c r="C378" s="165"/>
      <c r="D378" s="166"/>
      <c r="E378" s="12"/>
      <c r="F378" s="12"/>
      <c r="G378" s="5"/>
    </row>
    <row r="379" spans="1:7" ht="15.75" customHeight="1">
      <c r="A379" s="62"/>
      <c r="C379" s="165"/>
      <c r="D379" s="166"/>
      <c r="E379" s="12"/>
      <c r="F379" s="12"/>
      <c r="G379" s="5"/>
    </row>
    <row r="380" spans="1:7" ht="15.75" customHeight="1">
      <c r="A380" s="62"/>
      <c r="C380" s="165"/>
      <c r="D380" s="166"/>
      <c r="E380" s="12"/>
      <c r="F380" s="12"/>
      <c r="G380" s="5"/>
    </row>
    <row r="381" spans="1:7" ht="15.75" customHeight="1">
      <c r="A381" s="62"/>
      <c r="C381" s="165"/>
      <c r="D381" s="166"/>
      <c r="E381" s="12"/>
      <c r="F381" s="12"/>
      <c r="G381" s="5"/>
    </row>
    <row r="382" spans="1:7" ht="15.75" customHeight="1">
      <c r="A382" s="62"/>
      <c r="C382" s="165"/>
      <c r="D382" s="166"/>
      <c r="E382" s="12"/>
      <c r="F382" s="12"/>
      <c r="G382" s="5"/>
    </row>
    <row r="383" spans="1:7" ht="15.75" customHeight="1">
      <c r="A383" s="62"/>
      <c r="C383" s="165"/>
      <c r="D383" s="166"/>
      <c r="E383" s="12"/>
      <c r="F383" s="12"/>
      <c r="G383" s="5"/>
    </row>
    <row r="384" spans="1:7" ht="15.75" customHeight="1">
      <c r="A384" s="62"/>
      <c r="C384" s="165"/>
      <c r="D384" s="166"/>
      <c r="E384" s="12"/>
      <c r="F384" s="12"/>
      <c r="G384" s="5"/>
    </row>
    <row r="385" spans="1:7" ht="15.75" customHeight="1">
      <c r="A385" s="62"/>
      <c r="C385" s="165"/>
      <c r="D385" s="166"/>
      <c r="E385" s="12"/>
      <c r="F385" s="12"/>
      <c r="G385" s="5"/>
    </row>
    <row r="386" spans="1:7" ht="15.75" customHeight="1">
      <c r="A386" s="62"/>
      <c r="C386" s="165"/>
      <c r="D386" s="166"/>
      <c r="E386" s="12"/>
      <c r="F386" s="12"/>
      <c r="G386" s="5"/>
    </row>
    <row r="387" spans="1:7" ht="15.75" customHeight="1">
      <c r="A387" s="62"/>
      <c r="C387" s="165"/>
      <c r="D387" s="166"/>
      <c r="E387" s="12"/>
      <c r="F387" s="12"/>
      <c r="G387" s="5"/>
    </row>
    <row r="388" spans="1:7" ht="15.75" customHeight="1">
      <c r="A388" s="62"/>
      <c r="C388" s="165"/>
      <c r="D388" s="166"/>
      <c r="E388" s="12"/>
      <c r="F388" s="12"/>
      <c r="G388" s="5"/>
    </row>
    <row r="389" spans="1:7" ht="15.75" customHeight="1">
      <c r="A389" s="62"/>
      <c r="C389" s="165"/>
      <c r="D389" s="166"/>
      <c r="E389" s="12"/>
      <c r="F389" s="12"/>
      <c r="G389" s="5"/>
    </row>
    <row r="390" spans="1:7" ht="15.75" customHeight="1">
      <c r="A390" s="62"/>
      <c r="C390" s="165"/>
      <c r="D390" s="166"/>
      <c r="E390" s="12"/>
      <c r="F390" s="12"/>
      <c r="G390" s="5"/>
    </row>
    <row r="391" spans="1:7" ht="15.75" customHeight="1">
      <c r="A391" s="62"/>
      <c r="C391" s="165"/>
      <c r="D391" s="166"/>
      <c r="E391" s="12"/>
      <c r="F391" s="12"/>
      <c r="G391" s="5"/>
    </row>
    <row r="392" spans="1:7" ht="15.75" customHeight="1">
      <c r="A392" s="62"/>
      <c r="C392" s="165"/>
      <c r="D392" s="166"/>
      <c r="E392" s="12"/>
      <c r="F392" s="12"/>
      <c r="G392" s="5"/>
    </row>
    <row r="393" spans="1:7" ht="15.75" customHeight="1">
      <c r="A393" s="62"/>
      <c r="C393" s="165"/>
      <c r="D393" s="166"/>
      <c r="E393" s="12"/>
      <c r="F393" s="12"/>
      <c r="G393" s="5"/>
    </row>
    <row r="394" spans="1:7" ht="15.75" customHeight="1">
      <c r="A394" s="62"/>
      <c r="C394" s="165"/>
      <c r="D394" s="166"/>
      <c r="E394" s="12"/>
      <c r="F394" s="12"/>
      <c r="G394" s="5"/>
    </row>
    <row r="395" spans="1:7" ht="15.75" customHeight="1">
      <c r="A395" s="62"/>
      <c r="C395" s="165"/>
      <c r="D395" s="166"/>
      <c r="E395" s="12"/>
      <c r="F395" s="12"/>
      <c r="G395" s="5"/>
    </row>
    <row r="396" spans="1:7" ht="15.75" customHeight="1">
      <c r="A396" s="62"/>
      <c r="C396" s="165"/>
      <c r="D396" s="166"/>
      <c r="E396" s="12"/>
      <c r="F396" s="12"/>
      <c r="G396" s="5"/>
    </row>
    <row r="397" spans="1:7" ht="15.75" customHeight="1">
      <c r="A397" s="62"/>
      <c r="C397" s="165"/>
      <c r="D397" s="166"/>
      <c r="E397" s="12"/>
      <c r="F397" s="12"/>
      <c r="G397" s="5"/>
    </row>
    <row r="398" spans="1:7" ht="15.75" customHeight="1">
      <c r="A398" s="62"/>
      <c r="C398" s="165"/>
      <c r="D398" s="166"/>
      <c r="E398" s="12"/>
      <c r="F398" s="12"/>
      <c r="G398" s="5"/>
    </row>
    <row r="399" spans="1:7" ht="15.75" customHeight="1">
      <c r="A399" s="62"/>
      <c r="C399" s="165"/>
      <c r="D399" s="166"/>
      <c r="E399" s="12"/>
      <c r="F399" s="12"/>
      <c r="G399" s="5"/>
    </row>
    <row r="400" spans="1:7" ht="15.75" customHeight="1">
      <c r="A400" s="62"/>
      <c r="C400" s="165"/>
      <c r="D400" s="166"/>
      <c r="E400" s="12"/>
      <c r="F400" s="12"/>
      <c r="G400" s="5"/>
    </row>
    <row r="401" spans="1:7" ht="15.75" customHeight="1">
      <c r="A401" s="62"/>
      <c r="C401" s="165"/>
      <c r="D401" s="166"/>
      <c r="E401" s="12"/>
      <c r="F401" s="12"/>
      <c r="G401" s="5"/>
    </row>
    <row r="402" spans="1:7" ht="15.75" customHeight="1">
      <c r="A402" s="62"/>
      <c r="C402" s="165"/>
      <c r="D402" s="166"/>
      <c r="E402" s="12"/>
      <c r="F402" s="12"/>
      <c r="G402" s="5"/>
    </row>
    <row r="403" spans="1:7" ht="15.75" customHeight="1">
      <c r="A403" s="62"/>
      <c r="C403" s="165"/>
      <c r="D403" s="166"/>
      <c r="E403" s="12"/>
      <c r="F403" s="12"/>
      <c r="G403" s="5"/>
    </row>
    <row r="404" spans="1:7" ht="15.75" customHeight="1">
      <c r="A404" s="62"/>
      <c r="C404" s="165"/>
      <c r="D404" s="166"/>
      <c r="E404" s="12"/>
      <c r="F404" s="12"/>
      <c r="G404" s="5"/>
    </row>
    <row r="405" spans="1:7" ht="15.75" customHeight="1">
      <c r="A405" s="62"/>
      <c r="C405" s="165"/>
      <c r="D405" s="166"/>
      <c r="E405" s="12"/>
      <c r="F405" s="12"/>
      <c r="G405" s="5"/>
    </row>
    <row r="406" spans="1:7" ht="15.75" customHeight="1">
      <c r="A406" s="62"/>
      <c r="C406" s="165"/>
      <c r="D406" s="166"/>
      <c r="E406" s="12"/>
      <c r="F406" s="12"/>
      <c r="G406" s="5"/>
    </row>
    <row r="407" spans="1:7" ht="15.75" customHeight="1">
      <c r="A407" s="62"/>
      <c r="C407" s="165"/>
      <c r="D407" s="166"/>
      <c r="E407" s="12"/>
      <c r="F407" s="12"/>
      <c r="G407" s="5"/>
    </row>
    <row r="408" spans="1:7" ht="15.75" customHeight="1">
      <c r="A408" s="62"/>
      <c r="C408" s="165"/>
      <c r="D408" s="166"/>
      <c r="E408" s="12"/>
      <c r="F408" s="12"/>
      <c r="G408" s="5"/>
    </row>
    <row r="409" spans="1:7" ht="15.75" customHeight="1">
      <c r="A409" s="62"/>
      <c r="C409" s="165"/>
      <c r="D409" s="166"/>
      <c r="E409" s="12"/>
      <c r="F409" s="12"/>
      <c r="G409" s="5"/>
    </row>
    <row r="410" spans="1:7" ht="15.75" customHeight="1">
      <c r="A410" s="62"/>
      <c r="C410" s="165"/>
      <c r="D410" s="166"/>
      <c r="E410" s="12"/>
      <c r="F410" s="12"/>
      <c r="G410" s="5"/>
    </row>
    <row r="411" spans="1:7" ht="15.75" customHeight="1">
      <c r="A411" s="62"/>
      <c r="C411" s="165"/>
      <c r="D411" s="166"/>
      <c r="E411" s="12"/>
      <c r="F411" s="12"/>
      <c r="G411" s="5"/>
    </row>
    <row r="412" spans="1:7" ht="15.75" customHeight="1">
      <c r="A412" s="62"/>
      <c r="C412" s="165"/>
      <c r="D412" s="166"/>
      <c r="E412" s="12"/>
      <c r="F412" s="12"/>
      <c r="G412" s="5"/>
    </row>
    <row r="413" spans="1:7" ht="15.75" customHeight="1">
      <c r="A413" s="62"/>
      <c r="C413" s="165"/>
      <c r="D413" s="166"/>
      <c r="E413" s="12"/>
      <c r="F413" s="12"/>
      <c r="G413" s="5"/>
    </row>
    <row r="414" spans="1:7" ht="15.75" customHeight="1">
      <c r="A414" s="62"/>
      <c r="C414" s="165"/>
      <c r="D414" s="166"/>
      <c r="E414" s="12"/>
      <c r="F414" s="12"/>
      <c r="G414" s="5"/>
    </row>
    <row r="415" spans="1:7" ht="15.75" customHeight="1">
      <c r="A415" s="62"/>
      <c r="C415" s="165"/>
      <c r="D415" s="166"/>
      <c r="E415" s="12"/>
      <c r="F415" s="12"/>
      <c r="G415" s="5"/>
    </row>
    <row r="416" spans="1:7" ht="15.75" customHeight="1">
      <c r="A416" s="62"/>
      <c r="C416" s="165"/>
      <c r="D416" s="166"/>
      <c r="E416" s="12"/>
      <c r="F416" s="12"/>
      <c r="G416" s="5"/>
    </row>
    <row r="417" spans="1:7" ht="15.75" customHeight="1">
      <c r="A417" s="62"/>
      <c r="C417" s="165"/>
      <c r="D417" s="166"/>
      <c r="E417" s="12"/>
      <c r="F417" s="12"/>
      <c r="G417" s="5"/>
    </row>
    <row r="418" spans="1:7" ht="15.75" customHeight="1">
      <c r="A418" s="62"/>
      <c r="C418" s="165"/>
      <c r="D418" s="166"/>
      <c r="E418" s="12"/>
      <c r="F418" s="12"/>
      <c r="G418" s="5"/>
    </row>
    <row r="419" spans="1:7" ht="15.75" customHeight="1">
      <c r="A419" s="62"/>
      <c r="C419" s="165"/>
      <c r="D419" s="166"/>
      <c r="E419" s="12"/>
      <c r="F419" s="12"/>
      <c r="G419" s="5"/>
    </row>
    <row r="420" spans="1:7" ht="15.75" customHeight="1">
      <c r="A420" s="62"/>
      <c r="C420" s="165"/>
      <c r="D420" s="166"/>
      <c r="E420" s="12"/>
      <c r="F420" s="12"/>
      <c r="G420" s="5"/>
    </row>
    <row r="421" spans="1:7" ht="15.75" customHeight="1">
      <c r="A421" s="62"/>
      <c r="C421" s="165"/>
      <c r="D421" s="166"/>
      <c r="E421" s="12"/>
      <c r="F421" s="12"/>
      <c r="G421" s="5"/>
    </row>
    <row r="422" spans="1:7" ht="15.75" customHeight="1">
      <c r="A422" s="62"/>
      <c r="C422" s="165"/>
      <c r="D422" s="166"/>
      <c r="E422" s="12"/>
      <c r="F422" s="12"/>
      <c r="G422" s="5"/>
    </row>
    <row r="423" spans="1:7" ht="15.75" customHeight="1">
      <c r="A423" s="62"/>
      <c r="C423" s="165"/>
      <c r="D423" s="166"/>
      <c r="E423" s="12"/>
      <c r="F423" s="12"/>
      <c r="G423" s="5"/>
    </row>
    <row r="424" spans="1:7" ht="15.75" customHeight="1">
      <c r="A424" s="62"/>
      <c r="C424" s="165"/>
      <c r="D424" s="166"/>
      <c r="E424" s="12"/>
      <c r="F424" s="12"/>
      <c r="G424" s="5"/>
    </row>
    <row r="425" spans="1:7" ht="15.75" customHeight="1">
      <c r="A425" s="62"/>
      <c r="C425" s="165"/>
      <c r="D425" s="166"/>
      <c r="E425" s="12"/>
      <c r="F425" s="12"/>
      <c r="G425" s="5"/>
    </row>
    <row r="426" spans="1:7" ht="15.75" customHeight="1">
      <c r="A426" s="62"/>
      <c r="C426" s="165"/>
      <c r="D426" s="166"/>
      <c r="E426" s="12"/>
      <c r="F426" s="12"/>
      <c r="G426" s="5"/>
    </row>
    <row r="427" spans="1:7" ht="15.75" customHeight="1">
      <c r="A427" s="62"/>
      <c r="C427" s="165"/>
      <c r="D427" s="166"/>
      <c r="E427" s="12"/>
      <c r="F427" s="12"/>
      <c r="G427" s="5"/>
    </row>
    <row r="428" spans="1:7" ht="15.75" customHeight="1">
      <c r="A428" s="62"/>
      <c r="C428" s="165"/>
      <c r="D428" s="166"/>
      <c r="E428" s="12"/>
      <c r="F428" s="12"/>
      <c r="G428" s="5"/>
    </row>
    <row r="429" spans="1:7" ht="15.75" customHeight="1">
      <c r="A429" s="62"/>
      <c r="C429" s="165"/>
      <c r="D429" s="166"/>
      <c r="E429" s="12"/>
      <c r="F429" s="12"/>
      <c r="G429" s="5"/>
    </row>
    <row r="430" spans="1:7" ht="15.75" customHeight="1">
      <c r="A430" s="62"/>
      <c r="C430" s="165"/>
      <c r="D430" s="166"/>
      <c r="E430" s="12"/>
      <c r="F430" s="12"/>
      <c r="G430" s="5"/>
    </row>
    <row r="431" spans="1:7" ht="15.75" customHeight="1">
      <c r="A431" s="62"/>
      <c r="C431" s="165"/>
      <c r="D431" s="166"/>
      <c r="E431" s="12"/>
      <c r="F431" s="12"/>
      <c r="G431" s="5"/>
    </row>
    <row r="432" spans="1:7" ht="15.75" customHeight="1">
      <c r="A432" s="62"/>
      <c r="C432" s="165"/>
      <c r="D432" s="166"/>
      <c r="E432" s="12"/>
      <c r="F432" s="12"/>
      <c r="G432" s="5"/>
    </row>
    <row r="433" spans="1:7" ht="15.75" customHeight="1">
      <c r="A433" s="62"/>
      <c r="C433" s="165"/>
      <c r="D433" s="166"/>
      <c r="E433" s="12"/>
      <c r="F433" s="12"/>
      <c r="G433" s="5"/>
    </row>
    <row r="434" spans="1:7" ht="15.75" customHeight="1">
      <c r="A434" s="62"/>
      <c r="C434" s="165"/>
      <c r="D434" s="166"/>
      <c r="E434" s="12"/>
      <c r="F434" s="12"/>
      <c r="G434" s="5"/>
    </row>
    <row r="435" spans="1:7" ht="15.75" customHeight="1">
      <c r="A435" s="62"/>
      <c r="C435" s="165"/>
      <c r="D435" s="166"/>
      <c r="E435" s="12"/>
      <c r="F435" s="12"/>
      <c r="G435" s="5"/>
    </row>
    <row r="436" spans="1:7" ht="15.75" customHeight="1">
      <c r="A436" s="62"/>
      <c r="C436" s="165"/>
      <c r="D436" s="166"/>
      <c r="E436" s="12"/>
      <c r="F436" s="12"/>
      <c r="G436" s="5"/>
    </row>
    <row r="437" spans="1:7" ht="15.75" customHeight="1">
      <c r="A437" s="62"/>
      <c r="C437" s="165"/>
      <c r="D437" s="166"/>
      <c r="E437" s="12"/>
      <c r="F437" s="12"/>
      <c r="G437" s="5"/>
    </row>
    <row r="438" spans="1:7" ht="15.75" customHeight="1">
      <c r="A438" s="62"/>
      <c r="C438" s="165"/>
      <c r="D438" s="166"/>
      <c r="E438" s="12"/>
      <c r="F438" s="12"/>
      <c r="G438" s="5"/>
    </row>
    <row r="439" spans="1:7" ht="15.75" customHeight="1">
      <c r="A439" s="62"/>
      <c r="C439" s="165"/>
      <c r="D439" s="166"/>
      <c r="E439" s="12"/>
      <c r="F439" s="12"/>
      <c r="G439" s="5"/>
    </row>
    <row r="440" spans="1:7" ht="15.75" customHeight="1">
      <c r="A440" s="62"/>
      <c r="C440" s="165"/>
      <c r="D440" s="166"/>
      <c r="E440" s="12"/>
      <c r="F440" s="12"/>
      <c r="G440" s="5"/>
    </row>
    <row r="441" spans="1:7" ht="15.75" customHeight="1">
      <c r="A441" s="62"/>
      <c r="C441" s="165"/>
      <c r="D441" s="166"/>
      <c r="E441" s="12"/>
      <c r="F441" s="12"/>
      <c r="G441" s="5"/>
    </row>
    <row r="442" spans="1:7" ht="15.75" customHeight="1">
      <c r="A442" s="62"/>
      <c r="C442" s="165"/>
      <c r="D442" s="166"/>
      <c r="E442" s="12"/>
      <c r="F442" s="12"/>
      <c r="G442" s="5"/>
    </row>
    <row r="443" spans="1:7" ht="15.75" customHeight="1">
      <c r="A443" s="62"/>
      <c r="C443" s="165"/>
      <c r="D443" s="166"/>
      <c r="E443" s="12"/>
      <c r="F443" s="12"/>
      <c r="G443" s="5"/>
    </row>
    <row r="444" spans="1:7" ht="15.75" customHeight="1">
      <c r="A444" s="62"/>
      <c r="C444" s="165"/>
      <c r="D444" s="166"/>
      <c r="E444" s="12"/>
      <c r="F444" s="12"/>
      <c r="G444" s="5"/>
    </row>
    <row r="445" spans="1:7" ht="15.75" customHeight="1">
      <c r="A445" s="62"/>
      <c r="C445" s="165"/>
      <c r="D445" s="166"/>
      <c r="E445" s="12"/>
      <c r="F445" s="12"/>
      <c r="G445" s="5"/>
    </row>
    <row r="446" spans="1:7" ht="15.75" customHeight="1">
      <c r="A446" s="62"/>
      <c r="C446" s="165"/>
      <c r="D446" s="166"/>
      <c r="E446" s="12"/>
      <c r="F446" s="12"/>
      <c r="G446" s="5"/>
    </row>
    <row r="447" spans="1:7" ht="15.75" customHeight="1">
      <c r="A447" s="62"/>
      <c r="C447" s="165"/>
      <c r="D447" s="166"/>
      <c r="E447" s="12"/>
      <c r="F447" s="12"/>
      <c r="G447" s="5"/>
    </row>
    <row r="448" spans="1:7" ht="15.75" customHeight="1">
      <c r="A448" s="62"/>
      <c r="C448" s="165"/>
      <c r="D448" s="166"/>
      <c r="E448" s="12"/>
      <c r="F448" s="12"/>
      <c r="G448" s="5"/>
    </row>
    <row r="449" spans="1:7" ht="15.75" customHeight="1">
      <c r="A449" s="62"/>
      <c r="C449" s="165"/>
      <c r="D449" s="166"/>
      <c r="E449" s="12"/>
      <c r="F449" s="12"/>
      <c r="G449" s="5"/>
    </row>
    <row r="450" spans="1:7" ht="15.75" customHeight="1">
      <c r="A450" s="62"/>
      <c r="C450" s="165"/>
      <c r="D450" s="166"/>
      <c r="E450" s="12"/>
      <c r="F450" s="12"/>
      <c r="G450" s="5"/>
    </row>
    <row r="451" spans="1:7" ht="15.75" customHeight="1">
      <c r="A451" s="62"/>
      <c r="C451" s="165"/>
      <c r="D451" s="166"/>
      <c r="E451" s="12"/>
      <c r="F451" s="12"/>
      <c r="G451" s="5"/>
    </row>
    <row r="452" spans="1:7" ht="15.75" customHeight="1">
      <c r="A452" s="62"/>
      <c r="C452" s="165"/>
      <c r="D452" s="166"/>
      <c r="E452" s="12"/>
      <c r="F452" s="12"/>
      <c r="G452" s="5"/>
    </row>
    <row r="453" spans="1:7" ht="15.75" customHeight="1">
      <c r="A453" s="62"/>
      <c r="C453" s="165"/>
      <c r="D453" s="166"/>
      <c r="E453" s="12"/>
      <c r="F453" s="12"/>
      <c r="G453" s="5"/>
    </row>
    <row r="454" spans="1:7" ht="15.75" customHeight="1">
      <c r="A454" s="62"/>
      <c r="C454" s="165"/>
      <c r="D454" s="166"/>
      <c r="E454" s="12"/>
      <c r="F454" s="12"/>
      <c r="G454" s="5"/>
    </row>
    <row r="455" spans="1:7" ht="15.75" customHeight="1">
      <c r="A455" s="62"/>
      <c r="C455" s="165"/>
      <c r="D455" s="166"/>
      <c r="E455" s="12"/>
      <c r="F455" s="12"/>
      <c r="G455" s="5"/>
    </row>
    <row r="456" spans="1:7" ht="15.75" customHeight="1">
      <c r="A456" s="62"/>
      <c r="C456" s="165"/>
      <c r="D456" s="166"/>
      <c r="E456" s="12"/>
      <c r="F456" s="12"/>
      <c r="G456" s="5"/>
    </row>
    <row r="457" spans="1:7" ht="15.75" customHeight="1">
      <c r="A457" s="62"/>
      <c r="C457" s="165"/>
      <c r="D457" s="166"/>
      <c r="E457" s="12"/>
      <c r="F457" s="12"/>
      <c r="G457" s="5"/>
    </row>
    <row r="458" spans="1:7" ht="15.75" customHeight="1">
      <c r="A458" s="62"/>
      <c r="C458" s="165"/>
      <c r="D458" s="166"/>
      <c r="E458" s="12"/>
      <c r="F458" s="12"/>
      <c r="G458" s="5"/>
    </row>
    <row r="459" spans="1:7" ht="15.75" customHeight="1">
      <c r="A459" s="62"/>
      <c r="C459" s="165"/>
      <c r="D459" s="166"/>
      <c r="E459" s="12"/>
      <c r="F459" s="12"/>
      <c r="G459" s="5"/>
    </row>
    <row r="460" spans="1:7" ht="15.75" customHeight="1">
      <c r="A460" s="62"/>
      <c r="C460" s="165"/>
      <c r="D460" s="166"/>
      <c r="E460" s="12"/>
      <c r="F460" s="12"/>
      <c r="G460" s="5"/>
    </row>
    <row r="461" spans="1:7" ht="15.75" customHeight="1">
      <c r="A461" s="62"/>
      <c r="C461" s="165"/>
      <c r="D461" s="166"/>
      <c r="E461" s="12"/>
      <c r="F461" s="12"/>
      <c r="G461" s="5"/>
    </row>
    <row r="462" spans="1:7" ht="15.75" customHeight="1">
      <c r="A462" s="62"/>
      <c r="C462" s="165"/>
      <c r="D462" s="166"/>
      <c r="E462" s="12"/>
      <c r="F462" s="12"/>
      <c r="G462" s="5"/>
    </row>
    <row r="463" spans="1:7" ht="15.75" customHeight="1">
      <c r="A463" s="62"/>
      <c r="C463" s="165"/>
      <c r="D463" s="166"/>
      <c r="E463" s="12"/>
      <c r="F463" s="12"/>
      <c r="G463" s="5"/>
    </row>
    <row r="464" spans="1:7" ht="15.75" customHeight="1">
      <c r="A464" s="62"/>
      <c r="C464" s="165"/>
      <c r="D464" s="166"/>
      <c r="E464" s="12"/>
      <c r="F464" s="12"/>
      <c r="G464" s="5"/>
    </row>
    <row r="465" spans="1:7" ht="15.75" customHeight="1">
      <c r="A465" s="62"/>
      <c r="C465" s="165"/>
      <c r="D465" s="166"/>
      <c r="E465" s="12"/>
      <c r="F465" s="12"/>
      <c r="G465" s="5"/>
    </row>
    <row r="466" spans="1:7" ht="15.75" customHeight="1">
      <c r="A466" s="62"/>
      <c r="C466" s="165"/>
      <c r="D466" s="166"/>
      <c r="E466" s="12"/>
      <c r="F466" s="12"/>
      <c r="G466" s="5"/>
    </row>
    <row r="467" spans="1:7" ht="15.75" customHeight="1">
      <c r="A467" s="62"/>
      <c r="C467" s="165"/>
      <c r="D467" s="166"/>
      <c r="E467" s="12"/>
      <c r="F467" s="12"/>
      <c r="G467" s="5"/>
    </row>
    <row r="468" spans="1:7" ht="15.75" customHeight="1">
      <c r="A468" s="62"/>
      <c r="C468" s="165"/>
      <c r="D468" s="166"/>
      <c r="E468" s="12"/>
      <c r="F468" s="12"/>
      <c r="G468" s="5"/>
    </row>
    <row r="469" spans="1:7" ht="15.75" customHeight="1">
      <c r="A469" s="62"/>
      <c r="C469" s="165"/>
      <c r="D469" s="166"/>
      <c r="E469" s="12"/>
      <c r="F469" s="12"/>
      <c r="G469" s="5"/>
    </row>
    <row r="470" spans="1:7" ht="15.75" customHeight="1">
      <c r="A470" s="62"/>
      <c r="C470" s="165"/>
      <c r="D470" s="166"/>
      <c r="E470" s="12"/>
      <c r="F470" s="12"/>
      <c r="G470" s="5"/>
    </row>
    <row r="471" spans="1:7" ht="15.75" customHeight="1">
      <c r="A471" s="62"/>
      <c r="C471" s="165"/>
      <c r="D471" s="166"/>
      <c r="E471" s="12"/>
      <c r="F471" s="12"/>
      <c r="G471" s="5"/>
    </row>
    <row r="472" spans="1:7" ht="15.75" customHeight="1">
      <c r="A472" s="62"/>
      <c r="C472" s="165"/>
      <c r="D472" s="166"/>
      <c r="E472" s="12"/>
      <c r="F472" s="12"/>
      <c r="G472" s="5"/>
    </row>
    <row r="473" spans="1:7" ht="15.75" customHeight="1">
      <c r="A473" s="62"/>
      <c r="C473" s="165"/>
      <c r="D473" s="166"/>
      <c r="E473" s="12"/>
      <c r="F473" s="12"/>
      <c r="G473" s="5"/>
    </row>
    <row r="474" spans="1:7" ht="15.75" customHeight="1">
      <c r="A474" s="62"/>
      <c r="C474" s="165"/>
      <c r="D474" s="166"/>
      <c r="E474" s="12"/>
      <c r="F474" s="12"/>
      <c r="G474" s="5"/>
    </row>
    <row r="475" spans="1:7" ht="15.75" customHeight="1">
      <c r="A475" s="62"/>
      <c r="C475" s="165"/>
      <c r="D475" s="166"/>
      <c r="E475" s="12"/>
      <c r="F475" s="12"/>
      <c r="G475" s="5"/>
    </row>
    <row r="476" spans="1:7" ht="15.75" customHeight="1">
      <c r="A476" s="62"/>
      <c r="C476" s="165"/>
      <c r="D476" s="166"/>
      <c r="E476" s="12"/>
      <c r="F476" s="12"/>
      <c r="G476" s="5"/>
    </row>
    <row r="477" spans="1:7" ht="15.75" customHeight="1">
      <c r="A477" s="62"/>
      <c r="C477" s="165"/>
      <c r="D477" s="166"/>
      <c r="E477" s="12"/>
      <c r="F477" s="12"/>
      <c r="G477" s="5"/>
    </row>
    <row r="478" spans="1:7" ht="15.75" customHeight="1">
      <c r="A478" s="62"/>
      <c r="C478" s="165"/>
      <c r="D478" s="166"/>
      <c r="E478" s="12"/>
      <c r="F478" s="12"/>
      <c r="G478" s="5"/>
    </row>
    <row r="479" spans="1:7" ht="15.75" customHeight="1">
      <c r="A479" s="62"/>
      <c r="C479" s="165"/>
      <c r="D479" s="166"/>
      <c r="E479" s="12"/>
      <c r="F479" s="12"/>
      <c r="G479" s="5"/>
    </row>
    <row r="480" spans="1:7" ht="15.75" customHeight="1">
      <c r="A480" s="62"/>
      <c r="C480" s="165"/>
      <c r="D480" s="166"/>
      <c r="E480" s="12"/>
      <c r="F480" s="12"/>
      <c r="G480" s="5"/>
    </row>
    <row r="481" spans="1:7" ht="15.75" customHeight="1">
      <c r="A481" s="62"/>
      <c r="C481" s="165"/>
      <c r="D481" s="166"/>
      <c r="E481" s="12"/>
      <c r="F481" s="12"/>
      <c r="G481" s="5"/>
    </row>
    <row r="482" spans="1:7" ht="15.75" customHeight="1">
      <c r="A482" s="62"/>
      <c r="C482" s="165"/>
      <c r="D482" s="166"/>
      <c r="E482" s="12"/>
      <c r="F482" s="12"/>
      <c r="G482" s="5"/>
    </row>
    <row r="483" spans="1:7" ht="15.75" customHeight="1">
      <c r="A483" s="62"/>
      <c r="C483" s="165"/>
      <c r="D483" s="166"/>
      <c r="E483" s="12"/>
      <c r="F483" s="12"/>
      <c r="G483" s="5"/>
    </row>
    <row r="484" spans="1:7" ht="15.75" customHeight="1">
      <c r="A484" s="62"/>
      <c r="C484" s="165"/>
      <c r="D484" s="166"/>
      <c r="E484" s="12"/>
      <c r="F484" s="12"/>
      <c r="G484" s="5"/>
    </row>
    <row r="485" spans="1:7" ht="15.75" customHeight="1">
      <c r="A485" s="62"/>
      <c r="C485" s="165"/>
      <c r="D485" s="166"/>
      <c r="E485" s="12"/>
      <c r="F485" s="12"/>
      <c r="G485" s="5"/>
    </row>
    <row r="486" spans="1:7" ht="15.75" customHeight="1">
      <c r="A486" s="62"/>
      <c r="C486" s="165"/>
      <c r="D486" s="166"/>
      <c r="E486" s="12"/>
      <c r="F486" s="12"/>
      <c r="G486" s="5"/>
    </row>
    <row r="487" spans="1:7" ht="15.75" customHeight="1">
      <c r="A487" s="62"/>
      <c r="C487" s="165"/>
      <c r="D487" s="166"/>
      <c r="E487" s="12"/>
      <c r="F487" s="12"/>
      <c r="G487" s="5"/>
    </row>
    <row r="488" spans="1:7" ht="15.75" customHeight="1">
      <c r="A488" s="62"/>
      <c r="C488" s="165"/>
      <c r="D488" s="166"/>
      <c r="E488" s="12"/>
      <c r="F488" s="12"/>
      <c r="G488" s="5"/>
    </row>
    <row r="489" spans="1:7" ht="15.75" customHeight="1">
      <c r="A489" s="62"/>
      <c r="C489" s="165"/>
      <c r="D489" s="166"/>
      <c r="E489" s="12"/>
      <c r="F489" s="12"/>
      <c r="G489" s="5"/>
    </row>
    <row r="490" spans="1:7" ht="15.75" customHeight="1">
      <c r="A490" s="62"/>
      <c r="C490" s="165"/>
      <c r="D490" s="166"/>
      <c r="E490" s="12"/>
      <c r="F490" s="12"/>
      <c r="G490" s="5"/>
    </row>
    <row r="491" spans="1:7" ht="15.75" customHeight="1">
      <c r="A491" s="62"/>
      <c r="C491" s="165"/>
      <c r="D491" s="166"/>
      <c r="E491" s="12"/>
      <c r="F491" s="12"/>
      <c r="G491" s="5"/>
    </row>
    <row r="492" spans="1:7" ht="15.75" customHeight="1">
      <c r="A492" s="62"/>
      <c r="C492" s="165"/>
      <c r="D492" s="166"/>
      <c r="E492" s="12"/>
      <c r="F492" s="12"/>
      <c r="G492" s="5"/>
    </row>
    <row r="493" spans="1:7" ht="15.75" customHeight="1">
      <c r="A493" s="62"/>
      <c r="C493" s="165"/>
      <c r="D493" s="166"/>
      <c r="E493" s="12"/>
      <c r="F493" s="12"/>
      <c r="G493" s="5"/>
    </row>
    <row r="494" spans="1:7" ht="15.75" customHeight="1">
      <c r="A494" s="62"/>
      <c r="C494" s="165"/>
      <c r="D494" s="166"/>
      <c r="E494" s="12"/>
      <c r="F494" s="12"/>
      <c r="G494" s="5"/>
    </row>
    <row r="495" spans="1:7" ht="15.75" customHeight="1">
      <c r="A495" s="62"/>
      <c r="C495" s="165"/>
      <c r="D495" s="166"/>
      <c r="E495" s="12"/>
      <c r="F495" s="12"/>
      <c r="G495" s="5"/>
    </row>
    <row r="496" spans="1:7" ht="15.75" customHeight="1">
      <c r="A496" s="62"/>
      <c r="C496" s="165"/>
      <c r="D496" s="166"/>
      <c r="E496" s="12"/>
      <c r="F496" s="12"/>
      <c r="G496" s="5"/>
    </row>
    <row r="497" spans="1:7" ht="15.75" customHeight="1">
      <c r="A497" s="62"/>
      <c r="C497" s="165"/>
      <c r="D497" s="166"/>
      <c r="E497" s="12"/>
      <c r="F497" s="12"/>
      <c r="G497" s="5"/>
    </row>
    <row r="498" spans="1:7" ht="15.75" customHeight="1">
      <c r="A498" s="62"/>
      <c r="C498" s="165"/>
      <c r="D498" s="166"/>
      <c r="E498" s="12"/>
      <c r="F498" s="12"/>
      <c r="G498" s="5"/>
    </row>
    <row r="499" spans="1:7" ht="15.75" customHeight="1">
      <c r="A499" s="62"/>
      <c r="C499" s="165"/>
      <c r="D499" s="166"/>
      <c r="E499" s="12"/>
      <c r="F499" s="12"/>
      <c r="G499" s="5"/>
    </row>
    <row r="500" spans="1:7" ht="15.75" customHeight="1">
      <c r="A500" s="62"/>
      <c r="C500" s="165"/>
      <c r="D500" s="166"/>
      <c r="E500" s="12"/>
      <c r="F500" s="12"/>
      <c r="G500" s="5"/>
    </row>
    <row r="501" spans="1:7" ht="15.75" customHeight="1">
      <c r="A501" s="62"/>
      <c r="C501" s="165"/>
      <c r="D501" s="166"/>
      <c r="E501" s="12"/>
      <c r="F501" s="12"/>
      <c r="G501" s="5"/>
    </row>
    <row r="502" spans="1:7" ht="15.75" customHeight="1">
      <c r="A502" s="62"/>
      <c r="C502" s="165"/>
      <c r="D502" s="166"/>
      <c r="E502" s="12"/>
      <c r="F502" s="12"/>
      <c r="G502" s="5"/>
    </row>
    <row r="503" spans="1:7" ht="15.75" customHeight="1">
      <c r="A503" s="62"/>
      <c r="C503" s="165"/>
      <c r="D503" s="166"/>
      <c r="E503" s="12"/>
      <c r="F503" s="12"/>
      <c r="G503" s="5"/>
    </row>
    <row r="504" spans="1:7" ht="15.75" customHeight="1">
      <c r="A504" s="62"/>
      <c r="C504" s="165"/>
      <c r="D504" s="166"/>
      <c r="E504" s="12"/>
      <c r="F504" s="12"/>
      <c r="G504" s="5"/>
    </row>
    <row r="505" spans="1:7" ht="15.75" customHeight="1">
      <c r="A505" s="62"/>
      <c r="C505" s="165"/>
      <c r="D505" s="166"/>
      <c r="E505" s="12"/>
      <c r="F505" s="12"/>
      <c r="G505" s="5"/>
    </row>
    <row r="506" spans="1:7" ht="15.75" customHeight="1">
      <c r="A506" s="62"/>
      <c r="C506" s="165"/>
      <c r="D506" s="166"/>
      <c r="E506" s="12"/>
      <c r="F506" s="12"/>
      <c r="G506" s="5"/>
    </row>
    <row r="507" spans="1:7" ht="15.75" customHeight="1">
      <c r="A507" s="62"/>
      <c r="C507" s="165"/>
      <c r="D507" s="166"/>
      <c r="E507" s="12"/>
      <c r="F507" s="12"/>
      <c r="G507" s="5"/>
    </row>
    <row r="508" spans="1:7" ht="15.75" customHeight="1">
      <c r="A508" s="62"/>
      <c r="C508" s="165"/>
      <c r="D508" s="166"/>
      <c r="E508" s="12"/>
      <c r="F508" s="12"/>
      <c r="G508" s="5"/>
    </row>
    <row r="509" spans="1:7" ht="15.75" customHeight="1">
      <c r="A509" s="62"/>
      <c r="C509" s="165"/>
      <c r="D509" s="166"/>
      <c r="E509" s="12"/>
      <c r="F509" s="12"/>
      <c r="G509" s="5"/>
    </row>
    <row r="510" spans="1:7" ht="15.75" customHeight="1">
      <c r="A510" s="62"/>
      <c r="C510" s="165"/>
      <c r="D510" s="166"/>
      <c r="E510" s="12"/>
      <c r="F510" s="12"/>
      <c r="G510" s="5"/>
    </row>
    <row r="511" spans="1:7" ht="15.75" customHeight="1">
      <c r="A511" s="62"/>
      <c r="C511" s="165"/>
      <c r="D511" s="166"/>
      <c r="E511" s="12"/>
      <c r="F511" s="12"/>
      <c r="G511" s="5"/>
    </row>
    <row r="512" spans="1:7" ht="15.75" customHeight="1">
      <c r="A512" s="62"/>
      <c r="C512" s="165"/>
      <c r="D512" s="166"/>
      <c r="E512" s="12"/>
      <c r="F512" s="12"/>
      <c r="G512" s="5"/>
    </row>
    <row r="513" spans="1:7" ht="15.75" customHeight="1">
      <c r="A513" s="62"/>
      <c r="C513" s="165"/>
      <c r="D513" s="166"/>
      <c r="E513" s="12"/>
      <c r="F513" s="12"/>
      <c r="G513" s="5"/>
    </row>
    <row r="514" spans="1:7" ht="15.75" customHeight="1">
      <c r="A514" s="62"/>
      <c r="C514" s="165"/>
      <c r="D514" s="166"/>
      <c r="E514" s="12"/>
      <c r="F514" s="12"/>
      <c r="G514" s="5"/>
    </row>
    <row r="515" spans="1:7" ht="15.75" customHeight="1">
      <c r="A515" s="62"/>
      <c r="C515" s="165"/>
      <c r="D515" s="166"/>
      <c r="E515" s="12"/>
      <c r="F515" s="12"/>
      <c r="G515" s="5"/>
    </row>
    <row r="516" spans="1:7" ht="15.75" customHeight="1">
      <c r="A516" s="62"/>
      <c r="C516" s="165"/>
      <c r="D516" s="166"/>
      <c r="E516" s="12"/>
      <c r="F516" s="12"/>
      <c r="G516" s="5"/>
    </row>
    <row r="517" spans="1:7" ht="15.75" customHeight="1">
      <c r="A517" s="62"/>
      <c r="C517" s="165"/>
      <c r="D517" s="166"/>
      <c r="E517" s="12"/>
      <c r="F517" s="12"/>
      <c r="G517" s="5"/>
    </row>
    <row r="518" spans="1:7" ht="15.75" customHeight="1">
      <c r="A518" s="62"/>
      <c r="C518" s="165"/>
      <c r="D518" s="166"/>
      <c r="E518" s="12"/>
      <c r="F518" s="12"/>
      <c r="G518" s="5"/>
    </row>
    <row r="519" spans="1:7" ht="15.75" customHeight="1">
      <c r="A519" s="62"/>
      <c r="C519" s="165"/>
      <c r="D519" s="166"/>
      <c r="E519" s="12"/>
      <c r="F519" s="12"/>
      <c r="G519" s="5"/>
    </row>
    <row r="520" spans="1:7" ht="15.75" customHeight="1">
      <c r="A520" s="62"/>
      <c r="C520" s="165"/>
      <c r="D520" s="166"/>
      <c r="E520" s="12"/>
      <c r="F520" s="12"/>
      <c r="G520" s="5"/>
    </row>
    <row r="521" spans="1:7" ht="15.75" customHeight="1">
      <c r="A521" s="62"/>
      <c r="C521" s="165"/>
      <c r="D521" s="166"/>
      <c r="E521" s="12"/>
      <c r="F521" s="12"/>
      <c r="G521" s="5"/>
    </row>
    <row r="522" spans="1:7" ht="15.75" customHeight="1">
      <c r="A522" s="62"/>
      <c r="C522" s="165"/>
      <c r="D522" s="166"/>
      <c r="E522" s="12"/>
      <c r="F522" s="12"/>
      <c r="G522" s="5"/>
    </row>
    <row r="523" spans="1:7" ht="15.75" customHeight="1">
      <c r="A523" s="62"/>
      <c r="C523" s="165"/>
      <c r="D523" s="166"/>
      <c r="E523" s="12"/>
      <c r="F523" s="12"/>
      <c r="G523" s="5"/>
    </row>
    <row r="524" spans="1:7" ht="15.75" customHeight="1">
      <c r="A524" s="62"/>
      <c r="C524" s="165"/>
      <c r="D524" s="166"/>
      <c r="E524" s="12"/>
      <c r="F524" s="12"/>
      <c r="G524" s="5"/>
    </row>
    <row r="525" spans="1:7" ht="15.75" customHeight="1">
      <c r="A525" s="62"/>
      <c r="C525" s="165"/>
      <c r="D525" s="166"/>
      <c r="E525" s="12"/>
      <c r="F525" s="12"/>
      <c r="G525" s="5"/>
    </row>
    <row r="526" spans="1:7" ht="15.75" customHeight="1">
      <c r="A526" s="62"/>
      <c r="C526" s="165"/>
      <c r="D526" s="166"/>
      <c r="E526" s="12"/>
      <c r="F526" s="12"/>
      <c r="G526" s="5"/>
    </row>
    <row r="527" spans="1:7" ht="15.75" customHeight="1">
      <c r="A527" s="62"/>
      <c r="C527" s="165"/>
      <c r="D527" s="166"/>
      <c r="E527" s="12"/>
      <c r="F527" s="12"/>
      <c r="G527" s="5"/>
    </row>
    <row r="528" spans="1:7" ht="15.75" customHeight="1">
      <c r="A528" s="62"/>
      <c r="C528" s="165"/>
      <c r="D528" s="166"/>
      <c r="E528" s="12"/>
      <c r="F528" s="12"/>
      <c r="G528" s="5"/>
    </row>
    <row r="529" spans="1:7" ht="15.75" customHeight="1">
      <c r="A529" s="62"/>
      <c r="C529" s="165"/>
      <c r="D529" s="166"/>
      <c r="E529" s="12"/>
      <c r="F529" s="12"/>
      <c r="G529" s="5"/>
    </row>
    <row r="530" spans="1:7" ht="15.75" customHeight="1">
      <c r="A530" s="62"/>
      <c r="C530" s="165"/>
      <c r="D530" s="166"/>
      <c r="E530" s="12"/>
      <c r="F530" s="12"/>
      <c r="G530" s="5"/>
    </row>
    <row r="531" spans="1:7" ht="15.75" customHeight="1">
      <c r="A531" s="62"/>
      <c r="C531" s="165"/>
      <c r="D531" s="166"/>
      <c r="E531" s="12"/>
      <c r="F531" s="12"/>
      <c r="G531" s="5"/>
    </row>
    <row r="532" spans="1:7" ht="15.75" customHeight="1">
      <c r="A532" s="62"/>
      <c r="C532" s="165"/>
      <c r="D532" s="166"/>
      <c r="E532" s="12"/>
      <c r="F532" s="12"/>
      <c r="G532" s="5"/>
    </row>
    <row r="533" spans="1:7" ht="15.75" customHeight="1">
      <c r="A533" s="62"/>
      <c r="C533" s="165"/>
      <c r="D533" s="166"/>
      <c r="E533" s="12"/>
      <c r="F533" s="12"/>
      <c r="G533" s="5"/>
    </row>
    <row r="534" spans="1:7" ht="15.75" customHeight="1">
      <c r="A534" s="62"/>
      <c r="C534" s="165"/>
      <c r="D534" s="166"/>
      <c r="E534" s="12"/>
      <c r="F534" s="12"/>
      <c r="G534" s="5"/>
    </row>
    <row r="535" spans="1:7" ht="15.75" customHeight="1">
      <c r="A535" s="62"/>
      <c r="C535" s="165"/>
      <c r="D535" s="166"/>
      <c r="E535" s="12"/>
      <c r="F535" s="12"/>
      <c r="G535" s="5"/>
    </row>
    <row r="536" spans="1:7" ht="15.75" customHeight="1">
      <c r="A536" s="62"/>
      <c r="C536" s="165"/>
      <c r="D536" s="166"/>
      <c r="E536" s="12"/>
      <c r="F536" s="12"/>
      <c r="G536" s="5"/>
    </row>
    <row r="537" spans="1:7" ht="15.75" customHeight="1">
      <c r="A537" s="62"/>
      <c r="C537" s="165"/>
      <c r="D537" s="166"/>
      <c r="E537" s="12"/>
      <c r="F537" s="12"/>
      <c r="G537" s="5"/>
    </row>
    <row r="538" spans="1:7" ht="15.75" customHeight="1">
      <c r="A538" s="62"/>
      <c r="C538" s="165"/>
      <c r="D538" s="166"/>
      <c r="E538" s="12"/>
      <c r="F538" s="12"/>
      <c r="G538" s="5"/>
    </row>
    <row r="539" spans="1:7" ht="15.75" customHeight="1">
      <c r="A539" s="62"/>
      <c r="C539" s="165"/>
      <c r="D539" s="166"/>
      <c r="E539" s="12"/>
      <c r="F539" s="12"/>
      <c r="G539" s="5"/>
    </row>
    <row r="540" spans="1:7" ht="15.75" customHeight="1">
      <c r="A540" s="62"/>
      <c r="C540" s="165"/>
      <c r="D540" s="166"/>
      <c r="E540" s="12"/>
      <c r="F540" s="12"/>
      <c r="G540" s="5"/>
    </row>
    <row r="541" spans="1:7" ht="15.75" customHeight="1">
      <c r="A541" s="62"/>
      <c r="C541" s="165"/>
      <c r="D541" s="166"/>
      <c r="E541" s="12"/>
      <c r="F541" s="12"/>
      <c r="G541" s="5"/>
    </row>
    <row r="542" spans="1:7" ht="15.75" customHeight="1">
      <c r="A542" s="62"/>
      <c r="C542" s="165"/>
      <c r="D542" s="166"/>
      <c r="E542" s="12"/>
      <c r="F542" s="12"/>
      <c r="G542" s="5"/>
    </row>
    <row r="543" spans="1:7" ht="15.75" customHeight="1">
      <c r="A543" s="62"/>
      <c r="C543" s="165"/>
      <c r="D543" s="166"/>
      <c r="E543" s="12"/>
      <c r="F543" s="12"/>
      <c r="G543" s="5"/>
    </row>
    <row r="544" spans="1:7" ht="15.75" customHeight="1">
      <c r="A544" s="62"/>
      <c r="C544" s="165"/>
      <c r="D544" s="166"/>
      <c r="E544" s="12"/>
      <c r="F544" s="12"/>
      <c r="G544" s="5"/>
    </row>
    <row r="545" spans="1:7" ht="15.75" customHeight="1">
      <c r="A545" s="62"/>
      <c r="C545" s="165"/>
      <c r="D545" s="166"/>
      <c r="E545" s="12"/>
      <c r="F545" s="12"/>
      <c r="G545" s="5"/>
    </row>
    <row r="546" spans="1:7" ht="15.75" customHeight="1">
      <c r="A546" s="62"/>
      <c r="C546" s="165"/>
      <c r="D546" s="166"/>
      <c r="E546" s="12"/>
      <c r="F546" s="12"/>
      <c r="G546" s="5"/>
    </row>
    <row r="547" spans="1:7" ht="15.75" customHeight="1">
      <c r="A547" s="62"/>
      <c r="C547" s="165"/>
      <c r="D547" s="166"/>
      <c r="E547" s="12"/>
      <c r="F547" s="12"/>
      <c r="G547" s="5"/>
    </row>
    <row r="548" spans="1:7" ht="15.75" customHeight="1">
      <c r="A548" s="62"/>
      <c r="C548" s="165"/>
      <c r="D548" s="166"/>
      <c r="E548" s="12"/>
      <c r="F548" s="12"/>
      <c r="G548" s="5"/>
    </row>
    <row r="549" spans="1:7" ht="15.75" customHeight="1">
      <c r="A549" s="62"/>
      <c r="C549" s="165"/>
      <c r="D549" s="166"/>
      <c r="E549" s="12"/>
      <c r="F549" s="12"/>
      <c r="G549" s="5"/>
    </row>
    <row r="550" spans="1:7" ht="15.75" customHeight="1">
      <c r="A550" s="62"/>
      <c r="C550" s="165"/>
      <c r="D550" s="166"/>
      <c r="E550" s="12"/>
      <c r="F550" s="12"/>
      <c r="G550" s="5"/>
    </row>
    <row r="551" spans="1:7" ht="15.75" customHeight="1">
      <c r="A551" s="62"/>
      <c r="C551" s="165"/>
      <c r="D551" s="166"/>
      <c r="E551" s="12"/>
      <c r="F551" s="12"/>
      <c r="G551" s="5"/>
    </row>
    <row r="552" spans="1:7" ht="15.75" customHeight="1">
      <c r="A552" s="62"/>
      <c r="C552" s="165"/>
      <c r="D552" s="166"/>
      <c r="E552" s="12"/>
      <c r="F552" s="12"/>
      <c r="G552" s="5"/>
    </row>
    <row r="553" spans="1:7" ht="15.75" customHeight="1">
      <c r="A553" s="62"/>
      <c r="C553" s="165"/>
      <c r="D553" s="166"/>
      <c r="E553" s="12"/>
      <c r="F553" s="12"/>
      <c r="G553" s="5"/>
    </row>
    <row r="554" spans="1:7" ht="15.75" customHeight="1">
      <c r="A554" s="62"/>
      <c r="C554" s="165"/>
      <c r="D554" s="166"/>
      <c r="E554" s="12"/>
      <c r="F554" s="12"/>
      <c r="G554" s="5"/>
    </row>
    <row r="555" spans="1:7" ht="15.75" customHeight="1">
      <c r="A555" s="62"/>
      <c r="C555" s="165"/>
      <c r="D555" s="166"/>
      <c r="E555" s="12"/>
      <c r="F555" s="12"/>
      <c r="G555" s="5"/>
    </row>
    <row r="556" spans="1:7" ht="15.75" customHeight="1">
      <c r="A556" s="62"/>
      <c r="C556" s="165"/>
      <c r="D556" s="166"/>
      <c r="E556" s="12"/>
      <c r="F556" s="12"/>
      <c r="G556" s="5"/>
    </row>
    <row r="557" spans="1:7" ht="15.75" customHeight="1">
      <c r="A557" s="62"/>
      <c r="C557" s="165"/>
      <c r="D557" s="166"/>
      <c r="E557" s="12"/>
      <c r="F557" s="12"/>
      <c r="G557" s="5"/>
    </row>
    <row r="558" spans="1:7" ht="15.75" customHeight="1">
      <c r="A558" s="62"/>
      <c r="C558" s="165"/>
      <c r="D558" s="166"/>
      <c r="E558" s="12"/>
      <c r="F558" s="12"/>
      <c r="G558" s="5"/>
    </row>
    <row r="559" spans="1:7" ht="15.75" customHeight="1">
      <c r="A559" s="62"/>
      <c r="C559" s="165"/>
      <c r="D559" s="166"/>
      <c r="E559" s="12"/>
      <c r="F559" s="12"/>
      <c r="G559" s="5"/>
    </row>
    <row r="560" spans="1:7" ht="15.75" customHeight="1">
      <c r="A560" s="62"/>
      <c r="C560" s="165"/>
      <c r="D560" s="166"/>
      <c r="E560" s="12"/>
      <c r="F560" s="12"/>
      <c r="G560" s="5"/>
    </row>
    <row r="561" spans="1:7" ht="15.75" customHeight="1">
      <c r="A561" s="62"/>
      <c r="C561" s="165"/>
      <c r="D561" s="166"/>
      <c r="E561" s="12"/>
      <c r="F561" s="12"/>
      <c r="G561" s="5"/>
    </row>
    <row r="562" spans="1:7" ht="15.75" customHeight="1">
      <c r="A562" s="62"/>
      <c r="C562" s="165"/>
      <c r="D562" s="166"/>
      <c r="E562" s="12"/>
      <c r="F562" s="12"/>
      <c r="G562" s="5"/>
    </row>
    <row r="563" spans="1:7" ht="15.75" customHeight="1">
      <c r="A563" s="62"/>
      <c r="C563" s="165"/>
      <c r="D563" s="166"/>
      <c r="E563" s="12"/>
      <c r="F563" s="12"/>
      <c r="G563" s="5"/>
    </row>
    <row r="564" spans="1:7" ht="15.75" customHeight="1">
      <c r="A564" s="62"/>
      <c r="C564" s="165"/>
      <c r="D564" s="166"/>
      <c r="E564" s="12"/>
      <c r="F564" s="12"/>
      <c r="G564" s="5"/>
    </row>
    <row r="565" spans="1:7" ht="15.75" customHeight="1">
      <c r="A565" s="62"/>
      <c r="C565" s="165"/>
      <c r="D565" s="166"/>
      <c r="E565" s="12"/>
      <c r="F565" s="12"/>
      <c r="G565" s="5"/>
    </row>
    <row r="566" spans="1:7" ht="15.75" customHeight="1">
      <c r="A566" s="62"/>
      <c r="C566" s="165"/>
      <c r="D566" s="166"/>
      <c r="E566" s="12"/>
      <c r="F566" s="12"/>
      <c r="G566" s="5"/>
    </row>
    <row r="567" spans="1:7" ht="15.75" customHeight="1">
      <c r="A567" s="62"/>
      <c r="C567" s="165"/>
      <c r="D567" s="166"/>
      <c r="E567" s="12"/>
      <c r="F567" s="12"/>
      <c r="G567" s="5"/>
    </row>
    <row r="568" spans="1:7" ht="15.75" customHeight="1">
      <c r="A568" s="62"/>
      <c r="C568" s="165"/>
      <c r="D568" s="166"/>
      <c r="E568" s="12"/>
      <c r="F568" s="12"/>
      <c r="G568" s="5"/>
    </row>
    <row r="569" spans="1:7" ht="15.75" customHeight="1">
      <c r="A569" s="62"/>
      <c r="C569" s="165"/>
      <c r="D569" s="166"/>
      <c r="E569" s="12"/>
      <c r="F569" s="12"/>
      <c r="G569" s="5"/>
    </row>
    <row r="570" spans="1:7" ht="15.75" customHeight="1">
      <c r="A570" s="62"/>
      <c r="C570" s="165"/>
      <c r="D570" s="166"/>
      <c r="E570" s="12"/>
      <c r="F570" s="12"/>
      <c r="G570" s="5"/>
    </row>
    <row r="571" spans="1:7" ht="15.75" customHeight="1">
      <c r="A571" s="62"/>
      <c r="C571" s="165"/>
      <c r="D571" s="166"/>
      <c r="E571" s="12"/>
      <c r="F571" s="12"/>
      <c r="G571" s="5"/>
    </row>
    <row r="572" spans="1:7" ht="15.75" customHeight="1">
      <c r="A572" s="62"/>
      <c r="C572" s="165"/>
      <c r="D572" s="166"/>
      <c r="E572" s="12"/>
      <c r="F572" s="12"/>
      <c r="G572" s="5"/>
    </row>
    <row r="573" spans="1:7" ht="15.75" customHeight="1">
      <c r="A573" s="62"/>
      <c r="C573" s="165"/>
      <c r="D573" s="166"/>
      <c r="E573" s="12"/>
      <c r="F573" s="12"/>
      <c r="G573" s="5"/>
    </row>
    <row r="574" spans="1:7" ht="15.75" customHeight="1">
      <c r="A574" s="62"/>
      <c r="C574" s="165"/>
      <c r="D574" s="166"/>
      <c r="E574" s="12"/>
      <c r="F574" s="12"/>
      <c r="G574" s="5"/>
    </row>
    <row r="575" spans="1:7" ht="15.75" customHeight="1">
      <c r="A575" s="62"/>
      <c r="C575" s="165"/>
      <c r="D575" s="166"/>
      <c r="E575" s="12"/>
      <c r="F575" s="12"/>
      <c r="G575" s="5"/>
    </row>
    <row r="576" spans="1:7" ht="15.75" customHeight="1">
      <c r="A576" s="62"/>
      <c r="C576" s="165"/>
      <c r="D576" s="166"/>
      <c r="E576" s="12"/>
      <c r="F576" s="12"/>
      <c r="G576" s="5"/>
    </row>
    <row r="577" spans="1:7" ht="15.75" customHeight="1">
      <c r="A577" s="62"/>
      <c r="C577" s="165"/>
      <c r="D577" s="166"/>
      <c r="E577" s="12"/>
      <c r="F577" s="12"/>
      <c r="G577" s="5"/>
    </row>
    <row r="578" spans="1:7" ht="15.75" customHeight="1">
      <c r="A578" s="62"/>
      <c r="C578" s="165"/>
      <c r="D578" s="166"/>
      <c r="E578" s="12"/>
      <c r="F578" s="12"/>
      <c r="G578" s="5"/>
    </row>
    <row r="579" spans="1:7" ht="15.75" customHeight="1">
      <c r="A579" s="62"/>
      <c r="C579" s="165"/>
      <c r="D579" s="166"/>
      <c r="E579" s="12"/>
      <c r="F579" s="12"/>
      <c r="G579" s="5"/>
    </row>
    <row r="580" spans="1:7" ht="15.75" customHeight="1">
      <c r="A580" s="62"/>
      <c r="C580" s="165"/>
      <c r="D580" s="166"/>
      <c r="E580" s="12"/>
      <c r="F580" s="12"/>
      <c r="G580" s="5"/>
    </row>
    <row r="581" spans="1:7" ht="15.75" customHeight="1">
      <c r="A581" s="62"/>
      <c r="C581" s="165"/>
      <c r="D581" s="166"/>
      <c r="E581" s="12"/>
      <c r="F581" s="12"/>
      <c r="G581" s="5"/>
    </row>
    <row r="582" spans="1:7" ht="15.75" customHeight="1">
      <c r="A582" s="62"/>
      <c r="C582" s="165"/>
      <c r="D582" s="166"/>
      <c r="E582" s="12"/>
      <c r="F582" s="12"/>
      <c r="G582" s="5"/>
    </row>
    <row r="583" spans="1:7" ht="15.75" customHeight="1">
      <c r="A583" s="62"/>
      <c r="C583" s="165"/>
      <c r="D583" s="166"/>
      <c r="E583" s="12"/>
      <c r="F583" s="12"/>
      <c r="G583" s="5"/>
    </row>
    <row r="584" spans="1:7" ht="15.75" customHeight="1">
      <c r="A584" s="62"/>
      <c r="C584" s="165"/>
      <c r="D584" s="166"/>
      <c r="E584" s="12"/>
      <c r="F584" s="12"/>
      <c r="G584" s="5"/>
    </row>
    <row r="585" spans="1:7" ht="15.75" customHeight="1">
      <c r="A585" s="62"/>
      <c r="C585" s="165"/>
      <c r="D585" s="166"/>
      <c r="E585" s="12"/>
      <c r="F585" s="12"/>
      <c r="G585" s="5"/>
    </row>
    <row r="586" spans="1:7" ht="15.75" customHeight="1">
      <c r="A586" s="62"/>
      <c r="C586" s="165"/>
      <c r="D586" s="166"/>
      <c r="E586" s="12"/>
      <c r="F586" s="12"/>
      <c r="G586" s="5"/>
    </row>
    <row r="587" spans="1:7" ht="15.75" customHeight="1">
      <c r="A587" s="62"/>
      <c r="C587" s="165"/>
      <c r="D587" s="166"/>
      <c r="E587" s="12"/>
      <c r="F587" s="12"/>
      <c r="G587" s="5"/>
    </row>
    <row r="588" spans="1:7" ht="15.75" customHeight="1">
      <c r="A588" s="62"/>
      <c r="C588" s="165"/>
      <c r="D588" s="166"/>
      <c r="E588" s="12"/>
      <c r="F588" s="12"/>
      <c r="G588" s="5"/>
    </row>
    <row r="589" spans="1:7" ht="15.75" customHeight="1">
      <c r="A589" s="62"/>
      <c r="C589" s="165"/>
      <c r="D589" s="166"/>
      <c r="E589" s="12"/>
      <c r="F589" s="12"/>
      <c r="G589" s="5"/>
    </row>
    <row r="590" spans="1:7" ht="15.75" customHeight="1">
      <c r="A590" s="62"/>
      <c r="C590" s="165"/>
      <c r="D590" s="166"/>
      <c r="E590" s="12"/>
      <c r="F590" s="12"/>
      <c r="G590" s="5"/>
    </row>
    <row r="591" spans="1:7" ht="15.75" customHeight="1">
      <c r="A591" s="62"/>
      <c r="C591" s="165"/>
      <c r="D591" s="166"/>
      <c r="E591" s="12"/>
      <c r="F591" s="12"/>
      <c r="G591" s="5"/>
    </row>
    <row r="592" spans="1:7" ht="15.75" customHeight="1">
      <c r="A592" s="62"/>
      <c r="C592" s="165"/>
      <c r="D592" s="166"/>
      <c r="E592" s="12"/>
      <c r="F592" s="12"/>
      <c r="G592" s="5"/>
    </row>
    <row r="593" spans="1:7" ht="15.75" customHeight="1">
      <c r="A593" s="62"/>
      <c r="C593" s="165"/>
      <c r="D593" s="166"/>
      <c r="E593" s="12"/>
      <c r="F593" s="12"/>
      <c r="G593" s="5"/>
    </row>
    <row r="594" spans="1:7" ht="15.75" customHeight="1">
      <c r="A594" s="62"/>
      <c r="C594" s="165"/>
      <c r="D594" s="166"/>
      <c r="E594" s="12"/>
      <c r="F594" s="12"/>
      <c r="G594" s="5"/>
    </row>
    <row r="595" spans="1:7" ht="15.75" customHeight="1">
      <c r="A595" s="62"/>
      <c r="C595" s="165"/>
      <c r="D595" s="166"/>
      <c r="E595" s="12"/>
      <c r="F595" s="12"/>
      <c r="G595" s="5"/>
    </row>
    <row r="596" spans="1:7" ht="15.75" customHeight="1">
      <c r="A596" s="62"/>
      <c r="C596" s="165"/>
      <c r="D596" s="166"/>
      <c r="E596" s="12"/>
      <c r="F596" s="12"/>
      <c r="G596" s="5"/>
    </row>
    <row r="597" spans="1:7" ht="15.75" customHeight="1">
      <c r="A597" s="62"/>
      <c r="C597" s="165"/>
      <c r="D597" s="166"/>
      <c r="E597" s="12"/>
      <c r="F597" s="12"/>
      <c r="G597" s="5"/>
    </row>
    <row r="598" spans="1:7" ht="15.75" customHeight="1">
      <c r="A598" s="62"/>
      <c r="C598" s="165"/>
      <c r="D598" s="166"/>
      <c r="E598" s="12"/>
      <c r="F598" s="12"/>
      <c r="G598" s="5"/>
    </row>
    <row r="599" spans="1:7" ht="15.75" customHeight="1">
      <c r="A599" s="62"/>
      <c r="C599" s="165"/>
      <c r="D599" s="166"/>
      <c r="E599" s="12"/>
      <c r="F599" s="12"/>
      <c r="G599" s="5"/>
    </row>
    <row r="600" spans="1:7" ht="15.75" customHeight="1">
      <c r="A600" s="62"/>
      <c r="C600" s="165"/>
      <c r="D600" s="166"/>
      <c r="E600" s="12"/>
      <c r="F600" s="12"/>
      <c r="G600" s="5"/>
    </row>
    <row r="601" spans="1:7" ht="15.75" customHeight="1">
      <c r="A601" s="62"/>
      <c r="C601" s="165"/>
      <c r="D601" s="166"/>
      <c r="E601" s="12"/>
      <c r="F601" s="12"/>
      <c r="G601" s="5"/>
    </row>
    <row r="602" spans="1:7" ht="15.75" customHeight="1">
      <c r="A602" s="62"/>
      <c r="C602" s="165"/>
      <c r="D602" s="166"/>
      <c r="E602" s="12"/>
      <c r="F602" s="12"/>
      <c r="G602" s="5"/>
    </row>
    <row r="603" spans="1:7" ht="15.75" customHeight="1">
      <c r="A603" s="62"/>
      <c r="C603" s="165"/>
      <c r="D603" s="166"/>
      <c r="E603" s="12"/>
      <c r="F603" s="12"/>
      <c r="G603" s="5"/>
    </row>
    <row r="604" spans="1:7" ht="15.75" customHeight="1">
      <c r="A604" s="62"/>
      <c r="C604" s="165"/>
      <c r="D604" s="166"/>
      <c r="E604" s="12"/>
      <c r="F604" s="12"/>
      <c r="G604" s="5"/>
    </row>
    <row r="605" spans="1:7" ht="15.75" customHeight="1">
      <c r="A605" s="62"/>
      <c r="C605" s="165"/>
      <c r="D605" s="166"/>
      <c r="E605" s="12"/>
      <c r="F605" s="12"/>
      <c r="G605" s="5"/>
    </row>
    <row r="606" spans="1:7" ht="15.75" customHeight="1">
      <c r="A606" s="62"/>
      <c r="C606" s="165"/>
      <c r="D606" s="166"/>
      <c r="E606" s="12"/>
      <c r="F606" s="12"/>
      <c r="G606" s="5"/>
    </row>
    <row r="607" spans="1:7" ht="15.75" customHeight="1">
      <c r="A607" s="62"/>
      <c r="C607" s="165"/>
      <c r="D607" s="166"/>
      <c r="E607" s="12"/>
      <c r="F607" s="12"/>
      <c r="G607" s="5"/>
    </row>
    <row r="608" spans="1:7" ht="15.75" customHeight="1">
      <c r="A608" s="62"/>
      <c r="C608" s="165"/>
      <c r="D608" s="166"/>
      <c r="E608" s="12"/>
      <c r="F608" s="12"/>
      <c r="G608" s="5"/>
    </row>
    <row r="609" spans="1:7" ht="15.75" customHeight="1">
      <c r="A609" s="62"/>
      <c r="C609" s="165"/>
      <c r="D609" s="166"/>
      <c r="E609" s="12"/>
      <c r="F609" s="12"/>
      <c r="G609" s="5"/>
    </row>
    <row r="610" spans="1:7" ht="15.75" customHeight="1">
      <c r="A610" s="62"/>
      <c r="C610" s="165"/>
      <c r="D610" s="166"/>
      <c r="E610" s="12"/>
      <c r="F610" s="12"/>
      <c r="G610" s="5"/>
    </row>
    <row r="611" spans="1:7" ht="15.75" customHeight="1">
      <c r="A611" s="62"/>
      <c r="C611" s="165"/>
      <c r="D611" s="166"/>
      <c r="E611" s="12"/>
      <c r="F611" s="12"/>
      <c r="G611" s="5"/>
    </row>
    <row r="612" spans="1:7" ht="15.75" customHeight="1">
      <c r="A612" s="62"/>
      <c r="C612" s="165"/>
      <c r="D612" s="166"/>
      <c r="E612" s="12"/>
      <c r="F612" s="12"/>
      <c r="G612" s="5"/>
    </row>
    <row r="613" spans="1:7" ht="15.75" customHeight="1">
      <c r="A613" s="62"/>
      <c r="C613" s="165"/>
      <c r="D613" s="166"/>
      <c r="E613" s="12"/>
      <c r="F613" s="12"/>
      <c r="G613" s="5"/>
    </row>
    <row r="614" spans="1:7" ht="15.75" customHeight="1">
      <c r="A614" s="62"/>
      <c r="C614" s="165"/>
      <c r="D614" s="166"/>
      <c r="E614" s="12"/>
      <c r="F614" s="12"/>
      <c r="G614" s="5"/>
    </row>
    <row r="615" spans="1:7" ht="15.75" customHeight="1">
      <c r="A615" s="62"/>
      <c r="C615" s="165"/>
      <c r="D615" s="166"/>
      <c r="E615" s="12"/>
      <c r="F615" s="12"/>
      <c r="G615" s="5"/>
    </row>
    <row r="616" spans="1:7" ht="15.75" customHeight="1">
      <c r="A616" s="62"/>
      <c r="C616" s="165"/>
      <c r="D616" s="166"/>
      <c r="E616" s="12"/>
      <c r="F616" s="12"/>
      <c r="G616" s="5"/>
    </row>
    <row r="617" spans="1:7" ht="15.75" customHeight="1">
      <c r="A617" s="62"/>
      <c r="C617" s="165"/>
      <c r="D617" s="166"/>
      <c r="E617" s="12"/>
      <c r="F617" s="12"/>
      <c r="G617" s="5"/>
    </row>
    <row r="618" spans="1:7" ht="15.75" customHeight="1">
      <c r="A618" s="62"/>
      <c r="C618" s="165"/>
      <c r="D618" s="166"/>
      <c r="E618" s="12"/>
      <c r="F618" s="12"/>
      <c r="G618" s="5"/>
    </row>
    <row r="619" spans="1:7" ht="15.75" customHeight="1">
      <c r="A619" s="62"/>
      <c r="C619" s="165"/>
      <c r="D619" s="166"/>
      <c r="E619" s="12"/>
      <c r="F619" s="12"/>
      <c r="G619" s="5"/>
    </row>
    <row r="620" spans="1:7" ht="15.75" customHeight="1">
      <c r="A620" s="62"/>
      <c r="C620" s="165"/>
      <c r="D620" s="166"/>
      <c r="E620" s="12"/>
      <c r="F620" s="12"/>
      <c r="G620" s="5"/>
    </row>
    <row r="621" spans="1:7" ht="15.75" customHeight="1">
      <c r="A621" s="62"/>
      <c r="C621" s="165"/>
      <c r="D621" s="166"/>
      <c r="E621" s="12"/>
      <c r="F621" s="12"/>
      <c r="G621" s="5"/>
    </row>
    <row r="622" spans="1:7" ht="15.75" customHeight="1">
      <c r="A622" s="62"/>
      <c r="C622" s="165"/>
      <c r="D622" s="166"/>
      <c r="E622" s="12"/>
      <c r="F622" s="12"/>
      <c r="G622" s="5"/>
    </row>
    <row r="623" spans="1:7" ht="15.75" customHeight="1">
      <c r="A623" s="62"/>
      <c r="C623" s="165"/>
      <c r="D623" s="166"/>
      <c r="E623" s="12"/>
      <c r="F623" s="12"/>
      <c r="G623" s="5"/>
    </row>
    <row r="624" spans="1:7" ht="15.75" customHeight="1">
      <c r="A624" s="62"/>
      <c r="C624" s="165"/>
      <c r="D624" s="166"/>
      <c r="E624" s="12"/>
      <c r="F624" s="12"/>
      <c r="G624" s="5"/>
    </row>
    <row r="625" spans="1:7" ht="15.75" customHeight="1">
      <c r="A625" s="62"/>
      <c r="C625" s="165"/>
      <c r="D625" s="166"/>
      <c r="E625" s="12"/>
      <c r="F625" s="12"/>
      <c r="G625" s="5"/>
    </row>
    <row r="626" spans="1:7" ht="15.75" customHeight="1">
      <c r="A626" s="62"/>
      <c r="C626" s="165"/>
      <c r="D626" s="166"/>
      <c r="E626" s="12"/>
      <c r="F626" s="12"/>
      <c r="G626" s="5"/>
    </row>
    <row r="627" spans="1:7" ht="15.75" customHeight="1">
      <c r="A627" s="62"/>
      <c r="C627" s="165"/>
      <c r="D627" s="166"/>
      <c r="E627" s="12"/>
      <c r="F627" s="12"/>
      <c r="G627" s="5"/>
    </row>
    <row r="628" spans="1:7" ht="15.75" customHeight="1">
      <c r="A628" s="62"/>
      <c r="C628" s="165"/>
      <c r="D628" s="166"/>
      <c r="E628" s="12"/>
      <c r="F628" s="12"/>
      <c r="G628" s="5"/>
    </row>
    <row r="629" spans="1:7" ht="15.75" customHeight="1">
      <c r="A629" s="62"/>
      <c r="C629" s="165"/>
      <c r="D629" s="166"/>
      <c r="E629" s="12"/>
      <c r="F629" s="12"/>
      <c r="G629" s="5"/>
    </row>
    <row r="630" spans="1:7" ht="15.75" customHeight="1">
      <c r="A630" s="62"/>
      <c r="C630" s="165"/>
      <c r="D630" s="166"/>
      <c r="E630" s="12"/>
      <c r="F630" s="12"/>
      <c r="G630" s="5"/>
    </row>
    <row r="631" spans="1:7" ht="15.75" customHeight="1">
      <c r="A631" s="62"/>
      <c r="C631" s="165"/>
      <c r="D631" s="166"/>
      <c r="E631" s="12"/>
      <c r="F631" s="12"/>
      <c r="G631" s="5"/>
    </row>
    <row r="632" spans="1:7" ht="15.75" customHeight="1">
      <c r="A632" s="62"/>
      <c r="C632" s="165"/>
      <c r="D632" s="166"/>
      <c r="E632" s="12"/>
      <c r="F632" s="12"/>
      <c r="G632" s="5"/>
    </row>
    <row r="633" spans="1:7" ht="15.75" customHeight="1">
      <c r="A633" s="62"/>
      <c r="C633" s="165"/>
      <c r="D633" s="166"/>
      <c r="E633" s="12"/>
      <c r="F633" s="12"/>
      <c r="G633" s="5"/>
    </row>
    <row r="634" spans="1:7" ht="15.75" customHeight="1">
      <c r="A634" s="62"/>
      <c r="C634" s="165"/>
      <c r="D634" s="166"/>
      <c r="E634" s="12"/>
      <c r="F634" s="12"/>
      <c r="G634" s="5"/>
    </row>
    <row r="635" spans="1:7" ht="15.75" customHeight="1">
      <c r="A635" s="62"/>
      <c r="C635" s="165"/>
      <c r="D635" s="166"/>
      <c r="E635" s="12"/>
      <c r="F635" s="12"/>
      <c r="G635" s="5"/>
    </row>
    <row r="636" spans="1:7" ht="15.75" customHeight="1">
      <c r="A636" s="62"/>
      <c r="C636" s="165"/>
      <c r="D636" s="166"/>
      <c r="E636" s="12"/>
      <c r="F636" s="12"/>
      <c r="G636" s="5"/>
    </row>
    <row r="637" spans="1:7" ht="15.75" customHeight="1">
      <c r="A637" s="62"/>
      <c r="C637" s="165"/>
      <c r="D637" s="166"/>
      <c r="E637" s="12"/>
      <c r="F637" s="12"/>
      <c r="G637" s="5"/>
    </row>
    <row r="638" spans="1:7" ht="15.75" customHeight="1">
      <c r="A638" s="62"/>
      <c r="C638" s="165"/>
      <c r="D638" s="166"/>
      <c r="E638" s="12"/>
      <c r="F638" s="12"/>
      <c r="G638" s="5"/>
    </row>
    <row r="639" spans="1:7" ht="15.75" customHeight="1">
      <c r="A639" s="62"/>
      <c r="C639" s="165"/>
      <c r="D639" s="166"/>
      <c r="E639" s="12"/>
      <c r="F639" s="12"/>
      <c r="G639" s="5"/>
    </row>
    <row r="640" spans="1:7" ht="15.75" customHeight="1">
      <c r="A640" s="62"/>
      <c r="C640" s="165"/>
      <c r="D640" s="166"/>
      <c r="E640" s="12"/>
      <c r="F640" s="12"/>
      <c r="G640" s="5"/>
    </row>
    <row r="641" spans="1:7" ht="15.75" customHeight="1">
      <c r="A641" s="62"/>
      <c r="C641" s="165"/>
      <c r="D641" s="166"/>
      <c r="E641" s="12"/>
      <c r="F641" s="12"/>
      <c r="G641" s="5"/>
    </row>
    <row r="642" spans="1:7" ht="15.75" customHeight="1">
      <c r="A642" s="62"/>
      <c r="C642" s="165"/>
      <c r="D642" s="166"/>
      <c r="E642" s="12"/>
      <c r="F642" s="12"/>
      <c r="G642" s="5"/>
    </row>
    <row r="643" spans="1:7" ht="15.75" customHeight="1">
      <c r="A643" s="62"/>
      <c r="C643" s="165"/>
      <c r="D643" s="166"/>
      <c r="E643" s="12"/>
      <c r="F643" s="12"/>
      <c r="G643" s="5"/>
    </row>
    <row r="644" spans="1:7" ht="15.75" customHeight="1">
      <c r="A644" s="62"/>
      <c r="C644" s="165"/>
      <c r="D644" s="166"/>
      <c r="E644" s="12"/>
      <c r="F644" s="12"/>
      <c r="G644" s="5"/>
    </row>
    <row r="645" spans="1:7" ht="15.75" customHeight="1">
      <c r="A645" s="62"/>
      <c r="C645" s="165"/>
      <c r="D645" s="166"/>
      <c r="E645" s="12"/>
      <c r="F645" s="12"/>
      <c r="G645" s="5"/>
    </row>
    <row r="646" spans="1:7" ht="15.75" customHeight="1">
      <c r="A646" s="62"/>
      <c r="C646" s="165"/>
      <c r="D646" s="166"/>
      <c r="E646" s="12"/>
      <c r="F646" s="12"/>
      <c r="G646" s="5"/>
    </row>
    <row r="647" spans="1:7" ht="15.75" customHeight="1">
      <c r="A647" s="62"/>
      <c r="C647" s="165"/>
      <c r="D647" s="166"/>
      <c r="E647" s="12"/>
      <c r="F647" s="12"/>
      <c r="G647" s="5"/>
    </row>
    <row r="648" spans="1:7" ht="15.75" customHeight="1">
      <c r="A648" s="62"/>
      <c r="C648" s="165"/>
      <c r="D648" s="166"/>
      <c r="E648" s="12"/>
      <c r="F648" s="12"/>
      <c r="G648" s="5"/>
    </row>
    <row r="649" spans="1:7" ht="15.75" customHeight="1">
      <c r="A649" s="62"/>
      <c r="C649" s="165"/>
      <c r="D649" s="166"/>
      <c r="E649" s="12"/>
      <c r="F649" s="12"/>
      <c r="G649" s="5"/>
    </row>
    <row r="650" spans="1:7" ht="15.75" customHeight="1">
      <c r="A650" s="62"/>
      <c r="C650" s="165"/>
      <c r="D650" s="166"/>
      <c r="E650" s="12"/>
      <c r="F650" s="12"/>
      <c r="G650" s="5"/>
    </row>
    <row r="651" spans="1:7" ht="15.75" customHeight="1">
      <c r="A651" s="62"/>
      <c r="C651" s="165"/>
      <c r="D651" s="166"/>
      <c r="E651" s="12"/>
      <c r="F651" s="12"/>
      <c r="G651" s="5"/>
    </row>
    <row r="652" spans="1:7" ht="15.75" customHeight="1">
      <c r="A652" s="62"/>
      <c r="C652" s="165"/>
      <c r="D652" s="166"/>
      <c r="E652" s="12"/>
      <c r="F652" s="12"/>
      <c r="G652" s="5"/>
    </row>
    <row r="653" spans="1:7" ht="15.75" customHeight="1">
      <c r="A653" s="62"/>
      <c r="C653" s="165"/>
      <c r="D653" s="166"/>
      <c r="E653" s="12"/>
      <c r="F653" s="12"/>
      <c r="G653" s="5"/>
    </row>
    <row r="654" spans="1:7" ht="15.75" customHeight="1">
      <c r="A654" s="62"/>
      <c r="C654" s="165"/>
      <c r="D654" s="166"/>
      <c r="E654" s="12"/>
      <c r="F654" s="12"/>
      <c r="G654" s="5"/>
    </row>
    <row r="655" spans="1:7" ht="15.75" customHeight="1">
      <c r="A655" s="62"/>
      <c r="C655" s="165"/>
      <c r="D655" s="166"/>
      <c r="E655" s="12"/>
      <c r="F655" s="12"/>
      <c r="G655" s="5"/>
    </row>
    <row r="656" spans="1:7" ht="15.75" customHeight="1">
      <c r="A656" s="62"/>
      <c r="C656" s="165"/>
      <c r="D656" s="166"/>
      <c r="E656" s="12"/>
      <c r="F656" s="12"/>
      <c r="G656" s="5"/>
    </row>
    <row r="657" spans="1:7" ht="15.75" customHeight="1">
      <c r="A657" s="62"/>
      <c r="C657" s="165"/>
      <c r="D657" s="166"/>
      <c r="E657" s="12"/>
      <c r="F657" s="12"/>
      <c r="G657" s="5"/>
    </row>
    <row r="658" spans="1:7" ht="15.75" customHeight="1">
      <c r="A658" s="62"/>
      <c r="C658" s="165"/>
      <c r="D658" s="166"/>
      <c r="E658" s="12"/>
      <c r="F658" s="12"/>
      <c r="G658" s="5"/>
    </row>
    <row r="659" spans="1:7" ht="15.75" customHeight="1">
      <c r="A659" s="62"/>
      <c r="C659" s="165"/>
      <c r="D659" s="166"/>
      <c r="E659" s="12"/>
      <c r="F659" s="12"/>
      <c r="G659" s="5"/>
    </row>
    <row r="660" spans="1:7" ht="15.75" customHeight="1">
      <c r="A660" s="62"/>
      <c r="C660" s="165"/>
      <c r="D660" s="166"/>
      <c r="E660" s="12"/>
      <c r="F660" s="12"/>
      <c r="G660" s="5"/>
    </row>
    <row r="661" spans="1:7" ht="15.75" customHeight="1">
      <c r="A661" s="62"/>
      <c r="C661" s="165"/>
      <c r="D661" s="166"/>
      <c r="E661" s="12"/>
      <c r="F661" s="12"/>
      <c r="G661" s="5"/>
    </row>
    <row r="662" spans="1:7" ht="15.75" customHeight="1">
      <c r="A662" s="62"/>
      <c r="C662" s="165"/>
      <c r="D662" s="166"/>
      <c r="E662" s="12"/>
      <c r="F662" s="12"/>
      <c r="G662" s="5"/>
    </row>
    <row r="663" spans="1:7" ht="15.75" customHeight="1">
      <c r="A663" s="62"/>
      <c r="C663" s="165"/>
      <c r="D663" s="166"/>
      <c r="E663" s="12"/>
      <c r="F663" s="12"/>
      <c r="G663" s="5"/>
    </row>
    <row r="664" spans="1:7" ht="15.75" customHeight="1">
      <c r="A664" s="62"/>
      <c r="C664" s="165"/>
      <c r="D664" s="166"/>
      <c r="E664" s="12"/>
      <c r="F664" s="12"/>
      <c r="G664" s="5"/>
    </row>
    <row r="665" spans="1:7" ht="15.75" customHeight="1">
      <c r="A665" s="62"/>
      <c r="C665" s="165"/>
      <c r="D665" s="166"/>
      <c r="E665" s="12"/>
      <c r="F665" s="12"/>
      <c r="G665" s="5"/>
    </row>
    <row r="666" spans="1:7" ht="15.75" customHeight="1">
      <c r="A666" s="62"/>
      <c r="C666" s="165"/>
      <c r="D666" s="166"/>
      <c r="E666" s="12"/>
      <c r="F666" s="12"/>
      <c r="G666" s="5"/>
    </row>
    <row r="667" spans="1:7" ht="15.75" customHeight="1">
      <c r="A667" s="62"/>
      <c r="C667" s="165"/>
      <c r="D667" s="166"/>
      <c r="E667" s="12"/>
      <c r="F667" s="12"/>
      <c r="G667" s="5"/>
    </row>
    <row r="668" spans="1:7" ht="15.75" customHeight="1">
      <c r="A668" s="62"/>
      <c r="C668" s="165"/>
      <c r="D668" s="166"/>
      <c r="E668" s="12"/>
      <c r="F668" s="12"/>
      <c r="G668" s="5"/>
    </row>
    <row r="669" spans="1:7" ht="15.75" customHeight="1">
      <c r="A669" s="62"/>
      <c r="C669" s="165"/>
      <c r="D669" s="166"/>
      <c r="E669" s="12"/>
      <c r="F669" s="12"/>
      <c r="G669" s="5"/>
    </row>
    <row r="670" spans="1:7" ht="15.75" customHeight="1">
      <c r="A670" s="62"/>
      <c r="C670" s="165"/>
      <c r="D670" s="166"/>
      <c r="E670" s="12"/>
      <c r="F670" s="12"/>
      <c r="G670" s="5"/>
    </row>
    <row r="671" spans="1:7" ht="15.75" customHeight="1">
      <c r="A671" s="62"/>
      <c r="C671" s="165"/>
      <c r="D671" s="166"/>
      <c r="E671" s="12"/>
      <c r="F671" s="12"/>
      <c r="G671" s="5"/>
    </row>
    <row r="672" spans="1:7" ht="15.75" customHeight="1">
      <c r="A672" s="62"/>
      <c r="C672" s="165"/>
      <c r="D672" s="166"/>
      <c r="E672" s="12"/>
      <c r="F672" s="12"/>
      <c r="G672" s="5"/>
    </row>
    <row r="673" spans="1:7" ht="15.75" customHeight="1">
      <c r="A673" s="62"/>
      <c r="C673" s="165"/>
      <c r="D673" s="166"/>
      <c r="E673" s="12"/>
      <c r="F673" s="12"/>
      <c r="G673" s="5"/>
    </row>
    <row r="674" spans="1:7" ht="15.75" customHeight="1">
      <c r="A674" s="62"/>
      <c r="C674" s="165"/>
      <c r="D674" s="166"/>
      <c r="E674" s="12"/>
      <c r="F674" s="12"/>
      <c r="G674" s="5"/>
    </row>
    <row r="675" spans="1:7" ht="15.75" customHeight="1">
      <c r="A675" s="62"/>
      <c r="C675" s="165"/>
      <c r="D675" s="166"/>
      <c r="E675" s="12"/>
      <c r="F675" s="12"/>
      <c r="G675" s="5"/>
    </row>
    <row r="676" spans="1:7" ht="15.75" customHeight="1">
      <c r="A676" s="62"/>
      <c r="C676" s="165"/>
      <c r="D676" s="166"/>
      <c r="E676" s="12"/>
      <c r="F676" s="12"/>
      <c r="G676" s="5"/>
    </row>
    <row r="677" spans="1:7" ht="15.75" customHeight="1">
      <c r="A677" s="62"/>
      <c r="C677" s="165"/>
      <c r="D677" s="166"/>
      <c r="E677" s="12"/>
      <c r="F677" s="12"/>
      <c r="G677" s="5"/>
    </row>
    <row r="678" spans="1:7" ht="15.75" customHeight="1">
      <c r="A678" s="62"/>
      <c r="C678" s="165"/>
      <c r="D678" s="166"/>
      <c r="E678" s="12"/>
      <c r="F678" s="12"/>
      <c r="G678" s="5"/>
    </row>
    <row r="679" spans="1:7" ht="15.75" customHeight="1">
      <c r="A679" s="62"/>
      <c r="C679" s="165"/>
      <c r="D679" s="166"/>
      <c r="E679" s="12"/>
      <c r="F679" s="12"/>
      <c r="G679" s="5"/>
    </row>
    <row r="680" spans="1:7" ht="15.75" customHeight="1">
      <c r="A680" s="62"/>
      <c r="C680" s="165"/>
      <c r="D680" s="166"/>
      <c r="E680" s="12"/>
      <c r="F680" s="12"/>
      <c r="G680" s="5"/>
    </row>
    <row r="681" spans="1:7" ht="15.75" customHeight="1">
      <c r="A681" s="62"/>
      <c r="C681" s="165"/>
      <c r="D681" s="166"/>
      <c r="E681" s="12"/>
      <c r="F681" s="12"/>
      <c r="G681" s="5"/>
    </row>
    <row r="682" spans="1:7" ht="15.75" customHeight="1">
      <c r="A682" s="62"/>
      <c r="C682" s="165"/>
      <c r="D682" s="166"/>
      <c r="E682" s="12"/>
      <c r="F682" s="12"/>
      <c r="G682" s="5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7"/>
  <sheetViews>
    <sheetView workbookViewId="0">
      <pane ySplit="4" topLeftCell="A5" activePane="bottomLeft" state="frozen"/>
      <selection pane="bottomLeft" activeCell="B19" sqref="B19"/>
    </sheetView>
  </sheetViews>
  <sheetFormatPr baseColWidth="10" defaultColWidth="14.42578125" defaultRowHeight="15" customHeight="1"/>
  <cols>
    <col min="1" max="1" width="14.5703125" customWidth="1"/>
    <col min="2" max="2" width="69.140625" customWidth="1"/>
    <col min="3" max="3" width="39.42578125" customWidth="1"/>
    <col min="4" max="4" width="37.42578125" customWidth="1"/>
    <col min="5" max="5" width="15.28515625" customWidth="1"/>
    <col min="6" max="6" width="13" customWidth="1"/>
    <col min="7" max="7" width="14.7109375" customWidth="1"/>
    <col min="8" max="8" width="14.42578125" customWidth="1"/>
    <col min="9" max="28" width="10.7109375" customWidth="1"/>
  </cols>
  <sheetData>
    <row r="1" spans="1:8" ht="26.25">
      <c r="A1" s="1" t="s">
        <v>0</v>
      </c>
      <c r="B1" s="3"/>
      <c r="C1" s="3"/>
      <c r="D1" s="3"/>
      <c r="E1" s="4"/>
      <c r="F1" s="4"/>
      <c r="G1" s="5"/>
    </row>
    <row r="2" spans="1:8" ht="15.75">
      <c r="A2" s="7" t="s">
        <v>1</v>
      </c>
      <c r="B2" s="9" t="s">
        <v>1927</v>
      </c>
      <c r="C2" s="9"/>
      <c r="D2" s="9"/>
      <c r="E2" s="11"/>
      <c r="F2" s="11"/>
      <c r="G2" s="5"/>
    </row>
    <row r="3" spans="1:8" ht="15.75">
      <c r="A3" s="7"/>
      <c r="B3" s="9"/>
      <c r="C3" s="9"/>
      <c r="D3" s="9"/>
      <c r="E3" s="11"/>
      <c r="F3" s="11"/>
      <c r="G3" s="5"/>
    </row>
    <row r="4" spans="1:8">
      <c r="A4" s="140" t="s">
        <v>3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  <c r="H4" s="156"/>
    </row>
    <row r="5" spans="1:8">
      <c r="A5" s="25"/>
      <c r="B5" s="27" t="s">
        <v>11</v>
      </c>
      <c r="C5" s="138"/>
      <c r="D5" s="100"/>
      <c r="E5" s="40"/>
      <c r="F5" s="39"/>
      <c r="G5" s="85">
        <v>44857620.240000002</v>
      </c>
    </row>
    <row r="6" spans="1:8" ht="15.75" customHeight="1">
      <c r="A6" s="57">
        <v>43587</v>
      </c>
      <c r="B6" s="118"/>
      <c r="C6" s="63"/>
      <c r="D6" s="63"/>
      <c r="E6" s="109">
        <v>664.27</v>
      </c>
      <c r="F6" s="39"/>
      <c r="G6" s="98"/>
    </row>
    <row r="7" spans="1:8" ht="15.75" customHeight="1">
      <c r="A7" s="57">
        <v>43616</v>
      </c>
      <c r="B7" s="117" t="s">
        <v>1942</v>
      </c>
      <c r="C7" s="63"/>
      <c r="D7" s="63"/>
      <c r="E7" s="109">
        <v>39762.129999999997</v>
      </c>
      <c r="F7" s="39"/>
      <c r="G7" s="98"/>
    </row>
    <row r="8" spans="1:8" ht="15.75" customHeight="1">
      <c r="A8" s="164"/>
      <c r="B8" s="63"/>
      <c r="C8" s="63"/>
      <c r="D8" s="63"/>
      <c r="E8" s="39"/>
      <c r="F8" s="39"/>
      <c r="G8" s="98"/>
    </row>
    <row r="9" spans="1:8" ht="15.75" customHeight="1">
      <c r="A9" s="164"/>
      <c r="B9" s="63"/>
      <c r="C9" s="63"/>
      <c r="D9" s="63"/>
      <c r="E9" s="39"/>
      <c r="F9" s="39"/>
      <c r="G9" s="98"/>
    </row>
    <row r="10" spans="1:8" ht="15.75" customHeight="1">
      <c r="A10" s="164"/>
      <c r="B10" s="63"/>
      <c r="C10" s="63"/>
      <c r="D10" s="63"/>
      <c r="E10" s="39"/>
      <c r="F10" s="39"/>
      <c r="G10" s="98"/>
    </row>
    <row r="11" spans="1:8" ht="15.75" customHeight="1">
      <c r="A11" s="164"/>
      <c r="B11" s="63"/>
      <c r="C11" s="63"/>
      <c r="D11" s="63"/>
      <c r="E11" s="39"/>
      <c r="F11" s="39"/>
      <c r="G11" s="98"/>
    </row>
    <row r="12" spans="1:8" ht="15.75" customHeight="1">
      <c r="A12" s="62"/>
      <c r="E12" s="12"/>
      <c r="F12" s="12"/>
      <c r="G12" s="5"/>
    </row>
    <row r="13" spans="1:8" ht="15.75" customHeight="1">
      <c r="A13" s="62"/>
      <c r="E13" s="12"/>
      <c r="F13" s="12"/>
      <c r="G13" s="5"/>
    </row>
    <row r="14" spans="1:8" ht="15.75" customHeight="1">
      <c r="A14" s="62"/>
      <c r="E14" s="12"/>
      <c r="F14" s="12"/>
      <c r="G14" s="5"/>
    </row>
    <row r="15" spans="1:8" ht="15.75" customHeight="1">
      <c r="A15" s="62"/>
      <c r="E15" s="12"/>
      <c r="F15" s="12"/>
      <c r="G15" s="5"/>
    </row>
    <row r="16" spans="1:8" ht="15.75" customHeight="1">
      <c r="A16" s="62"/>
      <c r="E16" s="12"/>
      <c r="F16" s="12"/>
      <c r="G16" s="5"/>
    </row>
    <row r="17" spans="1:7" ht="15.75" customHeight="1">
      <c r="A17" s="62"/>
      <c r="E17" s="12"/>
      <c r="F17" s="12"/>
      <c r="G17" s="5"/>
    </row>
    <row r="18" spans="1:7" ht="15.75" customHeight="1">
      <c r="A18" s="62"/>
      <c r="E18" s="12"/>
      <c r="F18" s="12"/>
      <c r="G18" s="5"/>
    </row>
    <row r="19" spans="1:7" ht="15.75" customHeight="1">
      <c r="A19" s="62"/>
      <c r="E19" s="12"/>
      <c r="F19" s="12"/>
      <c r="G19" s="5"/>
    </row>
    <row r="20" spans="1:7" ht="15.75" customHeight="1">
      <c r="A20" s="62"/>
      <c r="E20" s="12"/>
      <c r="F20" s="12"/>
      <c r="G20" s="5"/>
    </row>
    <row r="21" spans="1:7" ht="15.75" customHeight="1">
      <c r="A21" s="62"/>
      <c r="E21" s="12"/>
      <c r="F21" s="12"/>
      <c r="G21" s="5"/>
    </row>
    <row r="22" spans="1:7" ht="15.75" customHeight="1">
      <c r="A22" s="62"/>
      <c r="E22" s="12"/>
      <c r="F22" s="12"/>
      <c r="G22" s="5"/>
    </row>
    <row r="23" spans="1:7" ht="15.75" customHeight="1">
      <c r="A23" s="62"/>
      <c r="E23" s="12"/>
      <c r="F23" s="12"/>
      <c r="G23" s="5"/>
    </row>
    <row r="24" spans="1:7" ht="15.75" customHeight="1">
      <c r="A24" s="62"/>
      <c r="E24" s="12"/>
      <c r="F24" s="12"/>
      <c r="G24" s="5"/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5"/>
  <sheetViews>
    <sheetView workbookViewId="0">
      <pane ySplit="4" topLeftCell="A5" activePane="bottomLeft" state="frozen"/>
      <selection pane="bottomLeft" activeCell="B20" sqref="B20"/>
    </sheetView>
  </sheetViews>
  <sheetFormatPr baseColWidth="10" defaultColWidth="14.42578125" defaultRowHeight="15" customHeight="1"/>
  <cols>
    <col min="1" max="1" width="10.7109375" customWidth="1"/>
    <col min="2" max="2" width="54.85546875" customWidth="1"/>
    <col min="3" max="4" width="22.7109375" customWidth="1"/>
    <col min="5" max="6" width="11.42578125" customWidth="1"/>
    <col min="7" max="28" width="10.7109375" customWidth="1"/>
  </cols>
  <sheetData>
    <row r="1" spans="1:7" ht="26.25">
      <c r="A1" s="1" t="s">
        <v>0</v>
      </c>
      <c r="B1" s="3"/>
      <c r="C1" s="3"/>
      <c r="D1" s="3"/>
      <c r="E1" s="4"/>
      <c r="F1" s="4"/>
    </row>
    <row r="2" spans="1:7" ht="15.75">
      <c r="A2" s="7" t="s">
        <v>1</v>
      </c>
      <c r="B2" s="9" t="s">
        <v>2144</v>
      </c>
      <c r="C2" s="9"/>
      <c r="D2" s="9"/>
      <c r="E2" s="11"/>
      <c r="F2" s="11"/>
    </row>
    <row r="3" spans="1:7" ht="15.75">
      <c r="A3" s="7"/>
      <c r="B3" s="9"/>
      <c r="C3" s="9"/>
      <c r="D3" s="9"/>
      <c r="E3" s="11"/>
      <c r="F3" s="11"/>
    </row>
    <row r="4" spans="1:7">
      <c r="A4" s="140" t="s">
        <v>3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15" t="s">
        <v>11</v>
      </c>
    </row>
    <row r="5" spans="1:7">
      <c r="A5" s="137"/>
      <c r="B5" s="27" t="s">
        <v>11</v>
      </c>
      <c r="C5" s="104"/>
      <c r="D5" s="104"/>
      <c r="E5" s="39"/>
      <c r="F5" s="39"/>
      <c r="G5" s="85">
        <v>552145.68999999994</v>
      </c>
    </row>
    <row r="6" spans="1:7">
      <c r="A6" s="62"/>
      <c r="E6" s="12"/>
      <c r="F6" s="12"/>
    </row>
    <row r="7" spans="1:7">
      <c r="A7" s="62"/>
      <c r="E7" s="12"/>
      <c r="F7" s="12"/>
    </row>
    <row r="8" spans="1:7">
      <c r="A8" s="62"/>
      <c r="E8" s="12"/>
      <c r="F8" s="12"/>
    </row>
    <row r="9" spans="1:7">
      <c r="A9" s="62"/>
      <c r="E9" s="12"/>
      <c r="F9" s="12"/>
    </row>
    <row r="10" spans="1:7">
      <c r="A10" s="62"/>
      <c r="E10" s="12"/>
      <c r="F10" s="12"/>
    </row>
    <row r="11" spans="1:7">
      <c r="A11" s="62"/>
      <c r="E11" s="12"/>
      <c r="F11" s="12"/>
    </row>
    <row r="12" spans="1:7">
      <c r="A12" s="62"/>
      <c r="E12" s="12"/>
      <c r="F12" s="12"/>
    </row>
    <row r="13" spans="1:7">
      <c r="A13" s="62"/>
      <c r="E13" s="12"/>
      <c r="F13" s="12"/>
    </row>
    <row r="14" spans="1:7">
      <c r="A14" s="62"/>
      <c r="E14" s="12"/>
      <c r="F14" s="12"/>
    </row>
    <row r="15" spans="1:7">
      <c r="A15" s="62"/>
      <c r="E15" s="12"/>
      <c r="F15" s="12"/>
    </row>
    <row r="16" spans="1:7" ht="15.75" customHeight="1">
      <c r="A16" s="62"/>
      <c r="E16" s="12"/>
      <c r="F16" s="12"/>
    </row>
    <row r="17" spans="1:6" ht="15.75" customHeight="1">
      <c r="A17" s="62"/>
      <c r="E17" s="12"/>
      <c r="F17" s="12"/>
    </row>
    <row r="18" spans="1:6" ht="15.75" customHeight="1">
      <c r="A18" s="62"/>
      <c r="E18" s="12"/>
      <c r="F18" s="12"/>
    </row>
    <row r="19" spans="1:6" ht="15.75" customHeight="1">
      <c r="A19" s="62"/>
      <c r="E19" s="12"/>
      <c r="F19" s="12"/>
    </row>
    <row r="20" spans="1:6" ht="15.75" customHeight="1">
      <c r="A20" s="62"/>
      <c r="E20" s="12"/>
      <c r="F20" s="12"/>
    </row>
    <row r="21" spans="1:6" ht="15.75" customHeight="1">
      <c r="A21" s="62"/>
      <c r="E21" s="12"/>
      <c r="F21" s="12"/>
    </row>
    <row r="22" spans="1:6" ht="15.75" customHeight="1">
      <c r="A22" s="62"/>
      <c r="E22" s="12"/>
      <c r="F22" s="12"/>
    </row>
    <row r="23" spans="1:6" ht="15.75" customHeight="1">
      <c r="A23" s="62"/>
      <c r="E23" s="12"/>
      <c r="F23" s="12"/>
    </row>
    <row r="24" spans="1:6" ht="15.75" customHeight="1">
      <c r="A24" s="62"/>
      <c r="E24" s="12"/>
      <c r="F24" s="12"/>
    </row>
    <row r="25" spans="1:6" ht="15.75" customHeight="1">
      <c r="A25" s="62"/>
      <c r="E25" s="12"/>
      <c r="F25" s="12"/>
    </row>
    <row r="26" spans="1:6" ht="15.75" customHeight="1">
      <c r="A26" s="62"/>
      <c r="E26" s="12"/>
      <c r="F26" s="12"/>
    </row>
    <row r="27" spans="1:6" ht="15.75" customHeight="1">
      <c r="A27" s="62"/>
      <c r="E27" s="12"/>
      <c r="F27" s="12"/>
    </row>
    <row r="28" spans="1:6" ht="15.75" customHeight="1">
      <c r="A28" s="62"/>
      <c r="E28" s="12"/>
      <c r="F28" s="12"/>
    </row>
    <row r="29" spans="1:6" ht="15.75" customHeight="1">
      <c r="A29" s="62"/>
      <c r="E29" s="12"/>
      <c r="F29" s="12"/>
    </row>
    <row r="30" spans="1:6" ht="15.75" customHeight="1">
      <c r="A30" s="62"/>
      <c r="E30" s="12"/>
      <c r="F30" s="12"/>
    </row>
    <row r="31" spans="1:6" ht="15.75" customHeight="1">
      <c r="A31" s="62"/>
      <c r="E31" s="12"/>
      <c r="F31" s="12"/>
    </row>
    <row r="32" spans="1:6" ht="15.75" customHeight="1">
      <c r="A32" s="62"/>
      <c r="E32" s="12"/>
      <c r="F32" s="12"/>
    </row>
    <row r="33" spans="1:6" ht="15.75" customHeight="1">
      <c r="A33" s="62"/>
      <c r="E33" s="12"/>
      <c r="F33" s="12"/>
    </row>
    <row r="34" spans="1:6" ht="15.75" customHeight="1">
      <c r="A34" s="62"/>
      <c r="E34" s="12"/>
      <c r="F34" s="12"/>
    </row>
    <row r="35" spans="1:6" ht="15.75" customHeight="1">
      <c r="A35" s="62"/>
      <c r="E35" s="12"/>
      <c r="F35" s="12"/>
    </row>
    <row r="36" spans="1:6" ht="15.75" customHeight="1">
      <c r="A36" s="62"/>
      <c r="E36" s="12"/>
      <c r="F36" s="12"/>
    </row>
    <row r="37" spans="1:6" ht="15.75" customHeight="1">
      <c r="A37" s="62"/>
      <c r="E37" s="12"/>
      <c r="F37" s="12"/>
    </row>
    <row r="38" spans="1:6" ht="15.75" customHeight="1">
      <c r="A38" s="62"/>
      <c r="E38" s="12"/>
      <c r="F38" s="12"/>
    </row>
    <row r="39" spans="1:6" ht="15.75" customHeight="1">
      <c r="A39" s="62"/>
      <c r="E39" s="12"/>
      <c r="F39" s="12"/>
    </row>
    <row r="40" spans="1:6" ht="15.75" customHeight="1">
      <c r="A40" s="62"/>
      <c r="E40" s="12"/>
      <c r="F40" s="12"/>
    </row>
    <row r="41" spans="1:6" ht="15.75" customHeight="1">
      <c r="A41" s="62"/>
      <c r="E41" s="12"/>
      <c r="F41" s="12"/>
    </row>
    <row r="42" spans="1:6" ht="15.75" customHeight="1">
      <c r="A42" s="62"/>
      <c r="E42" s="12"/>
      <c r="F42" s="12"/>
    </row>
    <row r="43" spans="1:6" ht="15.75" customHeight="1">
      <c r="A43" s="62"/>
      <c r="E43" s="12"/>
      <c r="F43" s="12"/>
    </row>
    <row r="44" spans="1:6" ht="15.75" customHeight="1">
      <c r="A44" s="62"/>
      <c r="E44" s="12"/>
      <c r="F44" s="12"/>
    </row>
    <row r="45" spans="1:6" ht="15.75" customHeight="1">
      <c r="A45" s="62"/>
      <c r="E45" s="12"/>
      <c r="F45" s="12"/>
    </row>
    <row r="46" spans="1:6" ht="15.75" customHeight="1">
      <c r="A46" s="62"/>
      <c r="E46" s="12"/>
      <c r="F46" s="12"/>
    </row>
    <row r="47" spans="1:6" ht="15.75" customHeight="1">
      <c r="A47" s="62"/>
      <c r="E47" s="12"/>
      <c r="F47" s="12"/>
    </row>
    <row r="48" spans="1:6" ht="15.75" customHeight="1">
      <c r="A48" s="62"/>
      <c r="E48" s="12"/>
      <c r="F48" s="12"/>
    </row>
    <row r="49" spans="1:6" ht="15.75" customHeight="1">
      <c r="A49" s="62"/>
      <c r="E49" s="12"/>
      <c r="F49" s="12"/>
    </row>
    <row r="50" spans="1:6" ht="15.75" customHeight="1">
      <c r="A50" s="62"/>
      <c r="E50" s="12"/>
      <c r="F50" s="12"/>
    </row>
    <row r="51" spans="1:6" ht="15.75" customHeight="1">
      <c r="A51" s="62"/>
      <c r="E51" s="12"/>
      <c r="F51" s="12"/>
    </row>
    <row r="52" spans="1:6" ht="15.75" customHeight="1">
      <c r="A52" s="62"/>
      <c r="E52" s="12"/>
      <c r="F52" s="12"/>
    </row>
    <row r="53" spans="1:6" ht="15.75" customHeight="1">
      <c r="A53" s="62"/>
      <c r="E53" s="12"/>
      <c r="F53" s="12"/>
    </row>
    <row r="54" spans="1:6" ht="15.75" customHeight="1">
      <c r="A54" s="62"/>
      <c r="E54" s="12"/>
      <c r="F54" s="12"/>
    </row>
    <row r="55" spans="1:6" ht="15.75" customHeight="1">
      <c r="A55" s="62"/>
      <c r="E55" s="12"/>
      <c r="F55" s="12"/>
    </row>
    <row r="56" spans="1:6" ht="15.75" customHeight="1">
      <c r="A56" s="62"/>
      <c r="E56" s="12"/>
      <c r="F56" s="12"/>
    </row>
    <row r="57" spans="1:6" ht="15.75" customHeight="1">
      <c r="A57" s="62"/>
      <c r="E57" s="12"/>
      <c r="F57" s="12"/>
    </row>
    <row r="58" spans="1:6" ht="15.75" customHeight="1">
      <c r="A58" s="62"/>
      <c r="E58" s="12"/>
      <c r="F58" s="12"/>
    </row>
    <row r="59" spans="1:6" ht="15.75" customHeight="1">
      <c r="A59" s="62"/>
      <c r="E59" s="12"/>
      <c r="F59" s="12"/>
    </row>
    <row r="60" spans="1:6" ht="15.75" customHeight="1">
      <c r="A60" s="62"/>
      <c r="E60" s="12"/>
      <c r="F60" s="12"/>
    </row>
    <row r="61" spans="1:6" ht="15.75" customHeight="1">
      <c r="A61" s="62"/>
      <c r="E61" s="12"/>
      <c r="F61" s="12"/>
    </row>
    <row r="62" spans="1:6" ht="15.75" customHeight="1">
      <c r="A62" s="62"/>
      <c r="E62" s="12"/>
      <c r="F62" s="12"/>
    </row>
    <row r="63" spans="1:6" ht="15.75" customHeight="1">
      <c r="A63" s="62"/>
      <c r="E63" s="12"/>
      <c r="F63" s="12"/>
    </row>
    <row r="64" spans="1:6" ht="15.75" customHeight="1">
      <c r="A64" s="62"/>
      <c r="E64" s="12"/>
      <c r="F64" s="12"/>
    </row>
    <row r="65" spans="1:6" ht="15.75" customHeight="1">
      <c r="A65" s="62"/>
      <c r="E65" s="12"/>
      <c r="F65" s="12"/>
    </row>
    <row r="66" spans="1:6" ht="15.75" customHeight="1">
      <c r="A66" s="62"/>
      <c r="E66" s="12"/>
      <c r="F66" s="12"/>
    </row>
    <row r="67" spans="1:6" ht="15.75" customHeight="1">
      <c r="A67" s="62"/>
      <c r="E67" s="12"/>
      <c r="F67" s="12"/>
    </row>
    <row r="68" spans="1:6" ht="15.75" customHeight="1">
      <c r="A68" s="62"/>
      <c r="E68" s="12"/>
      <c r="F68" s="12"/>
    </row>
    <row r="69" spans="1:6" ht="15.75" customHeight="1">
      <c r="A69" s="62"/>
      <c r="E69" s="12"/>
      <c r="F69" s="12"/>
    </row>
    <row r="70" spans="1:6" ht="15.75" customHeight="1">
      <c r="A70" s="62"/>
      <c r="E70" s="12"/>
      <c r="F70" s="12"/>
    </row>
    <row r="71" spans="1:6" ht="15.75" customHeight="1">
      <c r="A71" s="62"/>
      <c r="E71" s="12"/>
      <c r="F71" s="12"/>
    </row>
    <row r="72" spans="1:6" ht="15.75" customHeight="1">
      <c r="A72" s="62"/>
      <c r="E72" s="12"/>
      <c r="F72" s="12"/>
    </row>
    <row r="73" spans="1:6" ht="15.75" customHeight="1">
      <c r="A73" s="62"/>
      <c r="E73" s="12"/>
      <c r="F73" s="12"/>
    </row>
    <row r="74" spans="1:6" ht="15.75" customHeight="1">
      <c r="A74" s="62"/>
      <c r="E74" s="12"/>
      <c r="F74" s="12"/>
    </row>
    <row r="75" spans="1:6" ht="15.75" customHeight="1">
      <c r="A75" s="62"/>
      <c r="E75" s="12"/>
      <c r="F75" s="12"/>
    </row>
    <row r="76" spans="1:6" ht="15.75" customHeight="1">
      <c r="A76" s="62"/>
      <c r="E76" s="12"/>
      <c r="F76" s="12"/>
    </row>
    <row r="77" spans="1:6" ht="15.75" customHeight="1">
      <c r="A77" s="62"/>
      <c r="E77" s="12"/>
      <c r="F77" s="12"/>
    </row>
    <row r="78" spans="1:6" ht="15.75" customHeight="1">
      <c r="A78" s="62"/>
      <c r="E78" s="12"/>
      <c r="F78" s="12"/>
    </row>
    <row r="79" spans="1:6" ht="15.75" customHeight="1">
      <c r="A79" s="62"/>
      <c r="E79" s="12"/>
      <c r="F79" s="12"/>
    </row>
    <row r="80" spans="1:6" ht="15.75" customHeight="1">
      <c r="A80" s="62"/>
      <c r="E80" s="12"/>
      <c r="F80" s="12"/>
    </row>
    <row r="81" spans="1:6" ht="15.75" customHeight="1">
      <c r="A81" s="62"/>
      <c r="E81" s="12"/>
      <c r="F81" s="12"/>
    </row>
    <row r="82" spans="1:6" ht="15.75" customHeight="1">
      <c r="A82" s="62"/>
      <c r="E82" s="12"/>
      <c r="F82" s="12"/>
    </row>
    <row r="83" spans="1:6" ht="15.75" customHeight="1">
      <c r="A83" s="62"/>
      <c r="E83" s="12"/>
      <c r="F83" s="12"/>
    </row>
    <row r="84" spans="1:6" ht="15.75" customHeight="1">
      <c r="A84" s="62"/>
      <c r="E84" s="12"/>
      <c r="F84" s="12"/>
    </row>
    <row r="85" spans="1:6" ht="15.75" customHeight="1">
      <c r="A85" s="62"/>
      <c r="E85" s="12"/>
      <c r="F85" s="12"/>
    </row>
    <row r="86" spans="1:6" ht="15.75" customHeight="1">
      <c r="A86" s="62"/>
      <c r="E86" s="12"/>
      <c r="F86" s="12"/>
    </row>
    <row r="87" spans="1:6" ht="15.75" customHeight="1">
      <c r="A87" s="62"/>
      <c r="E87" s="12"/>
      <c r="F87" s="12"/>
    </row>
    <row r="88" spans="1:6" ht="15.75" customHeight="1">
      <c r="A88" s="62"/>
      <c r="E88" s="12"/>
      <c r="F88" s="12"/>
    </row>
    <row r="89" spans="1:6" ht="15.75" customHeight="1">
      <c r="A89" s="62"/>
      <c r="E89" s="12"/>
      <c r="F89" s="12"/>
    </row>
    <row r="90" spans="1:6" ht="15.75" customHeight="1">
      <c r="A90" s="62"/>
      <c r="E90" s="12"/>
      <c r="F90" s="12"/>
    </row>
    <row r="91" spans="1:6" ht="15.75" customHeight="1">
      <c r="A91" s="62"/>
      <c r="E91" s="12"/>
      <c r="F91" s="12"/>
    </row>
    <row r="92" spans="1:6" ht="15.75" customHeight="1">
      <c r="A92" s="62"/>
      <c r="E92" s="12"/>
      <c r="F92" s="12"/>
    </row>
    <row r="93" spans="1:6" ht="15.75" customHeight="1">
      <c r="A93" s="62"/>
      <c r="E93" s="12"/>
      <c r="F93" s="12"/>
    </row>
    <row r="94" spans="1:6" ht="15.75" customHeight="1">
      <c r="A94" s="62"/>
      <c r="E94" s="12"/>
      <c r="F94" s="12"/>
    </row>
    <row r="95" spans="1:6" ht="15.75" customHeight="1">
      <c r="A95" s="62"/>
      <c r="E95" s="12"/>
      <c r="F95" s="12"/>
    </row>
    <row r="96" spans="1:6" ht="15.75" customHeight="1">
      <c r="A96" s="62"/>
      <c r="E96" s="12"/>
      <c r="F96" s="12"/>
    </row>
    <row r="97" spans="1:6" ht="15.75" customHeight="1">
      <c r="A97" s="62"/>
      <c r="E97" s="12"/>
      <c r="F97" s="12"/>
    </row>
    <row r="98" spans="1:6" ht="15.75" customHeight="1">
      <c r="A98" s="62"/>
      <c r="E98" s="12"/>
      <c r="F98" s="12"/>
    </row>
    <row r="99" spans="1:6" ht="15.75" customHeight="1">
      <c r="A99" s="62"/>
      <c r="E99" s="12"/>
      <c r="F99" s="12"/>
    </row>
    <row r="100" spans="1:6" ht="15.75" customHeight="1">
      <c r="A100" s="62"/>
      <c r="E100" s="12"/>
      <c r="F100" s="12"/>
    </row>
    <row r="101" spans="1:6" ht="15.75" customHeight="1">
      <c r="A101" s="62"/>
      <c r="E101" s="12"/>
      <c r="F101" s="12"/>
    </row>
    <row r="102" spans="1:6" ht="15.75" customHeight="1">
      <c r="A102" s="62"/>
      <c r="E102" s="12"/>
      <c r="F102" s="12"/>
    </row>
    <row r="103" spans="1:6" ht="15.75" customHeight="1">
      <c r="A103" s="62"/>
      <c r="E103" s="12"/>
      <c r="F103" s="12"/>
    </row>
    <row r="104" spans="1:6" ht="15.75" customHeight="1">
      <c r="A104" s="62"/>
      <c r="E104" s="12"/>
      <c r="F104" s="12"/>
    </row>
    <row r="105" spans="1:6" ht="15.75" customHeight="1">
      <c r="A105" s="62"/>
      <c r="E105" s="12"/>
      <c r="F105" s="12"/>
    </row>
    <row r="106" spans="1:6" ht="15.75" customHeight="1">
      <c r="A106" s="62"/>
      <c r="E106" s="12"/>
      <c r="F106" s="12"/>
    </row>
    <row r="107" spans="1:6" ht="15.75" customHeight="1">
      <c r="A107" s="62"/>
      <c r="E107" s="12"/>
      <c r="F107" s="12"/>
    </row>
    <row r="108" spans="1:6" ht="15.75" customHeight="1">
      <c r="A108" s="62"/>
      <c r="E108" s="12"/>
      <c r="F108" s="12"/>
    </row>
    <row r="109" spans="1:6" ht="15.75" customHeight="1">
      <c r="A109" s="62"/>
      <c r="E109" s="12"/>
      <c r="F109" s="12"/>
    </row>
    <row r="110" spans="1:6" ht="15.75" customHeight="1">
      <c r="A110" s="62"/>
      <c r="E110" s="12"/>
      <c r="F110" s="12"/>
    </row>
    <row r="111" spans="1:6" ht="15.75" customHeight="1">
      <c r="A111" s="62"/>
      <c r="E111" s="12"/>
      <c r="F111" s="12"/>
    </row>
    <row r="112" spans="1:6" ht="15.75" customHeight="1">
      <c r="A112" s="62"/>
      <c r="E112" s="12"/>
      <c r="F112" s="12"/>
    </row>
    <row r="113" spans="1:6" ht="15.75" customHeight="1">
      <c r="A113" s="62"/>
      <c r="E113" s="12"/>
      <c r="F113" s="12"/>
    </row>
    <row r="114" spans="1:6" ht="15.75" customHeight="1">
      <c r="A114" s="62"/>
      <c r="E114" s="12"/>
      <c r="F114" s="12"/>
    </row>
    <row r="115" spans="1:6" ht="15.75" customHeight="1">
      <c r="A115" s="62"/>
      <c r="E115" s="12"/>
      <c r="F115" s="12"/>
    </row>
    <row r="116" spans="1:6" ht="15.75" customHeight="1">
      <c r="A116" s="62"/>
      <c r="E116" s="12"/>
      <c r="F116" s="12"/>
    </row>
    <row r="117" spans="1:6" ht="15.75" customHeight="1">
      <c r="A117" s="62"/>
      <c r="E117" s="12"/>
      <c r="F117" s="12"/>
    </row>
    <row r="118" spans="1:6" ht="15.75" customHeight="1">
      <c r="A118" s="62"/>
      <c r="E118" s="12"/>
      <c r="F118" s="12"/>
    </row>
    <row r="119" spans="1:6" ht="15.75" customHeight="1">
      <c r="A119" s="62"/>
      <c r="E119" s="12"/>
      <c r="F119" s="12"/>
    </row>
    <row r="120" spans="1:6" ht="15.75" customHeight="1">
      <c r="A120" s="62"/>
      <c r="E120" s="12"/>
      <c r="F120" s="12"/>
    </row>
    <row r="121" spans="1:6" ht="15.75" customHeight="1">
      <c r="A121" s="62"/>
      <c r="E121" s="12"/>
      <c r="F121" s="12"/>
    </row>
    <row r="122" spans="1:6" ht="15.75" customHeight="1">
      <c r="A122" s="62"/>
      <c r="E122" s="12"/>
      <c r="F122" s="12"/>
    </row>
    <row r="123" spans="1:6" ht="15.75" customHeight="1">
      <c r="A123" s="62"/>
      <c r="E123" s="12"/>
      <c r="F123" s="12"/>
    </row>
    <row r="124" spans="1:6" ht="15.75" customHeight="1">
      <c r="A124" s="62"/>
      <c r="E124" s="12"/>
      <c r="F124" s="12"/>
    </row>
    <row r="125" spans="1:6" ht="15.75" customHeight="1">
      <c r="A125" s="62"/>
      <c r="E125" s="12"/>
      <c r="F125" s="12"/>
    </row>
    <row r="126" spans="1:6" ht="15.75" customHeight="1">
      <c r="A126" s="62"/>
      <c r="E126" s="12"/>
      <c r="F126" s="12"/>
    </row>
    <row r="127" spans="1:6" ht="15.75" customHeight="1">
      <c r="A127" s="62"/>
      <c r="E127" s="12"/>
      <c r="F127" s="12"/>
    </row>
    <row r="128" spans="1:6" ht="15.75" customHeight="1">
      <c r="A128" s="62"/>
      <c r="E128" s="12"/>
      <c r="F128" s="12"/>
    </row>
    <row r="129" spans="1:6" ht="15.75" customHeight="1">
      <c r="A129" s="62"/>
      <c r="E129" s="12"/>
      <c r="F129" s="12"/>
    </row>
    <row r="130" spans="1:6" ht="15.75" customHeight="1">
      <c r="A130" s="62"/>
      <c r="E130" s="12"/>
      <c r="F130" s="12"/>
    </row>
    <row r="131" spans="1:6" ht="15.75" customHeight="1">
      <c r="A131" s="62"/>
      <c r="E131" s="12"/>
      <c r="F131" s="12"/>
    </row>
    <row r="132" spans="1:6" ht="15.75" customHeight="1">
      <c r="A132" s="62"/>
      <c r="E132" s="12"/>
      <c r="F132" s="12"/>
    </row>
    <row r="133" spans="1:6" ht="15.75" customHeight="1">
      <c r="A133" s="62"/>
      <c r="E133" s="12"/>
      <c r="F133" s="12"/>
    </row>
    <row r="134" spans="1:6" ht="15.75" customHeight="1">
      <c r="A134" s="62"/>
      <c r="E134" s="12"/>
      <c r="F134" s="12"/>
    </row>
    <row r="135" spans="1:6" ht="15.75" customHeight="1">
      <c r="A135" s="62"/>
      <c r="E135" s="12"/>
      <c r="F135" s="12"/>
    </row>
    <row r="136" spans="1:6" ht="15.75" customHeight="1">
      <c r="A136" s="62"/>
      <c r="E136" s="12"/>
      <c r="F136" s="12"/>
    </row>
    <row r="137" spans="1:6" ht="15.75" customHeight="1">
      <c r="A137" s="62"/>
      <c r="E137" s="12"/>
      <c r="F137" s="12"/>
    </row>
    <row r="138" spans="1:6" ht="15.75" customHeight="1">
      <c r="A138" s="62"/>
      <c r="E138" s="12"/>
      <c r="F138" s="12"/>
    </row>
    <row r="139" spans="1:6" ht="15.75" customHeight="1">
      <c r="A139" s="62"/>
      <c r="E139" s="12"/>
      <c r="F139" s="12"/>
    </row>
    <row r="140" spans="1:6" ht="15.75" customHeight="1">
      <c r="A140" s="62"/>
      <c r="E140" s="12"/>
      <c r="F140" s="12"/>
    </row>
    <row r="141" spans="1:6" ht="15.75" customHeight="1">
      <c r="A141" s="62"/>
      <c r="E141" s="12"/>
      <c r="F141" s="12"/>
    </row>
    <row r="142" spans="1:6" ht="15.75" customHeight="1">
      <c r="A142" s="62"/>
      <c r="E142" s="12"/>
      <c r="F142" s="12"/>
    </row>
    <row r="143" spans="1:6" ht="15.75" customHeight="1">
      <c r="A143" s="62"/>
      <c r="E143" s="12"/>
      <c r="F143" s="12"/>
    </row>
    <row r="144" spans="1:6" ht="15.75" customHeight="1">
      <c r="A144" s="62"/>
      <c r="E144" s="12"/>
      <c r="F144" s="12"/>
    </row>
    <row r="145" spans="1:6" ht="15.75" customHeight="1">
      <c r="A145" s="62"/>
      <c r="E145" s="12"/>
      <c r="F145" s="12"/>
    </row>
    <row r="146" spans="1:6" ht="15.75" customHeight="1">
      <c r="A146" s="62"/>
      <c r="E146" s="12"/>
      <c r="F146" s="12"/>
    </row>
    <row r="147" spans="1:6" ht="15.75" customHeight="1">
      <c r="A147" s="62"/>
      <c r="E147" s="12"/>
      <c r="F147" s="12"/>
    </row>
    <row r="148" spans="1:6" ht="15.75" customHeight="1">
      <c r="A148" s="62"/>
      <c r="E148" s="12"/>
      <c r="F148" s="12"/>
    </row>
    <row r="149" spans="1:6" ht="15.75" customHeight="1">
      <c r="A149" s="62"/>
      <c r="E149" s="12"/>
      <c r="F149" s="12"/>
    </row>
    <row r="150" spans="1:6" ht="15.75" customHeight="1">
      <c r="A150" s="62"/>
      <c r="E150" s="12"/>
      <c r="F150" s="12"/>
    </row>
    <row r="151" spans="1:6" ht="15.75" customHeight="1">
      <c r="A151" s="62"/>
      <c r="E151" s="12"/>
      <c r="F151" s="12"/>
    </row>
    <row r="152" spans="1:6" ht="15.75" customHeight="1">
      <c r="A152" s="62"/>
      <c r="E152" s="12"/>
      <c r="F152" s="12"/>
    </row>
    <row r="153" spans="1:6" ht="15.75" customHeight="1">
      <c r="A153" s="62"/>
      <c r="E153" s="12"/>
      <c r="F153" s="12"/>
    </row>
    <row r="154" spans="1:6" ht="15.75" customHeight="1">
      <c r="A154" s="62"/>
      <c r="E154" s="12"/>
      <c r="F154" s="12"/>
    </row>
    <row r="155" spans="1:6" ht="15.75" customHeight="1">
      <c r="A155" s="62"/>
      <c r="E155" s="12"/>
      <c r="F155" s="12"/>
    </row>
    <row r="156" spans="1:6" ht="15.75" customHeight="1">
      <c r="A156" s="62"/>
      <c r="E156" s="12"/>
      <c r="F156" s="12"/>
    </row>
    <row r="157" spans="1:6" ht="15.75" customHeight="1">
      <c r="A157" s="62"/>
      <c r="E157" s="12"/>
      <c r="F157" s="12"/>
    </row>
    <row r="158" spans="1:6" ht="15.75" customHeight="1">
      <c r="A158" s="62"/>
      <c r="E158" s="12"/>
      <c r="F158" s="12"/>
    </row>
    <row r="159" spans="1:6" ht="15.75" customHeight="1">
      <c r="A159" s="62"/>
      <c r="E159" s="12"/>
      <c r="F159" s="12"/>
    </row>
    <row r="160" spans="1:6" ht="15.75" customHeight="1">
      <c r="A160" s="62"/>
      <c r="E160" s="12"/>
      <c r="F160" s="12"/>
    </row>
    <row r="161" spans="1:6" ht="15.75" customHeight="1">
      <c r="A161" s="62"/>
      <c r="E161" s="12"/>
      <c r="F161" s="12"/>
    </row>
    <row r="162" spans="1:6" ht="15.75" customHeight="1">
      <c r="A162" s="62"/>
      <c r="E162" s="12"/>
      <c r="F162" s="12"/>
    </row>
    <row r="163" spans="1:6" ht="15.75" customHeight="1">
      <c r="A163" s="62"/>
      <c r="E163" s="12"/>
      <c r="F163" s="12"/>
    </row>
    <row r="164" spans="1:6" ht="15.75" customHeight="1">
      <c r="A164" s="62"/>
      <c r="E164" s="12"/>
      <c r="F164" s="12"/>
    </row>
    <row r="165" spans="1:6" ht="15.75" customHeight="1">
      <c r="A165" s="62"/>
      <c r="E165" s="12"/>
      <c r="F165" s="12"/>
    </row>
    <row r="166" spans="1:6" ht="15.75" customHeight="1">
      <c r="A166" s="62"/>
      <c r="E166" s="12"/>
      <c r="F166" s="12"/>
    </row>
    <row r="167" spans="1:6" ht="15.75" customHeight="1">
      <c r="A167" s="62"/>
      <c r="E167" s="12"/>
      <c r="F167" s="12"/>
    </row>
    <row r="168" spans="1:6" ht="15.75" customHeight="1">
      <c r="A168" s="62"/>
      <c r="E168" s="12"/>
      <c r="F168" s="12"/>
    </row>
    <row r="169" spans="1:6" ht="15.75" customHeight="1">
      <c r="A169" s="62"/>
      <c r="E169" s="12"/>
      <c r="F169" s="12"/>
    </row>
    <row r="170" spans="1:6" ht="15.75" customHeight="1">
      <c r="A170" s="62"/>
      <c r="E170" s="12"/>
      <c r="F170" s="12"/>
    </row>
    <row r="171" spans="1:6" ht="15.75" customHeight="1">
      <c r="A171" s="62"/>
      <c r="E171" s="12"/>
      <c r="F171" s="12"/>
    </row>
    <row r="172" spans="1:6" ht="15.75" customHeight="1">
      <c r="A172" s="62"/>
      <c r="E172" s="12"/>
      <c r="F172" s="12"/>
    </row>
    <row r="173" spans="1:6" ht="15.75" customHeight="1">
      <c r="A173" s="62"/>
      <c r="E173" s="12"/>
      <c r="F173" s="12"/>
    </row>
    <row r="174" spans="1:6" ht="15.75" customHeight="1">
      <c r="A174" s="62"/>
      <c r="E174" s="12"/>
      <c r="F174" s="12"/>
    </row>
    <row r="175" spans="1:6" ht="15.75" customHeight="1">
      <c r="A175" s="62"/>
      <c r="E175" s="12"/>
      <c r="F175" s="12"/>
    </row>
    <row r="176" spans="1:6" ht="15.75" customHeight="1">
      <c r="A176" s="62"/>
      <c r="E176" s="12"/>
      <c r="F176" s="12"/>
    </row>
    <row r="177" spans="1:6" ht="15.75" customHeight="1">
      <c r="A177" s="62"/>
      <c r="E177" s="12"/>
      <c r="F177" s="12"/>
    </row>
    <row r="178" spans="1:6" ht="15.75" customHeight="1">
      <c r="A178" s="62"/>
      <c r="E178" s="12"/>
      <c r="F178" s="12"/>
    </row>
    <row r="179" spans="1:6" ht="15.75" customHeight="1">
      <c r="A179" s="62"/>
      <c r="E179" s="12"/>
      <c r="F179" s="12"/>
    </row>
    <row r="180" spans="1:6" ht="15.75" customHeight="1">
      <c r="A180" s="62"/>
      <c r="E180" s="12"/>
      <c r="F180" s="12"/>
    </row>
    <row r="181" spans="1:6" ht="15.75" customHeight="1">
      <c r="A181" s="62"/>
      <c r="E181" s="12"/>
      <c r="F181" s="12"/>
    </row>
    <row r="182" spans="1:6" ht="15.75" customHeight="1">
      <c r="A182" s="62"/>
      <c r="E182" s="12"/>
      <c r="F182" s="12"/>
    </row>
    <row r="183" spans="1:6" ht="15.75" customHeight="1">
      <c r="A183" s="62"/>
      <c r="E183" s="12"/>
      <c r="F183" s="12"/>
    </row>
    <row r="184" spans="1:6" ht="15.75" customHeight="1">
      <c r="A184" s="62"/>
      <c r="E184" s="12"/>
      <c r="F184" s="12"/>
    </row>
    <row r="185" spans="1:6" ht="15.75" customHeight="1">
      <c r="A185" s="62"/>
      <c r="E185" s="12"/>
      <c r="F185" s="12"/>
    </row>
    <row r="186" spans="1:6" ht="15.75" customHeight="1">
      <c r="A186" s="62"/>
      <c r="E186" s="12"/>
      <c r="F186" s="12"/>
    </row>
    <row r="187" spans="1:6" ht="15.75" customHeight="1">
      <c r="A187" s="62"/>
      <c r="E187" s="12"/>
      <c r="F187" s="12"/>
    </row>
    <row r="188" spans="1:6" ht="15.75" customHeight="1">
      <c r="A188" s="62"/>
      <c r="E188" s="12"/>
      <c r="F188" s="12"/>
    </row>
    <row r="189" spans="1:6" ht="15.75" customHeight="1">
      <c r="A189" s="62"/>
      <c r="E189" s="12"/>
      <c r="F189" s="12"/>
    </row>
    <row r="190" spans="1:6" ht="15.75" customHeight="1">
      <c r="A190" s="62"/>
      <c r="E190" s="12"/>
      <c r="F190" s="12"/>
    </row>
    <row r="191" spans="1:6" ht="15.75" customHeight="1">
      <c r="A191" s="62"/>
      <c r="E191" s="12"/>
      <c r="F191" s="12"/>
    </row>
    <row r="192" spans="1:6" ht="15.75" customHeight="1">
      <c r="A192" s="62"/>
      <c r="E192" s="12"/>
      <c r="F192" s="12"/>
    </row>
    <row r="193" spans="1:6" ht="15.75" customHeight="1">
      <c r="A193" s="62"/>
      <c r="E193" s="12"/>
      <c r="F193" s="12"/>
    </row>
    <row r="194" spans="1:6" ht="15.75" customHeight="1">
      <c r="A194" s="62"/>
      <c r="E194" s="12"/>
      <c r="F194" s="12"/>
    </row>
    <row r="195" spans="1:6" ht="15.75" customHeight="1">
      <c r="A195" s="62"/>
      <c r="E195" s="12"/>
      <c r="F195" s="12"/>
    </row>
    <row r="196" spans="1:6" ht="15.75" customHeight="1">
      <c r="A196" s="62"/>
      <c r="E196" s="12"/>
      <c r="F196" s="12"/>
    </row>
    <row r="197" spans="1:6" ht="15.75" customHeight="1">
      <c r="A197" s="62"/>
      <c r="E197" s="12"/>
      <c r="F197" s="12"/>
    </row>
    <row r="198" spans="1:6" ht="15.75" customHeight="1">
      <c r="A198" s="62"/>
      <c r="E198" s="12"/>
      <c r="F198" s="12"/>
    </row>
    <row r="199" spans="1:6" ht="15.75" customHeight="1">
      <c r="A199" s="62"/>
      <c r="E199" s="12"/>
      <c r="F199" s="12"/>
    </row>
    <row r="200" spans="1:6" ht="15.75" customHeight="1">
      <c r="A200" s="62"/>
      <c r="E200" s="12"/>
      <c r="F200" s="12"/>
    </row>
    <row r="201" spans="1:6" ht="15.75" customHeight="1">
      <c r="A201" s="62"/>
      <c r="E201" s="12"/>
      <c r="F201" s="12"/>
    </row>
    <row r="202" spans="1:6" ht="15.75" customHeight="1">
      <c r="A202" s="62"/>
      <c r="E202" s="12"/>
      <c r="F202" s="12"/>
    </row>
    <row r="203" spans="1:6" ht="15.75" customHeight="1">
      <c r="A203" s="62"/>
      <c r="E203" s="12"/>
      <c r="F203" s="12"/>
    </row>
    <row r="204" spans="1:6" ht="15.75" customHeight="1">
      <c r="A204" s="62"/>
      <c r="E204" s="12"/>
      <c r="F204" s="12"/>
    </row>
    <row r="205" spans="1:6" ht="15.75" customHeight="1">
      <c r="A205" s="62"/>
      <c r="E205" s="12"/>
      <c r="F205" s="12"/>
    </row>
    <row r="206" spans="1:6" ht="15.75" customHeight="1">
      <c r="A206" s="62"/>
      <c r="E206" s="12"/>
      <c r="F206" s="12"/>
    </row>
    <row r="207" spans="1:6" ht="15.75" customHeight="1">
      <c r="A207" s="62"/>
      <c r="E207" s="12"/>
      <c r="F207" s="12"/>
    </row>
    <row r="208" spans="1:6" ht="15.75" customHeight="1">
      <c r="A208" s="62"/>
      <c r="E208" s="12"/>
      <c r="F208" s="12"/>
    </row>
    <row r="209" spans="1:6" ht="15.75" customHeight="1">
      <c r="A209" s="62"/>
      <c r="E209" s="12"/>
      <c r="F209" s="12"/>
    </row>
    <row r="210" spans="1:6" ht="15.75" customHeight="1">
      <c r="A210" s="62"/>
      <c r="E210" s="12"/>
      <c r="F210" s="12"/>
    </row>
    <row r="211" spans="1:6" ht="15.75" customHeight="1">
      <c r="A211" s="62"/>
      <c r="E211" s="12"/>
      <c r="F211" s="12"/>
    </row>
    <row r="212" spans="1:6" ht="15.75" customHeight="1">
      <c r="A212" s="62"/>
      <c r="E212" s="12"/>
      <c r="F212" s="12"/>
    </row>
    <row r="213" spans="1:6" ht="15.75" customHeight="1">
      <c r="A213" s="62"/>
      <c r="E213" s="12"/>
      <c r="F213" s="12"/>
    </row>
    <row r="214" spans="1:6" ht="15.75" customHeight="1">
      <c r="A214" s="62"/>
      <c r="E214" s="12"/>
      <c r="F214" s="12"/>
    </row>
    <row r="215" spans="1:6" ht="15.75" customHeight="1">
      <c r="A215" s="62"/>
      <c r="E215" s="12"/>
      <c r="F215" s="12"/>
    </row>
    <row r="216" spans="1:6" ht="15.75" customHeight="1">
      <c r="A216" s="62"/>
      <c r="E216" s="12"/>
      <c r="F216" s="12"/>
    </row>
    <row r="217" spans="1:6" ht="15.75" customHeight="1">
      <c r="A217" s="62"/>
      <c r="E217" s="12"/>
      <c r="F217" s="12"/>
    </row>
    <row r="218" spans="1:6" ht="15.75" customHeight="1">
      <c r="A218" s="62"/>
      <c r="E218" s="12"/>
      <c r="F218" s="12"/>
    </row>
    <row r="219" spans="1:6" ht="15.75" customHeight="1">
      <c r="A219" s="62"/>
      <c r="E219" s="12"/>
      <c r="F219" s="12"/>
    </row>
    <row r="220" spans="1:6" ht="15.75" customHeight="1">
      <c r="A220" s="62"/>
      <c r="E220" s="12"/>
      <c r="F220" s="12"/>
    </row>
    <row r="221" spans="1:6" ht="15.75" customHeight="1">
      <c r="A221" s="62"/>
      <c r="E221" s="12"/>
      <c r="F221" s="12"/>
    </row>
    <row r="222" spans="1:6" ht="15.75" customHeight="1">
      <c r="A222" s="62"/>
      <c r="E222" s="12"/>
      <c r="F222" s="12"/>
    </row>
    <row r="223" spans="1:6" ht="15.75" customHeight="1">
      <c r="A223" s="62"/>
      <c r="E223" s="12"/>
      <c r="F223" s="12"/>
    </row>
    <row r="224" spans="1:6" ht="15.75" customHeight="1">
      <c r="A224" s="62"/>
      <c r="E224" s="12"/>
      <c r="F224" s="12"/>
    </row>
    <row r="225" spans="1:6" ht="15.75" customHeight="1">
      <c r="A225" s="62"/>
      <c r="E225" s="12"/>
      <c r="F225" s="12"/>
    </row>
    <row r="226" spans="1:6" ht="15.75" customHeight="1">
      <c r="A226" s="62"/>
      <c r="E226" s="12"/>
      <c r="F226" s="12"/>
    </row>
    <row r="227" spans="1:6" ht="15.75" customHeight="1">
      <c r="A227" s="62"/>
      <c r="E227" s="12"/>
      <c r="F227" s="12"/>
    </row>
    <row r="228" spans="1:6" ht="15.75" customHeight="1">
      <c r="A228" s="62"/>
      <c r="E228" s="12"/>
      <c r="F228" s="12"/>
    </row>
    <row r="229" spans="1:6" ht="15.75" customHeight="1">
      <c r="A229" s="62"/>
      <c r="E229" s="12"/>
      <c r="F229" s="12"/>
    </row>
    <row r="230" spans="1:6" ht="15.75" customHeight="1">
      <c r="A230" s="62"/>
      <c r="E230" s="12"/>
      <c r="F230" s="12"/>
    </row>
    <row r="231" spans="1:6" ht="15.75" customHeight="1">
      <c r="A231" s="62"/>
      <c r="E231" s="12"/>
      <c r="F231" s="12"/>
    </row>
    <row r="232" spans="1:6" ht="15.75" customHeight="1">
      <c r="A232" s="62"/>
      <c r="E232" s="12"/>
      <c r="F232" s="12"/>
    </row>
    <row r="233" spans="1:6" ht="15.75" customHeight="1">
      <c r="A233" s="62"/>
      <c r="E233" s="12"/>
      <c r="F233" s="12"/>
    </row>
    <row r="234" spans="1:6" ht="15.75" customHeight="1">
      <c r="A234" s="62"/>
      <c r="E234" s="12"/>
      <c r="F234" s="12"/>
    </row>
    <row r="235" spans="1:6" ht="15.75" customHeight="1">
      <c r="A235" s="62"/>
      <c r="E235" s="12"/>
      <c r="F235" s="12"/>
    </row>
    <row r="236" spans="1:6" ht="15.75" customHeight="1">
      <c r="A236" s="62"/>
      <c r="E236" s="12"/>
      <c r="F236" s="12"/>
    </row>
    <row r="237" spans="1:6" ht="15.75" customHeight="1">
      <c r="A237" s="62"/>
      <c r="E237" s="12"/>
      <c r="F237" s="12"/>
    </row>
    <row r="238" spans="1:6" ht="15.75" customHeight="1">
      <c r="A238" s="62"/>
      <c r="E238" s="12"/>
      <c r="F238" s="12"/>
    </row>
    <row r="239" spans="1:6" ht="15.75" customHeight="1">
      <c r="A239" s="62"/>
      <c r="E239" s="12"/>
      <c r="F239" s="12"/>
    </row>
    <row r="240" spans="1:6" ht="15.75" customHeight="1">
      <c r="A240" s="62"/>
      <c r="E240" s="12"/>
      <c r="F240" s="12"/>
    </row>
    <row r="241" spans="1:6" ht="15.75" customHeight="1">
      <c r="A241" s="62"/>
      <c r="E241" s="12"/>
      <c r="F241" s="12"/>
    </row>
    <row r="242" spans="1:6" ht="15.75" customHeight="1">
      <c r="A242" s="62"/>
      <c r="E242" s="12"/>
      <c r="F242" s="12"/>
    </row>
    <row r="243" spans="1:6" ht="15.75" customHeight="1">
      <c r="A243" s="62"/>
      <c r="E243" s="12"/>
      <c r="F243" s="12"/>
    </row>
    <row r="244" spans="1:6" ht="15.75" customHeight="1">
      <c r="A244" s="62"/>
      <c r="E244" s="12"/>
      <c r="F244" s="12"/>
    </row>
    <row r="245" spans="1:6" ht="15.75" customHeight="1">
      <c r="A245" s="62"/>
      <c r="E245" s="12"/>
      <c r="F245" s="12"/>
    </row>
    <row r="246" spans="1:6" ht="15.75" customHeight="1">
      <c r="A246" s="62"/>
      <c r="E246" s="12"/>
      <c r="F246" s="12"/>
    </row>
    <row r="247" spans="1:6" ht="15.75" customHeight="1">
      <c r="A247" s="62"/>
      <c r="E247" s="12"/>
      <c r="F247" s="12"/>
    </row>
    <row r="248" spans="1:6" ht="15.75" customHeight="1">
      <c r="A248" s="62"/>
      <c r="E248" s="12"/>
      <c r="F248" s="12"/>
    </row>
    <row r="249" spans="1:6" ht="15.75" customHeight="1">
      <c r="A249" s="62"/>
      <c r="E249" s="12"/>
      <c r="F249" s="12"/>
    </row>
    <row r="250" spans="1:6" ht="15.75" customHeight="1">
      <c r="A250" s="62"/>
      <c r="E250" s="12"/>
      <c r="F250" s="12"/>
    </row>
    <row r="251" spans="1:6" ht="15.75" customHeight="1">
      <c r="A251" s="62"/>
      <c r="E251" s="12"/>
      <c r="F251" s="12"/>
    </row>
    <row r="252" spans="1:6" ht="15.75" customHeight="1">
      <c r="A252" s="62"/>
      <c r="E252" s="12"/>
      <c r="F252" s="12"/>
    </row>
    <row r="253" spans="1:6" ht="15.75" customHeight="1">
      <c r="A253" s="62"/>
      <c r="E253" s="12"/>
      <c r="F253" s="12"/>
    </row>
    <row r="254" spans="1:6" ht="15.75" customHeight="1">
      <c r="A254" s="62"/>
      <c r="E254" s="12"/>
      <c r="F254" s="12"/>
    </row>
    <row r="255" spans="1:6" ht="15.75" customHeight="1">
      <c r="A255" s="62"/>
      <c r="E255" s="12"/>
      <c r="F255" s="12"/>
    </row>
    <row r="256" spans="1:6" ht="15.75" customHeight="1">
      <c r="A256" s="62"/>
      <c r="E256" s="12"/>
      <c r="F256" s="12"/>
    </row>
    <row r="257" spans="1:6" ht="15.75" customHeight="1">
      <c r="A257" s="62"/>
      <c r="E257" s="12"/>
      <c r="F257" s="12"/>
    </row>
    <row r="258" spans="1:6" ht="15.75" customHeight="1">
      <c r="A258" s="62"/>
      <c r="E258" s="12"/>
      <c r="F258" s="12"/>
    </row>
    <row r="259" spans="1:6" ht="15.75" customHeight="1">
      <c r="A259" s="62"/>
      <c r="E259" s="12"/>
      <c r="F259" s="12"/>
    </row>
    <row r="260" spans="1:6" ht="15.75" customHeight="1">
      <c r="A260" s="62"/>
      <c r="E260" s="12"/>
      <c r="F260" s="12"/>
    </row>
    <row r="261" spans="1:6" ht="15.75" customHeight="1">
      <c r="A261" s="62"/>
      <c r="E261" s="12"/>
      <c r="F261" s="12"/>
    </row>
    <row r="262" spans="1:6" ht="15.75" customHeight="1">
      <c r="A262" s="62"/>
      <c r="E262" s="12"/>
      <c r="F262" s="12"/>
    </row>
    <row r="263" spans="1:6" ht="15.75" customHeight="1">
      <c r="A263" s="62"/>
      <c r="E263" s="12"/>
      <c r="F263" s="12"/>
    </row>
    <row r="264" spans="1:6" ht="15.75" customHeight="1">
      <c r="A264" s="62"/>
      <c r="E264" s="12"/>
      <c r="F264" s="12"/>
    </row>
    <row r="265" spans="1:6" ht="15.75" customHeight="1">
      <c r="A265" s="62"/>
      <c r="E265" s="12"/>
      <c r="F265" s="12"/>
    </row>
    <row r="266" spans="1:6" ht="15.75" customHeight="1">
      <c r="A266" s="62"/>
      <c r="E266" s="12"/>
      <c r="F266" s="12"/>
    </row>
    <row r="267" spans="1:6" ht="15.75" customHeight="1">
      <c r="A267" s="62"/>
      <c r="E267" s="12"/>
      <c r="F267" s="12"/>
    </row>
    <row r="268" spans="1:6" ht="15.75" customHeight="1">
      <c r="A268" s="62"/>
      <c r="E268" s="12"/>
      <c r="F268" s="12"/>
    </row>
    <row r="269" spans="1:6" ht="15.75" customHeight="1">
      <c r="A269" s="62"/>
      <c r="E269" s="12"/>
      <c r="F269" s="12"/>
    </row>
    <row r="270" spans="1:6" ht="15.75" customHeight="1">
      <c r="A270" s="62"/>
      <c r="E270" s="12"/>
      <c r="F270" s="12"/>
    </row>
    <row r="271" spans="1:6" ht="15.75" customHeight="1">
      <c r="A271" s="62"/>
      <c r="E271" s="12"/>
      <c r="F271" s="12"/>
    </row>
    <row r="272" spans="1:6" ht="15.75" customHeight="1">
      <c r="A272" s="62"/>
      <c r="E272" s="12"/>
      <c r="F272" s="12"/>
    </row>
    <row r="273" spans="1:6" ht="15.75" customHeight="1">
      <c r="A273" s="62"/>
      <c r="E273" s="12"/>
      <c r="F273" s="12"/>
    </row>
    <row r="274" spans="1:6" ht="15.75" customHeight="1">
      <c r="A274" s="62"/>
      <c r="E274" s="12"/>
      <c r="F274" s="12"/>
    </row>
    <row r="275" spans="1:6" ht="15.75" customHeight="1">
      <c r="A275" s="62"/>
      <c r="E275" s="12"/>
      <c r="F275" s="12"/>
    </row>
    <row r="276" spans="1:6" ht="15.75" customHeight="1">
      <c r="A276" s="62"/>
      <c r="E276" s="12"/>
      <c r="F276" s="12"/>
    </row>
    <row r="277" spans="1:6" ht="15.75" customHeight="1">
      <c r="A277" s="62"/>
      <c r="E277" s="12"/>
      <c r="F277" s="12"/>
    </row>
    <row r="278" spans="1:6" ht="15.75" customHeight="1">
      <c r="A278" s="62"/>
      <c r="E278" s="12"/>
      <c r="F278" s="12"/>
    </row>
    <row r="279" spans="1:6" ht="15.75" customHeight="1">
      <c r="A279" s="62"/>
      <c r="E279" s="12"/>
      <c r="F279" s="12"/>
    </row>
    <row r="280" spans="1:6" ht="15.75" customHeight="1">
      <c r="A280" s="62"/>
      <c r="E280" s="12"/>
      <c r="F280" s="12"/>
    </row>
    <row r="281" spans="1:6" ht="15.75" customHeight="1">
      <c r="A281" s="62"/>
      <c r="E281" s="12"/>
      <c r="F281" s="12"/>
    </row>
    <row r="282" spans="1:6" ht="15.75" customHeight="1">
      <c r="A282" s="62"/>
      <c r="E282" s="12"/>
      <c r="F282" s="12"/>
    </row>
    <row r="283" spans="1:6" ht="15.75" customHeight="1">
      <c r="A283" s="62"/>
      <c r="E283" s="12"/>
      <c r="F283" s="12"/>
    </row>
    <row r="284" spans="1:6" ht="15.75" customHeight="1">
      <c r="A284" s="62"/>
      <c r="E284" s="12"/>
      <c r="F284" s="12"/>
    </row>
    <row r="285" spans="1:6" ht="15.75" customHeight="1">
      <c r="A285" s="62"/>
      <c r="E285" s="12"/>
      <c r="F285" s="12"/>
    </row>
    <row r="286" spans="1:6" ht="15.75" customHeight="1">
      <c r="A286" s="62"/>
      <c r="E286" s="12"/>
      <c r="F286" s="12"/>
    </row>
    <row r="287" spans="1:6" ht="15.75" customHeight="1">
      <c r="A287" s="62"/>
      <c r="E287" s="12"/>
      <c r="F287" s="12"/>
    </row>
    <row r="288" spans="1:6" ht="15.75" customHeight="1">
      <c r="A288" s="62"/>
      <c r="E288" s="12"/>
      <c r="F288" s="12"/>
    </row>
    <row r="289" spans="1:6" ht="15.75" customHeight="1">
      <c r="A289" s="62"/>
      <c r="E289" s="12"/>
      <c r="F289" s="12"/>
    </row>
    <row r="290" spans="1:6" ht="15.75" customHeight="1">
      <c r="A290" s="62"/>
      <c r="E290" s="12"/>
      <c r="F290" s="12"/>
    </row>
    <row r="291" spans="1:6" ht="15.75" customHeight="1">
      <c r="A291" s="62"/>
      <c r="E291" s="12"/>
      <c r="F291" s="12"/>
    </row>
    <row r="292" spans="1:6" ht="15.75" customHeight="1">
      <c r="A292" s="62"/>
      <c r="E292" s="12"/>
      <c r="F292" s="12"/>
    </row>
    <row r="293" spans="1:6" ht="15.75" customHeight="1">
      <c r="A293" s="62"/>
      <c r="E293" s="12"/>
      <c r="F293" s="12"/>
    </row>
    <row r="294" spans="1:6" ht="15.75" customHeight="1">
      <c r="A294" s="62"/>
      <c r="E294" s="12"/>
      <c r="F294" s="12"/>
    </row>
    <row r="295" spans="1:6" ht="15.75" customHeight="1">
      <c r="A295" s="62"/>
      <c r="E295" s="12"/>
      <c r="F295" s="12"/>
    </row>
    <row r="296" spans="1:6" ht="15.75" customHeight="1">
      <c r="A296" s="62"/>
      <c r="E296" s="12"/>
      <c r="F296" s="12"/>
    </row>
    <row r="297" spans="1:6" ht="15.75" customHeight="1">
      <c r="A297" s="62"/>
      <c r="E297" s="12"/>
      <c r="F297" s="12"/>
    </row>
    <row r="298" spans="1:6" ht="15.75" customHeight="1">
      <c r="A298" s="62"/>
      <c r="E298" s="12"/>
      <c r="F298" s="12"/>
    </row>
    <row r="299" spans="1:6" ht="15.75" customHeight="1">
      <c r="A299" s="62"/>
      <c r="E299" s="12"/>
      <c r="F299" s="12"/>
    </row>
    <row r="300" spans="1:6" ht="15.75" customHeight="1">
      <c r="A300" s="62"/>
      <c r="E300" s="12"/>
      <c r="F300" s="12"/>
    </row>
    <row r="301" spans="1:6" ht="15.75" customHeight="1">
      <c r="A301" s="62"/>
      <c r="E301" s="12"/>
      <c r="F301" s="12"/>
    </row>
    <row r="302" spans="1:6" ht="15.75" customHeight="1">
      <c r="A302" s="62"/>
      <c r="E302" s="12"/>
      <c r="F302" s="12"/>
    </row>
    <row r="303" spans="1:6" ht="15.75" customHeight="1">
      <c r="A303" s="62"/>
      <c r="E303" s="12"/>
      <c r="F303" s="12"/>
    </row>
    <row r="304" spans="1:6" ht="15.75" customHeight="1">
      <c r="A304" s="62"/>
      <c r="E304" s="12"/>
      <c r="F304" s="12"/>
    </row>
    <row r="305" spans="1:6" ht="15.75" customHeight="1">
      <c r="A305" s="62"/>
      <c r="E305" s="12"/>
      <c r="F305" s="12"/>
    </row>
    <row r="306" spans="1:6" ht="15.75" customHeight="1">
      <c r="A306" s="62"/>
      <c r="E306" s="12"/>
      <c r="F306" s="12"/>
    </row>
    <row r="307" spans="1:6" ht="15.75" customHeight="1">
      <c r="A307" s="62"/>
      <c r="E307" s="12"/>
      <c r="F307" s="12"/>
    </row>
    <row r="308" spans="1:6" ht="15.75" customHeight="1">
      <c r="A308" s="62"/>
      <c r="E308" s="12"/>
      <c r="F308" s="12"/>
    </row>
    <row r="309" spans="1:6" ht="15.75" customHeight="1">
      <c r="A309" s="62"/>
      <c r="E309" s="12"/>
      <c r="F309" s="12"/>
    </row>
    <row r="310" spans="1:6" ht="15.75" customHeight="1">
      <c r="A310" s="62"/>
      <c r="E310" s="12"/>
      <c r="F310" s="12"/>
    </row>
    <row r="311" spans="1:6" ht="15.75" customHeight="1">
      <c r="A311" s="62"/>
      <c r="E311" s="12"/>
      <c r="F311" s="12"/>
    </row>
    <row r="312" spans="1:6" ht="15.75" customHeight="1">
      <c r="A312" s="62"/>
      <c r="E312" s="12"/>
      <c r="F312" s="12"/>
    </row>
    <row r="313" spans="1:6" ht="15.75" customHeight="1">
      <c r="A313" s="62"/>
      <c r="E313" s="12"/>
      <c r="F313" s="12"/>
    </row>
    <row r="314" spans="1:6" ht="15.75" customHeight="1">
      <c r="A314" s="62"/>
      <c r="E314" s="12"/>
      <c r="F314" s="12"/>
    </row>
    <row r="315" spans="1:6" ht="15.75" customHeight="1">
      <c r="A315" s="62"/>
      <c r="E315" s="12"/>
      <c r="F315" s="12"/>
    </row>
    <row r="316" spans="1:6" ht="15.75" customHeight="1">
      <c r="A316" s="62"/>
      <c r="E316" s="12"/>
      <c r="F316" s="12"/>
    </row>
    <row r="317" spans="1:6" ht="15.75" customHeight="1">
      <c r="A317" s="62"/>
      <c r="E317" s="12"/>
      <c r="F317" s="12"/>
    </row>
    <row r="318" spans="1:6" ht="15.75" customHeight="1">
      <c r="A318" s="62"/>
      <c r="E318" s="12"/>
      <c r="F318" s="12"/>
    </row>
    <row r="319" spans="1:6" ht="15.75" customHeight="1">
      <c r="A319" s="62"/>
      <c r="E319" s="12"/>
      <c r="F319" s="12"/>
    </row>
    <row r="320" spans="1:6" ht="15.75" customHeight="1">
      <c r="A320" s="62"/>
      <c r="E320" s="12"/>
      <c r="F320" s="12"/>
    </row>
    <row r="321" spans="1:6" ht="15.75" customHeight="1">
      <c r="A321" s="62"/>
      <c r="E321" s="12"/>
      <c r="F321" s="12"/>
    </row>
    <row r="322" spans="1:6" ht="15.75" customHeight="1">
      <c r="A322" s="62"/>
      <c r="E322" s="12"/>
      <c r="F322" s="12"/>
    </row>
    <row r="323" spans="1:6" ht="15.75" customHeight="1">
      <c r="A323" s="62"/>
      <c r="E323" s="12"/>
      <c r="F323" s="12"/>
    </row>
    <row r="324" spans="1:6" ht="15.75" customHeight="1">
      <c r="A324" s="62"/>
      <c r="E324" s="12"/>
      <c r="F324" s="12"/>
    </row>
    <row r="325" spans="1:6" ht="15.75" customHeight="1">
      <c r="A325" s="62"/>
      <c r="E325" s="12"/>
      <c r="F325" s="12"/>
    </row>
    <row r="326" spans="1:6" ht="15.75" customHeight="1">
      <c r="A326" s="62"/>
      <c r="E326" s="12"/>
      <c r="F326" s="12"/>
    </row>
    <row r="327" spans="1:6" ht="15.75" customHeight="1">
      <c r="A327" s="62"/>
      <c r="E327" s="12"/>
      <c r="F327" s="12"/>
    </row>
    <row r="328" spans="1:6" ht="15.75" customHeight="1">
      <c r="A328" s="62"/>
      <c r="E328" s="12"/>
      <c r="F328" s="12"/>
    </row>
    <row r="329" spans="1:6" ht="15.75" customHeight="1">
      <c r="A329" s="62"/>
      <c r="E329" s="12"/>
      <c r="F329" s="12"/>
    </row>
    <row r="330" spans="1:6" ht="15.75" customHeight="1">
      <c r="A330" s="62"/>
      <c r="E330" s="12"/>
      <c r="F330" s="12"/>
    </row>
    <row r="331" spans="1:6" ht="15.75" customHeight="1">
      <c r="A331" s="62"/>
      <c r="E331" s="12"/>
      <c r="F331" s="12"/>
    </row>
    <row r="332" spans="1:6" ht="15.75" customHeight="1">
      <c r="A332" s="62"/>
      <c r="E332" s="12"/>
      <c r="F332" s="12"/>
    </row>
    <row r="333" spans="1:6" ht="15.75" customHeight="1">
      <c r="A333" s="62"/>
      <c r="E333" s="12"/>
      <c r="F333" s="12"/>
    </row>
    <row r="334" spans="1:6" ht="15.75" customHeight="1">
      <c r="A334" s="62"/>
      <c r="E334" s="12"/>
      <c r="F334" s="12"/>
    </row>
    <row r="335" spans="1:6" ht="15.75" customHeight="1">
      <c r="A335" s="62"/>
      <c r="E335" s="12"/>
      <c r="F335" s="12"/>
    </row>
    <row r="336" spans="1:6" ht="15.75" customHeight="1">
      <c r="A336" s="62"/>
      <c r="E336" s="12"/>
      <c r="F336" s="12"/>
    </row>
    <row r="337" spans="1:6" ht="15.75" customHeight="1">
      <c r="A337" s="62"/>
      <c r="E337" s="12"/>
      <c r="F337" s="12"/>
    </row>
    <row r="338" spans="1:6" ht="15.75" customHeight="1">
      <c r="A338" s="62"/>
      <c r="E338" s="12"/>
      <c r="F338" s="12"/>
    </row>
    <row r="339" spans="1:6" ht="15.75" customHeight="1">
      <c r="A339" s="62"/>
      <c r="E339" s="12"/>
      <c r="F339" s="12"/>
    </row>
    <row r="340" spans="1:6" ht="15.75" customHeight="1">
      <c r="A340" s="62"/>
      <c r="E340" s="12"/>
      <c r="F340" s="12"/>
    </row>
    <row r="341" spans="1:6" ht="15.75" customHeight="1">
      <c r="A341" s="62"/>
      <c r="E341" s="12"/>
      <c r="F341" s="12"/>
    </row>
    <row r="342" spans="1:6" ht="15.75" customHeight="1">
      <c r="A342" s="62"/>
      <c r="E342" s="12"/>
      <c r="F342" s="12"/>
    </row>
    <row r="343" spans="1:6" ht="15.75" customHeight="1">
      <c r="A343" s="62"/>
      <c r="E343" s="12"/>
      <c r="F343" s="12"/>
    </row>
    <row r="344" spans="1:6" ht="15.75" customHeight="1">
      <c r="A344" s="62"/>
      <c r="E344" s="12"/>
      <c r="F344" s="12"/>
    </row>
    <row r="345" spans="1:6" ht="15.75" customHeight="1">
      <c r="A345" s="62"/>
      <c r="E345" s="12"/>
      <c r="F345" s="12"/>
    </row>
    <row r="346" spans="1:6" ht="15.75" customHeight="1">
      <c r="A346" s="62"/>
      <c r="E346" s="12"/>
      <c r="F346" s="12"/>
    </row>
    <row r="347" spans="1:6" ht="15.75" customHeight="1">
      <c r="A347" s="62"/>
      <c r="E347" s="12"/>
      <c r="F347" s="12"/>
    </row>
    <row r="348" spans="1:6" ht="15.75" customHeight="1">
      <c r="A348" s="62"/>
      <c r="E348" s="12"/>
      <c r="F348" s="12"/>
    </row>
    <row r="349" spans="1:6" ht="15.75" customHeight="1">
      <c r="A349" s="62"/>
      <c r="E349" s="12"/>
      <c r="F349" s="12"/>
    </row>
    <row r="350" spans="1:6" ht="15.75" customHeight="1">
      <c r="A350" s="62"/>
      <c r="E350" s="12"/>
      <c r="F350" s="12"/>
    </row>
    <row r="351" spans="1:6" ht="15.75" customHeight="1">
      <c r="A351" s="62"/>
      <c r="E351" s="12"/>
      <c r="F351" s="12"/>
    </row>
    <row r="352" spans="1:6" ht="15.75" customHeight="1">
      <c r="A352" s="62"/>
      <c r="E352" s="12"/>
      <c r="F352" s="12"/>
    </row>
    <row r="353" spans="1:6" ht="15.75" customHeight="1">
      <c r="A353" s="62"/>
      <c r="E353" s="12"/>
      <c r="F353" s="12"/>
    </row>
    <row r="354" spans="1:6" ht="15.75" customHeight="1">
      <c r="A354" s="62"/>
      <c r="E354" s="12"/>
      <c r="F354" s="12"/>
    </row>
    <row r="355" spans="1:6" ht="15.75" customHeight="1">
      <c r="A355" s="62"/>
      <c r="E355" s="12"/>
      <c r="F355" s="12"/>
    </row>
    <row r="356" spans="1:6" ht="15.75" customHeight="1">
      <c r="A356" s="62"/>
      <c r="E356" s="12"/>
      <c r="F356" s="12"/>
    </row>
    <row r="357" spans="1:6" ht="15.75" customHeight="1">
      <c r="A357" s="62"/>
      <c r="E357" s="12"/>
      <c r="F357" s="12"/>
    </row>
    <row r="358" spans="1:6" ht="15.75" customHeight="1">
      <c r="A358" s="62"/>
      <c r="E358" s="12"/>
      <c r="F358" s="12"/>
    </row>
    <row r="359" spans="1:6" ht="15.75" customHeight="1">
      <c r="A359" s="62"/>
      <c r="E359" s="12"/>
      <c r="F359" s="12"/>
    </row>
    <row r="360" spans="1:6" ht="15.75" customHeight="1">
      <c r="A360" s="62"/>
      <c r="E360" s="12"/>
      <c r="F360" s="12"/>
    </row>
    <row r="361" spans="1:6" ht="15.75" customHeight="1">
      <c r="A361" s="62"/>
      <c r="E361" s="12"/>
      <c r="F361" s="12"/>
    </row>
    <row r="362" spans="1:6" ht="15.75" customHeight="1">
      <c r="A362" s="62"/>
      <c r="E362" s="12"/>
      <c r="F362" s="12"/>
    </row>
    <row r="363" spans="1:6" ht="15.75" customHeight="1">
      <c r="A363" s="62"/>
      <c r="E363" s="12"/>
      <c r="F363" s="12"/>
    </row>
    <row r="364" spans="1:6" ht="15.75" customHeight="1">
      <c r="A364" s="62"/>
      <c r="E364" s="12"/>
      <c r="F364" s="12"/>
    </row>
    <row r="365" spans="1:6" ht="15.75" customHeight="1">
      <c r="A365" s="62"/>
      <c r="E365" s="12"/>
      <c r="F365" s="12"/>
    </row>
    <row r="366" spans="1:6" ht="15.75" customHeight="1">
      <c r="A366" s="62"/>
      <c r="E366" s="12"/>
      <c r="F366" s="12"/>
    </row>
    <row r="367" spans="1:6" ht="15.75" customHeight="1">
      <c r="A367" s="62"/>
      <c r="E367" s="12"/>
      <c r="F367" s="12"/>
    </row>
    <row r="368" spans="1:6" ht="15.75" customHeight="1">
      <c r="A368" s="62"/>
      <c r="E368" s="12"/>
      <c r="F368" s="12"/>
    </row>
    <row r="369" spans="1:6" ht="15.75" customHeight="1">
      <c r="A369" s="62"/>
      <c r="E369" s="12"/>
      <c r="F369" s="12"/>
    </row>
    <row r="370" spans="1:6" ht="15.75" customHeight="1">
      <c r="A370" s="62"/>
      <c r="E370" s="12"/>
      <c r="F370" s="12"/>
    </row>
    <row r="371" spans="1:6" ht="15.75" customHeight="1">
      <c r="A371" s="62"/>
      <c r="E371" s="12"/>
      <c r="F371" s="12"/>
    </row>
    <row r="372" spans="1:6" ht="15.75" customHeight="1">
      <c r="A372" s="62"/>
      <c r="E372" s="12"/>
      <c r="F372" s="12"/>
    </row>
    <row r="373" spans="1:6" ht="15.75" customHeight="1">
      <c r="A373" s="62"/>
      <c r="E373" s="12"/>
      <c r="F373" s="12"/>
    </row>
    <row r="374" spans="1:6" ht="15.75" customHeight="1">
      <c r="A374" s="62"/>
      <c r="E374" s="12"/>
      <c r="F374" s="12"/>
    </row>
    <row r="375" spans="1:6" ht="15.75" customHeight="1">
      <c r="A375" s="62"/>
      <c r="E375" s="12"/>
      <c r="F375" s="12"/>
    </row>
    <row r="376" spans="1:6" ht="15.75" customHeight="1">
      <c r="A376" s="62"/>
      <c r="E376" s="12"/>
      <c r="F376" s="12"/>
    </row>
    <row r="377" spans="1:6" ht="15.75" customHeight="1">
      <c r="A377" s="62"/>
      <c r="E377" s="12"/>
      <c r="F377" s="12"/>
    </row>
    <row r="378" spans="1:6" ht="15.75" customHeight="1">
      <c r="A378" s="62"/>
      <c r="E378" s="12"/>
      <c r="F378" s="12"/>
    </row>
    <row r="379" spans="1:6" ht="15.75" customHeight="1">
      <c r="A379" s="62"/>
      <c r="E379" s="12"/>
      <c r="F379" s="12"/>
    </row>
    <row r="380" spans="1:6" ht="15.75" customHeight="1">
      <c r="A380" s="62"/>
      <c r="E380" s="12"/>
      <c r="F380" s="12"/>
    </row>
    <row r="381" spans="1:6" ht="15.75" customHeight="1">
      <c r="A381" s="62"/>
      <c r="E381" s="12"/>
      <c r="F381" s="12"/>
    </row>
    <row r="382" spans="1:6" ht="15.75" customHeight="1">
      <c r="A382" s="62"/>
      <c r="E382" s="12"/>
      <c r="F382" s="12"/>
    </row>
    <row r="383" spans="1:6" ht="15.75" customHeight="1">
      <c r="A383" s="62"/>
      <c r="E383" s="12"/>
      <c r="F383" s="12"/>
    </row>
    <row r="384" spans="1:6" ht="15.75" customHeight="1">
      <c r="A384" s="62"/>
      <c r="E384" s="12"/>
      <c r="F384" s="12"/>
    </row>
    <row r="385" spans="1:6" ht="15.75" customHeight="1">
      <c r="A385" s="62"/>
      <c r="E385" s="12"/>
      <c r="F385" s="12"/>
    </row>
    <row r="386" spans="1:6" ht="15.75" customHeight="1">
      <c r="A386" s="62"/>
      <c r="E386" s="12"/>
      <c r="F386" s="12"/>
    </row>
    <row r="387" spans="1:6" ht="15.75" customHeight="1">
      <c r="A387" s="62"/>
      <c r="E387" s="12"/>
      <c r="F387" s="12"/>
    </row>
    <row r="388" spans="1:6" ht="15.75" customHeight="1">
      <c r="A388" s="62"/>
      <c r="E388" s="12"/>
      <c r="F388" s="12"/>
    </row>
    <row r="389" spans="1:6" ht="15.75" customHeight="1">
      <c r="A389" s="62"/>
      <c r="E389" s="12"/>
      <c r="F389" s="12"/>
    </row>
    <row r="390" spans="1:6" ht="15.75" customHeight="1">
      <c r="A390" s="62"/>
      <c r="E390" s="12"/>
      <c r="F390" s="12"/>
    </row>
    <row r="391" spans="1:6" ht="15.75" customHeight="1">
      <c r="A391" s="62"/>
      <c r="E391" s="12"/>
      <c r="F391" s="12"/>
    </row>
    <row r="392" spans="1:6" ht="15.75" customHeight="1">
      <c r="A392" s="62"/>
      <c r="E392" s="12"/>
      <c r="F392" s="12"/>
    </row>
    <row r="393" spans="1:6" ht="15.75" customHeight="1">
      <c r="A393" s="62"/>
      <c r="E393" s="12"/>
      <c r="F393" s="12"/>
    </row>
    <row r="394" spans="1:6" ht="15.75" customHeight="1">
      <c r="A394" s="62"/>
      <c r="E394" s="12"/>
      <c r="F394" s="12"/>
    </row>
    <row r="395" spans="1:6" ht="15.75" customHeight="1">
      <c r="A395" s="62"/>
      <c r="E395" s="12"/>
      <c r="F395" s="12"/>
    </row>
    <row r="396" spans="1:6" ht="15.75" customHeight="1">
      <c r="A396" s="62"/>
      <c r="E396" s="12"/>
      <c r="F396" s="12"/>
    </row>
    <row r="397" spans="1:6" ht="15.75" customHeight="1">
      <c r="A397" s="62"/>
      <c r="E397" s="12"/>
      <c r="F397" s="12"/>
    </row>
    <row r="398" spans="1:6" ht="15.75" customHeight="1">
      <c r="A398" s="62"/>
      <c r="E398" s="12"/>
      <c r="F398" s="12"/>
    </row>
    <row r="399" spans="1:6" ht="15.75" customHeight="1">
      <c r="A399" s="62"/>
      <c r="E399" s="12"/>
      <c r="F399" s="12"/>
    </row>
    <row r="400" spans="1:6" ht="15.75" customHeight="1">
      <c r="A400" s="62"/>
      <c r="E400" s="12"/>
      <c r="F400" s="12"/>
    </row>
    <row r="401" spans="1:6" ht="15.75" customHeight="1">
      <c r="A401" s="62"/>
      <c r="E401" s="12"/>
      <c r="F401" s="12"/>
    </row>
    <row r="402" spans="1:6" ht="15.75" customHeight="1">
      <c r="A402" s="62"/>
      <c r="E402" s="12"/>
      <c r="F402" s="12"/>
    </row>
    <row r="403" spans="1:6" ht="15.75" customHeight="1">
      <c r="A403" s="62"/>
      <c r="E403" s="12"/>
      <c r="F403" s="12"/>
    </row>
    <row r="404" spans="1:6" ht="15.75" customHeight="1">
      <c r="A404" s="62"/>
      <c r="E404" s="12"/>
      <c r="F404" s="12"/>
    </row>
    <row r="405" spans="1:6" ht="15.75" customHeight="1">
      <c r="A405" s="62"/>
      <c r="E405" s="12"/>
      <c r="F405" s="12"/>
    </row>
    <row r="406" spans="1:6" ht="15.75" customHeight="1">
      <c r="A406" s="62"/>
      <c r="E406" s="12"/>
      <c r="F406" s="12"/>
    </row>
    <row r="407" spans="1:6" ht="15.75" customHeight="1">
      <c r="A407" s="62"/>
      <c r="E407" s="12"/>
      <c r="F407" s="12"/>
    </row>
    <row r="408" spans="1:6" ht="15.75" customHeight="1">
      <c r="A408" s="62"/>
      <c r="E408" s="12"/>
      <c r="F408" s="12"/>
    </row>
    <row r="409" spans="1:6" ht="15.75" customHeight="1">
      <c r="A409" s="62"/>
      <c r="E409" s="12"/>
      <c r="F409" s="12"/>
    </row>
    <row r="410" spans="1:6" ht="15.75" customHeight="1">
      <c r="A410" s="62"/>
      <c r="E410" s="12"/>
      <c r="F410" s="12"/>
    </row>
    <row r="411" spans="1:6" ht="15.75" customHeight="1">
      <c r="A411" s="62"/>
      <c r="E411" s="12"/>
      <c r="F411" s="12"/>
    </row>
    <row r="412" spans="1:6" ht="15.75" customHeight="1">
      <c r="A412" s="62"/>
      <c r="E412" s="12"/>
      <c r="F412" s="12"/>
    </row>
    <row r="413" spans="1:6" ht="15.75" customHeight="1">
      <c r="A413" s="62"/>
      <c r="E413" s="12"/>
      <c r="F413" s="12"/>
    </row>
    <row r="414" spans="1:6" ht="15.75" customHeight="1">
      <c r="A414" s="62"/>
      <c r="E414" s="12"/>
      <c r="F414" s="12"/>
    </row>
    <row r="415" spans="1:6" ht="15.75" customHeight="1">
      <c r="A415" s="62"/>
      <c r="E415" s="12"/>
      <c r="F415" s="12"/>
    </row>
    <row r="416" spans="1:6" ht="15.75" customHeight="1">
      <c r="A416" s="62"/>
      <c r="E416" s="12"/>
      <c r="F416" s="12"/>
    </row>
    <row r="417" spans="1:6" ht="15.75" customHeight="1">
      <c r="A417" s="62"/>
      <c r="E417" s="12"/>
      <c r="F417" s="12"/>
    </row>
    <row r="418" spans="1:6" ht="15.75" customHeight="1">
      <c r="A418" s="62"/>
      <c r="E418" s="12"/>
      <c r="F418" s="12"/>
    </row>
    <row r="419" spans="1:6" ht="15.75" customHeight="1">
      <c r="A419" s="62"/>
      <c r="E419" s="12"/>
      <c r="F419" s="12"/>
    </row>
    <row r="420" spans="1:6" ht="15.75" customHeight="1">
      <c r="A420" s="62"/>
      <c r="E420" s="12"/>
      <c r="F420" s="12"/>
    </row>
    <row r="421" spans="1:6" ht="15.75" customHeight="1">
      <c r="A421" s="62"/>
      <c r="E421" s="12"/>
      <c r="F421" s="12"/>
    </row>
    <row r="422" spans="1:6" ht="15.75" customHeight="1">
      <c r="A422" s="62"/>
      <c r="E422" s="12"/>
      <c r="F422" s="12"/>
    </row>
    <row r="423" spans="1:6" ht="15.75" customHeight="1">
      <c r="A423" s="62"/>
      <c r="E423" s="12"/>
      <c r="F423" s="12"/>
    </row>
    <row r="424" spans="1:6" ht="15.75" customHeight="1">
      <c r="A424" s="62"/>
      <c r="E424" s="12"/>
      <c r="F424" s="12"/>
    </row>
    <row r="425" spans="1:6" ht="15.75" customHeight="1">
      <c r="A425" s="62"/>
      <c r="E425" s="12"/>
      <c r="F425" s="12"/>
    </row>
    <row r="426" spans="1:6" ht="15.75" customHeight="1">
      <c r="A426" s="62"/>
      <c r="E426" s="12"/>
      <c r="F426" s="12"/>
    </row>
    <row r="427" spans="1:6" ht="15.75" customHeight="1">
      <c r="A427" s="62"/>
      <c r="E427" s="12"/>
      <c r="F427" s="12"/>
    </row>
    <row r="428" spans="1:6" ht="15.75" customHeight="1">
      <c r="A428" s="62"/>
      <c r="E428" s="12"/>
      <c r="F428" s="12"/>
    </row>
    <row r="429" spans="1:6" ht="15.75" customHeight="1">
      <c r="A429" s="62"/>
      <c r="E429" s="12"/>
      <c r="F429" s="12"/>
    </row>
    <row r="430" spans="1:6" ht="15.75" customHeight="1">
      <c r="A430" s="62"/>
      <c r="E430" s="12"/>
      <c r="F430" s="12"/>
    </row>
    <row r="431" spans="1:6" ht="15.75" customHeight="1">
      <c r="A431" s="62"/>
      <c r="E431" s="12"/>
      <c r="F431" s="12"/>
    </row>
    <row r="432" spans="1:6" ht="15.75" customHeight="1">
      <c r="A432" s="62"/>
      <c r="E432" s="12"/>
      <c r="F432" s="12"/>
    </row>
    <row r="433" spans="1:6" ht="15.75" customHeight="1">
      <c r="A433" s="62"/>
      <c r="E433" s="12"/>
      <c r="F433" s="12"/>
    </row>
    <row r="434" spans="1:6" ht="15.75" customHeight="1">
      <c r="A434" s="62"/>
      <c r="E434" s="12"/>
      <c r="F434" s="12"/>
    </row>
    <row r="435" spans="1:6" ht="15.75" customHeight="1">
      <c r="A435" s="62"/>
      <c r="E435" s="12"/>
      <c r="F435" s="12"/>
    </row>
    <row r="436" spans="1:6" ht="15.75" customHeight="1">
      <c r="A436" s="62"/>
      <c r="E436" s="12"/>
      <c r="F436" s="12"/>
    </row>
    <row r="437" spans="1:6" ht="15.75" customHeight="1">
      <c r="A437" s="62"/>
      <c r="E437" s="12"/>
      <c r="F437" s="12"/>
    </row>
    <row r="438" spans="1:6" ht="15.75" customHeight="1">
      <c r="A438" s="62"/>
      <c r="E438" s="12"/>
      <c r="F438" s="12"/>
    </row>
    <row r="439" spans="1:6" ht="15.75" customHeight="1">
      <c r="A439" s="62"/>
      <c r="E439" s="12"/>
      <c r="F439" s="12"/>
    </row>
    <row r="440" spans="1:6" ht="15.75" customHeight="1">
      <c r="A440" s="62"/>
      <c r="E440" s="12"/>
      <c r="F440" s="12"/>
    </row>
    <row r="441" spans="1:6" ht="15.75" customHeight="1">
      <c r="A441" s="62"/>
      <c r="E441" s="12"/>
      <c r="F441" s="12"/>
    </row>
    <row r="442" spans="1:6" ht="15.75" customHeight="1">
      <c r="A442" s="62"/>
      <c r="E442" s="12"/>
      <c r="F442" s="12"/>
    </row>
    <row r="443" spans="1:6" ht="15.75" customHeight="1">
      <c r="A443" s="62"/>
      <c r="E443" s="12"/>
      <c r="F443" s="12"/>
    </row>
    <row r="444" spans="1:6" ht="15.75" customHeight="1">
      <c r="A444" s="62"/>
      <c r="E444" s="12"/>
      <c r="F444" s="12"/>
    </row>
    <row r="445" spans="1:6" ht="15.75" customHeight="1">
      <c r="A445" s="62"/>
      <c r="E445" s="12"/>
      <c r="F445" s="12"/>
    </row>
    <row r="446" spans="1:6" ht="15.75" customHeight="1">
      <c r="A446" s="62"/>
      <c r="E446" s="12"/>
      <c r="F446" s="12"/>
    </row>
    <row r="447" spans="1:6" ht="15.75" customHeight="1">
      <c r="A447" s="62"/>
      <c r="E447" s="12"/>
      <c r="F447" s="12"/>
    </row>
    <row r="448" spans="1:6" ht="15.75" customHeight="1">
      <c r="A448" s="62"/>
      <c r="E448" s="12"/>
      <c r="F448" s="12"/>
    </row>
    <row r="449" spans="1:6" ht="15.75" customHeight="1">
      <c r="A449" s="62"/>
      <c r="E449" s="12"/>
      <c r="F449" s="12"/>
    </row>
    <row r="450" spans="1:6" ht="15.75" customHeight="1">
      <c r="A450" s="62"/>
      <c r="E450" s="12"/>
      <c r="F450" s="12"/>
    </row>
    <row r="451" spans="1:6" ht="15.75" customHeight="1">
      <c r="A451" s="62"/>
      <c r="E451" s="12"/>
      <c r="F451" s="12"/>
    </row>
    <row r="452" spans="1:6" ht="15.75" customHeight="1">
      <c r="A452" s="62"/>
      <c r="E452" s="12"/>
      <c r="F452" s="12"/>
    </row>
    <row r="453" spans="1:6" ht="15.75" customHeight="1">
      <c r="A453" s="62"/>
      <c r="E453" s="12"/>
      <c r="F453" s="12"/>
    </row>
    <row r="454" spans="1:6" ht="15.75" customHeight="1">
      <c r="A454" s="62"/>
      <c r="E454" s="12"/>
      <c r="F454" s="12"/>
    </row>
    <row r="455" spans="1:6" ht="15.75" customHeight="1">
      <c r="A455" s="62"/>
      <c r="E455" s="12"/>
      <c r="F455" s="12"/>
    </row>
    <row r="456" spans="1:6" ht="15.75" customHeight="1">
      <c r="A456" s="62"/>
      <c r="E456" s="12"/>
      <c r="F456" s="12"/>
    </row>
    <row r="457" spans="1:6" ht="15.75" customHeight="1">
      <c r="A457" s="62"/>
      <c r="E457" s="12"/>
      <c r="F457" s="12"/>
    </row>
    <row r="458" spans="1:6" ht="15.75" customHeight="1">
      <c r="A458" s="62"/>
      <c r="E458" s="12"/>
      <c r="F458" s="12"/>
    </row>
    <row r="459" spans="1:6" ht="15.75" customHeight="1">
      <c r="A459" s="62"/>
      <c r="E459" s="12"/>
      <c r="F459" s="12"/>
    </row>
    <row r="460" spans="1:6" ht="15.75" customHeight="1">
      <c r="A460" s="62"/>
      <c r="E460" s="12"/>
      <c r="F460" s="12"/>
    </row>
    <row r="461" spans="1:6" ht="15.75" customHeight="1">
      <c r="A461" s="62"/>
      <c r="E461" s="12"/>
      <c r="F461" s="12"/>
    </row>
    <row r="462" spans="1:6" ht="15.75" customHeight="1">
      <c r="A462" s="62"/>
      <c r="E462" s="12"/>
      <c r="F462" s="12"/>
    </row>
    <row r="463" spans="1:6" ht="15.75" customHeight="1">
      <c r="A463" s="62"/>
      <c r="E463" s="12"/>
      <c r="F463" s="12"/>
    </row>
    <row r="464" spans="1:6" ht="15.75" customHeight="1">
      <c r="A464" s="62"/>
      <c r="E464" s="12"/>
      <c r="F464" s="12"/>
    </row>
    <row r="465" spans="1:6" ht="15.75" customHeight="1">
      <c r="A465" s="62"/>
      <c r="E465" s="12"/>
      <c r="F465" s="12"/>
    </row>
    <row r="466" spans="1:6" ht="15.75" customHeight="1">
      <c r="A466" s="62"/>
      <c r="E466" s="12"/>
      <c r="F466" s="12"/>
    </row>
    <row r="467" spans="1:6" ht="15.75" customHeight="1">
      <c r="A467" s="62"/>
      <c r="E467" s="12"/>
      <c r="F467" s="12"/>
    </row>
    <row r="468" spans="1:6" ht="15.75" customHeight="1">
      <c r="A468" s="62"/>
      <c r="E468" s="12"/>
      <c r="F468" s="12"/>
    </row>
    <row r="469" spans="1:6" ht="15.75" customHeight="1">
      <c r="A469" s="62"/>
      <c r="E469" s="12"/>
      <c r="F469" s="12"/>
    </row>
    <row r="470" spans="1:6" ht="15.75" customHeight="1">
      <c r="A470" s="62"/>
      <c r="E470" s="12"/>
      <c r="F470" s="12"/>
    </row>
    <row r="471" spans="1:6" ht="15.75" customHeight="1">
      <c r="A471" s="62"/>
      <c r="E471" s="12"/>
      <c r="F471" s="12"/>
    </row>
    <row r="472" spans="1:6" ht="15.75" customHeight="1">
      <c r="A472" s="62"/>
      <c r="E472" s="12"/>
      <c r="F472" s="12"/>
    </row>
    <row r="473" spans="1:6" ht="15.75" customHeight="1">
      <c r="A473" s="62"/>
      <c r="E473" s="12"/>
      <c r="F473" s="12"/>
    </row>
    <row r="474" spans="1:6" ht="15.75" customHeight="1">
      <c r="A474" s="62"/>
      <c r="E474" s="12"/>
      <c r="F474" s="12"/>
    </row>
    <row r="475" spans="1:6" ht="15.75" customHeight="1">
      <c r="A475" s="62"/>
      <c r="E475" s="12"/>
      <c r="F475" s="12"/>
    </row>
    <row r="476" spans="1:6" ht="15.75" customHeight="1">
      <c r="A476" s="62"/>
      <c r="E476" s="12"/>
      <c r="F476" s="12"/>
    </row>
    <row r="477" spans="1:6" ht="15.75" customHeight="1">
      <c r="A477" s="62"/>
      <c r="E477" s="12"/>
      <c r="F477" s="12"/>
    </row>
    <row r="478" spans="1:6" ht="15.75" customHeight="1">
      <c r="A478" s="62"/>
      <c r="E478" s="12"/>
      <c r="F478" s="12"/>
    </row>
    <row r="479" spans="1:6" ht="15.75" customHeight="1">
      <c r="A479" s="62"/>
      <c r="E479" s="12"/>
      <c r="F479" s="12"/>
    </row>
    <row r="480" spans="1:6" ht="15.75" customHeight="1">
      <c r="A480" s="62"/>
      <c r="E480" s="12"/>
      <c r="F480" s="12"/>
    </row>
    <row r="481" spans="1:6" ht="15.75" customHeight="1">
      <c r="A481" s="62"/>
      <c r="E481" s="12"/>
      <c r="F481" s="12"/>
    </row>
    <row r="482" spans="1:6" ht="15.75" customHeight="1">
      <c r="A482" s="62"/>
      <c r="E482" s="12"/>
      <c r="F482" s="12"/>
    </row>
    <row r="483" spans="1:6" ht="15.75" customHeight="1">
      <c r="A483" s="62"/>
      <c r="E483" s="12"/>
      <c r="F483" s="12"/>
    </row>
    <row r="484" spans="1:6" ht="15.75" customHeight="1">
      <c r="A484" s="62"/>
      <c r="E484" s="12"/>
      <c r="F484" s="12"/>
    </row>
    <row r="485" spans="1:6" ht="15.75" customHeight="1">
      <c r="A485" s="62"/>
      <c r="E485" s="12"/>
      <c r="F485" s="12"/>
    </row>
    <row r="486" spans="1:6" ht="15.75" customHeight="1">
      <c r="A486" s="62"/>
      <c r="E486" s="12"/>
      <c r="F486" s="12"/>
    </row>
    <row r="487" spans="1:6" ht="15.75" customHeight="1">
      <c r="A487" s="62"/>
      <c r="E487" s="12"/>
      <c r="F487" s="12"/>
    </row>
    <row r="488" spans="1:6" ht="15.75" customHeight="1">
      <c r="A488" s="62"/>
      <c r="E488" s="12"/>
      <c r="F488" s="12"/>
    </row>
    <row r="489" spans="1:6" ht="15.75" customHeight="1">
      <c r="A489" s="62"/>
      <c r="E489" s="12"/>
      <c r="F489" s="12"/>
    </row>
    <row r="490" spans="1:6" ht="15.75" customHeight="1">
      <c r="A490" s="62"/>
      <c r="E490" s="12"/>
      <c r="F490" s="12"/>
    </row>
    <row r="491" spans="1:6" ht="15.75" customHeight="1">
      <c r="A491" s="62"/>
      <c r="E491" s="12"/>
      <c r="F491" s="12"/>
    </row>
    <row r="492" spans="1:6" ht="15.75" customHeight="1">
      <c r="A492" s="62"/>
      <c r="E492" s="12"/>
      <c r="F492" s="12"/>
    </row>
    <row r="493" spans="1:6" ht="15.75" customHeight="1">
      <c r="A493" s="62"/>
      <c r="E493" s="12"/>
      <c r="F493" s="12"/>
    </row>
    <row r="494" spans="1:6" ht="15.75" customHeight="1">
      <c r="A494" s="62"/>
      <c r="E494" s="12"/>
      <c r="F494" s="12"/>
    </row>
    <row r="495" spans="1:6" ht="15.75" customHeight="1">
      <c r="A495" s="62"/>
      <c r="E495" s="12"/>
      <c r="F495" s="12"/>
    </row>
    <row r="496" spans="1:6" ht="15.75" customHeight="1">
      <c r="A496" s="62"/>
      <c r="E496" s="12"/>
      <c r="F496" s="12"/>
    </row>
    <row r="497" spans="1:6" ht="15.75" customHeight="1">
      <c r="A497" s="62"/>
      <c r="E497" s="12"/>
      <c r="F497" s="12"/>
    </row>
    <row r="498" spans="1:6" ht="15.75" customHeight="1">
      <c r="A498" s="62"/>
      <c r="E498" s="12"/>
      <c r="F498" s="12"/>
    </row>
    <row r="499" spans="1:6" ht="15.75" customHeight="1">
      <c r="A499" s="62"/>
      <c r="E499" s="12"/>
      <c r="F499" s="12"/>
    </row>
    <row r="500" spans="1:6" ht="15.75" customHeight="1">
      <c r="A500" s="62"/>
      <c r="E500" s="12"/>
      <c r="F500" s="12"/>
    </row>
    <row r="501" spans="1:6" ht="15.75" customHeight="1">
      <c r="A501" s="62"/>
      <c r="E501" s="12"/>
      <c r="F501" s="12"/>
    </row>
    <row r="502" spans="1:6" ht="15.75" customHeight="1">
      <c r="A502" s="62"/>
      <c r="E502" s="12"/>
      <c r="F502" s="12"/>
    </row>
    <row r="503" spans="1:6" ht="15.75" customHeight="1">
      <c r="A503" s="62"/>
      <c r="E503" s="12"/>
      <c r="F503" s="12"/>
    </row>
    <row r="504" spans="1:6" ht="15.75" customHeight="1">
      <c r="A504" s="62"/>
      <c r="E504" s="12"/>
      <c r="F504" s="12"/>
    </row>
    <row r="505" spans="1:6" ht="15.75" customHeight="1">
      <c r="A505" s="62"/>
      <c r="E505" s="12"/>
      <c r="F505" s="12"/>
    </row>
    <row r="506" spans="1:6" ht="15.75" customHeight="1">
      <c r="A506" s="62"/>
      <c r="E506" s="12"/>
      <c r="F506" s="12"/>
    </row>
    <row r="507" spans="1:6" ht="15.75" customHeight="1">
      <c r="A507" s="62"/>
      <c r="E507" s="12"/>
      <c r="F507" s="12"/>
    </row>
    <row r="508" spans="1:6" ht="15.75" customHeight="1">
      <c r="A508" s="62"/>
      <c r="E508" s="12"/>
      <c r="F508" s="12"/>
    </row>
    <row r="509" spans="1:6" ht="15.75" customHeight="1">
      <c r="A509" s="62"/>
      <c r="E509" s="12"/>
      <c r="F509" s="12"/>
    </row>
    <row r="510" spans="1:6" ht="15.75" customHeight="1">
      <c r="A510" s="62"/>
      <c r="E510" s="12"/>
      <c r="F510" s="12"/>
    </row>
    <row r="511" spans="1:6" ht="15.75" customHeight="1">
      <c r="A511" s="62"/>
      <c r="E511" s="12"/>
      <c r="F511" s="12"/>
    </row>
    <row r="512" spans="1:6" ht="15.75" customHeight="1">
      <c r="A512" s="62"/>
      <c r="E512" s="12"/>
      <c r="F512" s="12"/>
    </row>
    <row r="513" spans="1:6" ht="15.75" customHeight="1">
      <c r="A513" s="62"/>
      <c r="E513" s="12"/>
      <c r="F513" s="12"/>
    </row>
    <row r="514" spans="1:6" ht="15.75" customHeight="1">
      <c r="A514" s="62"/>
      <c r="E514" s="12"/>
      <c r="F514" s="12"/>
    </row>
    <row r="515" spans="1:6" ht="15.75" customHeight="1">
      <c r="A515" s="62"/>
      <c r="E515" s="12"/>
      <c r="F515" s="12"/>
    </row>
    <row r="516" spans="1:6" ht="15.75" customHeight="1">
      <c r="A516" s="62"/>
      <c r="E516" s="12"/>
      <c r="F516" s="12"/>
    </row>
    <row r="517" spans="1:6" ht="15.75" customHeight="1">
      <c r="A517" s="62"/>
      <c r="E517" s="12"/>
      <c r="F517" s="12"/>
    </row>
    <row r="518" spans="1:6" ht="15.75" customHeight="1">
      <c r="A518" s="62"/>
      <c r="E518" s="12"/>
      <c r="F518" s="12"/>
    </row>
    <row r="519" spans="1:6" ht="15.75" customHeight="1">
      <c r="A519" s="62"/>
      <c r="E519" s="12"/>
      <c r="F519" s="12"/>
    </row>
    <row r="520" spans="1:6" ht="15.75" customHeight="1">
      <c r="A520" s="62"/>
      <c r="E520" s="12"/>
      <c r="F520" s="12"/>
    </row>
    <row r="521" spans="1:6" ht="15.75" customHeight="1">
      <c r="A521" s="62"/>
      <c r="E521" s="12"/>
      <c r="F521" s="12"/>
    </row>
    <row r="522" spans="1:6" ht="15.75" customHeight="1">
      <c r="A522" s="62"/>
      <c r="E522" s="12"/>
      <c r="F522" s="12"/>
    </row>
    <row r="523" spans="1:6" ht="15.75" customHeight="1">
      <c r="A523" s="62"/>
      <c r="E523" s="12"/>
      <c r="F523" s="12"/>
    </row>
    <row r="524" spans="1:6" ht="15.75" customHeight="1">
      <c r="A524" s="62"/>
      <c r="E524" s="12"/>
      <c r="F524" s="12"/>
    </row>
    <row r="525" spans="1:6" ht="15.75" customHeight="1">
      <c r="A525" s="62"/>
      <c r="E525" s="12"/>
      <c r="F525" s="12"/>
    </row>
    <row r="526" spans="1:6" ht="15.75" customHeight="1">
      <c r="A526" s="62"/>
      <c r="E526" s="12"/>
      <c r="F526" s="12"/>
    </row>
    <row r="527" spans="1:6" ht="15.75" customHeight="1">
      <c r="A527" s="62"/>
      <c r="E527" s="12"/>
      <c r="F527" s="12"/>
    </row>
    <row r="528" spans="1:6" ht="15.75" customHeight="1">
      <c r="A528" s="62"/>
      <c r="E528" s="12"/>
      <c r="F528" s="12"/>
    </row>
    <row r="529" spans="1:6" ht="15.75" customHeight="1">
      <c r="A529" s="62"/>
      <c r="E529" s="12"/>
      <c r="F529" s="12"/>
    </row>
    <row r="530" spans="1:6" ht="15.75" customHeight="1">
      <c r="A530" s="62"/>
      <c r="E530" s="12"/>
      <c r="F530" s="12"/>
    </row>
    <row r="531" spans="1:6" ht="15.75" customHeight="1">
      <c r="A531" s="62"/>
      <c r="E531" s="12"/>
      <c r="F531" s="12"/>
    </row>
    <row r="532" spans="1:6" ht="15.75" customHeight="1">
      <c r="A532" s="62"/>
      <c r="E532" s="12"/>
      <c r="F532" s="12"/>
    </row>
    <row r="533" spans="1:6" ht="15.75" customHeight="1">
      <c r="A533" s="62"/>
      <c r="E533" s="12"/>
      <c r="F533" s="12"/>
    </row>
    <row r="534" spans="1:6" ht="15.75" customHeight="1">
      <c r="A534" s="62"/>
      <c r="E534" s="12"/>
      <c r="F534" s="12"/>
    </row>
    <row r="535" spans="1:6" ht="15.75" customHeight="1">
      <c r="A535" s="62"/>
      <c r="E535" s="12"/>
      <c r="F535" s="12"/>
    </row>
    <row r="536" spans="1:6" ht="15.75" customHeight="1">
      <c r="A536" s="62"/>
      <c r="E536" s="12"/>
      <c r="F536" s="12"/>
    </row>
    <row r="537" spans="1:6" ht="15.75" customHeight="1">
      <c r="A537" s="62"/>
      <c r="E537" s="12"/>
      <c r="F537" s="12"/>
    </row>
    <row r="538" spans="1:6" ht="15.75" customHeight="1">
      <c r="A538" s="62"/>
      <c r="E538" s="12"/>
      <c r="F538" s="12"/>
    </row>
    <row r="539" spans="1:6" ht="15.75" customHeight="1">
      <c r="A539" s="62"/>
      <c r="E539" s="12"/>
      <c r="F539" s="12"/>
    </row>
    <row r="540" spans="1:6" ht="15.75" customHeight="1">
      <c r="A540" s="62"/>
      <c r="E540" s="12"/>
      <c r="F540" s="12"/>
    </row>
    <row r="541" spans="1:6" ht="15.75" customHeight="1">
      <c r="A541" s="62"/>
      <c r="E541" s="12"/>
      <c r="F541" s="12"/>
    </row>
    <row r="542" spans="1:6" ht="15.75" customHeight="1">
      <c r="A542" s="62"/>
      <c r="E542" s="12"/>
      <c r="F542" s="12"/>
    </row>
    <row r="543" spans="1:6" ht="15.75" customHeight="1">
      <c r="A543" s="62"/>
      <c r="E543" s="12"/>
      <c r="F543" s="12"/>
    </row>
    <row r="544" spans="1:6" ht="15.75" customHeight="1">
      <c r="A544" s="62"/>
      <c r="E544" s="12"/>
      <c r="F544" s="12"/>
    </row>
    <row r="545" spans="1:6" ht="15.75" customHeight="1">
      <c r="A545" s="62"/>
      <c r="E545" s="12"/>
      <c r="F545" s="12"/>
    </row>
    <row r="546" spans="1:6" ht="15.75" customHeight="1">
      <c r="A546" s="62"/>
      <c r="E546" s="12"/>
      <c r="F546" s="12"/>
    </row>
    <row r="547" spans="1:6" ht="15.75" customHeight="1">
      <c r="A547" s="62"/>
      <c r="E547" s="12"/>
      <c r="F547" s="12"/>
    </row>
    <row r="548" spans="1:6" ht="15.75" customHeight="1">
      <c r="A548" s="62"/>
      <c r="E548" s="12"/>
      <c r="F548" s="12"/>
    </row>
    <row r="549" spans="1:6" ht="15.75" customHeight="1">
      <c r="A549" s="62"/>
      <c r="E549" s="12"/>
      <c r="F549" s="12"/>
    </row>
    <row r="550" spans="1:6" ht="15.75" customHeight="1">
      <c r="A550" s="62"/>
      <c r="E550" s="12"/>
      <c r="F550" s="12"/>
    </row>
    <row r="551" spans="1:6" ht="15.75" customHeight="1">
      <c r="A551" s="62"/>
      <c r="E551" s="12"/>
      <c r="F551" s="12"/>
    </row>
    <row r="552" spans="1:6" ht="15.75" customHeight="1">
      <c r="A552" s="62"/>
      <c r="E552" s="12"/>
      <c r="F552" s="12"/>
    </row>
    <row r="553" spans="1:6" ht="15.75" customHeight="1">
      <c r="A553" s="62"/>
      <c r="E553" s="12"/>
      <c r="F553" s="12"/>
    </row>
    <row r="554" spans="1:6" ht="15.75" customHeight="1">
      <c r="A554" s="62"/>
      <c r="E554" s="12"/>
      <c r="F554" s="12"/>
    </row>
    <row r="555" spans="1:6" ht="15.75" customHeight="1">
      <c r="A555" s="62"/>
      <c r="E555" s="12"/>
      <c r="F555" s="12"/>
    </row>
    <row r="556" spans="1:6" ht="15.75" customHeight="1">
      <c r="A556" s="62"/>
      <c r="E556" s="12"/>
      <c r="F556" s="12"/>
    </row>
    <row r="557" spans="1:6" ht="15.75" customHeight="1">
      <c r="A557" s="62"/>
      <c r="E557" s="12"/>
      <c r="F557" s="12"/>
    </row>
    <row r="558" spans="1:6" ht="15.75" customHeight="1">
      <c r="A558" s="62"/>
      <c r="E558" s="12"/>
      <c r="F558" s="12"/>
    </row>
    <row r="559" spans="1:6" ht="15.75" customHeight="1">
      <c r="A559" s="62"/>
      <c r="E559" s="12"/>
      <c r="F559" s="12"/>
    </row>
    <row r="560" spans="1:6" ht="15.75" customHeight="1">
      <c r="A560" s="62"/>
      <c r="E560" s="12"/>
      <c r="F560" s="12"/>
    </row>
    <row r="561" spans="1:6" ht="15.75" customHeight="1">
      <c r="A561" s="62"/>
      <c r="E561" s="12"/>
      <c r="F561" s="12"/>
    </row>
    <row r="562" spans="1:6" ht="15.75" customHeight="1">
      <c r="A562" s="62"/>
      <c r="E562" s="12"/>
      <c r="F562" s="12"/>
    </row>
    <row r="563" spans="1:6" ht="15.75" customHeight="1">
      <c r="A563" s="62"/>
      <c r="E563" s="12"/>
      <c r="F563" s="12"/>
    </row>
    <row r="564" spans="1:6" ht="15.75" customHeight="1">
      <c r="A564" s="62"/>
      <c r="E564" s="12"/>
      <c r="F564" s="12"/>
    </row>
    <row r="565" spans="1:6" ht="15.75" customHeight="1">
      <c r="A565" s="62"/>
      <c r="E565" s="12"/>
      <c r="F565" s="12"/>
    </row>
    <row r="566" spans="1:6" ht="15.75" customHeight="1">
      <c r="A566" s="62"/>
      <c r="E566" s="12"/>
      <c r="F566" s="12"/>
    </row>
    <row r="567" spans="1:6" ht="15.75" customHeight="1">
      <c r="A567" s="62"/>
      <c r="E567" s="12"/>
      <c r="F567" s="12"/>
    </row>
    <row r="568" spans="1:6" ht="15.75" customHeight="1">
      <c r="A568" s="62"/>
      <c r="E568" s="12"/>
      <c r="F568" s="12"/>
    </row>
    <row r="569" spans="1:6" ht="15.75" customHeight="1">
      <c r="A569" s="62"/>
      <c r="E569" s="12"/>
      <c r="F569" s="12"/>
    </row>
    <row r="570" spans="1:6" ht="15.75" customHeight="1">
      <c r="A570" s="62"/>
      <c r="E570" s="12"/>
      <c r="F570" s="12"/>
    </row>
    <row r="571" spans="1:6" ht="15.75" customHeight="1">
      <c r="A571" s="62"/>
      <c r="E571" s="12"/>
      <c r="F571" s="12"/>
    </row>
    <row r="572" spans="1:6" ht="15.75" customHeight="1">
      <c r="A572" s="62"/>
      <c r="E572" s="12"/>
      <c r="F572" s="12"/>
    </row>
    <row r="573" spans="1:6" ht="15.75" customHeight="1">
      <c r="A573" s="62"/>
      <c r="E573" s="12"/>
      <c r="F573" s="12"/>
    </row>
    <row r="574" spans="1:6" ht="15.75" customHeight="1">
      <c r="A574" s="62"/>
      <c r="E574" s="12"/>
      <c r="F574" s="12"/>
    </row>
    <row r="575" spans="1:6" ht="15.75" customHeight="1">
      <c r="A575" s="62"/>
      <c r="E575" s="12"/>
      <c r="F575" s="12"/>
    </row>
    <row r="576" spans="1:6" ht="15.75" customHeight="1">
      <c r="A576" s="62"/>
      <c r="E576" s="12"/>
      <c r="F576" s="12"/>
    </row>
    <row r="577" spans="1:6" ht="15.75" customHeight="1">
      <c r="A577" s="62"/>
      <c r="E577" s="12"/>
      <c r="F577" s="12"/>
    </row>
    <row r="578" spans="1:6" ht="15.75" customHeight="1">
      <c r="A578" s="62"/>
      <c r="E578" s="12"/>
      <c r="F578" s="12"/>
    </row>
    <row r="579" spans="1:6" ht="15.75" customHeight="1">
      <c r="A579" s="62"/>
      <c r="E579" s="12"/>
      <c r="F579" s="12"/>
    </row>
    <row r="580" spans="1:6" ht="15.75" customHeight="1">
      <c r="A580" s="62"/>
      <c r="E580" s="12"/>
      <c r="F580" s="12"/>
    </row>
    <row r="581" spans="1:6" ht="15.75" customHeight="1">
      <c r="A581" s="62"/>
      <c r="E581" s="12"/>
      <c r="F581" s="12"/>
    </row>
    <row r="582" spans="1:6" ht="15.75" customHeight="1">
      <c r="A582" s="62"/>
      <c r="E582" s="12"/>
      <c r="F582" s="12"/>
    </row>
    <row r="583" spans="1:6" ht="15.75" customHeight="1">
      <c r="A583" s="62"/>
      <c r="E583" s="12"/>
      <c r="F583" s="12"/>
    </row>
    <row r="584" spans="1:6" ht="15.75" customHeight="1">
      <c r="A584" s="62"/>
      <c r="E584" s="12"/>
      <c r="F584" s="12"/>
    </row>
    <row r="585" spans="1:6" ht="15.75" customHeight="1">
      <c r="A585" s="62"/>
      <c r="E585" s="12"/>
      <c r="F585" s="12"/>
    </row>
    <row r="586" spans="1:6" ht="15.75" customHeight="1">
      <c r="A586" s="62"/>
      <c r="E586" s="12"/>
      <c r="F586" s="12"/>
    </row>
    <row r="587" spans="1:6" ht="15.75" customHeight="1">
      <c r="A587" s="62"/>
      <c r="E587" s="12"/>
      <c r="F587" s="12"/>
    </row>
    <row r="588" spans="1:6" ht="15.75" customHeight="1">
      <c r="A588" s="62"/>
      <c r="E588" s="12"/>
      <c r="F588" s="12"/>
    </row>
    <row r="589" spans="1:6" ht="15.75" customHeight="1">
      <c r="A589" s="62"/>
      <c r="E589" s="12"/>
      <c r="F589" s="12"/>
    </row>
    <row r="590" spans="1:6" ht="15.75" customHeight="1">
      <c r="A590" s="62"/>
      <c r="E590" s="12"/>
      <c r="F590" s="12"/>
    </row>
    <row r="591" spans="1:6" ht="15.75" customHeight="1">
      <c r="A591" s="62"/>
      <c r="E591" s="12"/>
      <c r="F591" s="12"/>
    </row>
    <row r="592" spans="1:6" ht="15.75" customHeight="1">
      <c r="A592" s="62"/>
      <c r="E592" s="12"/>
      <c r="F592" s="12"/>
    </row>
    <row r="593" spans="1:6" ht="15.75" customHeight="1">
      <c r="A593" s="62"/>
      <c r="E593" s="12"/>
      <c r="F593" s="12"/>
    </row>
    <row r="594" spans="1:6" ht="15.75" customHeight="1">
      <c r="A594" s="62"/>
      <c r="E594" s="12"/>
      <c r="F594" s="12"/>
    </row>
    <row r="595" spans="1:6" ht="15.75" customHeight="1">
      <c r="A595" s="62"/>
      <c r="E595" s="12"/>
      <c r="F595" s="12"/>
    </row>
    <row r="596" spans="1:6" ht="15.75" customHeight="1">
      <c r="A596" s="62"/>
      <c r="E596" s="12"/>
      <c r="F596" s="12"/>
    </row>
    <row r="597" spans="1:6" ht="15.75" customHeight="1">
      <c r="A597" s="62"/>
      <c r="E597" s="12"/>
      <c r="F597" s="12"/>
    </row>
    <row r="598" spans="1:6" ht="15.75" customHeight="1">
      <c r="A598" s="62"/>
      <c r="E598" s="12"/>
      <c r="F598" s="12"/>
    </row>
    <row r="599" spans="1:6" ht="15.75" customHeight="1">
      <c r="A599" s="62"/>
      <c r="E599" s="12"/>
      <c r="F599" s="12"/>
    </row>
    <row r="600" spans="1:6" ht="15.75" customHeight="1">
      <c r="A600" s="62"/>
      <c r="E600" s="12"/>
      <c r="F600" s="12"/>
    </row>
    <row r="601" spans="1:6" ht="15.75" customHeight="1">
      <c r="A601" s="62"/>
      <c r="E601" s="12"/>
      <c r="F601" s="12"/>
    </row>
    <row r="602" spans="1:6" ht="15.75" customHeight="1">
      <c r="A602" s="62"/>
      <c r="E602" s="12"/>
      <c r="F602" s="12"/>
    </row>
    <row r="603" spans="1:6" ht="15.75" customHeight="1">
      <c r="A603" s="62"/>
      <c r="E603" s="12"/>
      <c r="F603" s="12"/>
    </row>
    <row r="604" spans="1:6" ht="15.75" customHeight="1">
      <c r="A604" s="62"/>
      <c r="E604" s="12"/>
      <c r="F604" s="12"/>
    </row>
    <row r="605" spans="1:6" ht="15.75" customHeight="1">
      <c r="A605" s="62"/>
      <c r="E605" s="12"/>
      <c r="F605" s="12"/>
    </row>
    <row r="606" spans="1:6" ht="15.75" customHeight="1">
      <c r="A606" s="62"/>
      <c r="E606" s="12"/>
      <c r="F606" s="12"/>
    </row>
    <row r="607" spans="1:6" ht="15.75" customHeight="1">
      <c r="A607" s="62"/>
      <c r="E607" s="12"/>
      <c r="F607" s="12"/>
    </row>
    <row r="608" spans="1:6" ht="15.75" customHeight="1">
      <c r="A608" s="62"/>
      <c r="E608" s="12"/>
      <c r="F608" s="12"/>
    </row>
    <row r="609" spans="1:6" ht="15.75" customHeight="1">
      <c r="A609" s="62"/>
      <c r="E609" s="12"/>
      <c r="F609" s="12"/>
    </row>
    <row r="610" spans="1:6" ht="15.75" customHeight="1">
      <c r="A610" s="62"/>
      <c r="E610" s="12"/>
      <c r="F610" s="12"/>
    </row>
    <row r="611" spans="1:6" ht="15.75" customHeight="1">
      <c r="A611" s="62"/>
      <c r="E611" s="12"/>
      <c r="F611" s="12"/>
    </row>
    <row r="612" spans="1:6" ht="15.75" customHeight="1">
      <c r="A612" s="62"/>
      <c r="E612" s="12"/>
      <c r="F612" s="12"/>
    </row>
    <row r="613" spans="1:6" ht="15.75" customHeight="1">
      <c r="A613" s="62"/>
      <c r="E613" s="12"/>
      <c r="F613" s="12"/>
    </row>
    <row r="614" spans="1:6" ht="15.75" customHeight="1">
      <c r="A614" s="62"/>
      <c r="E614" s="12"/>
      <c r="F614" s="12"/>
    </row>
    <row r="615" spans="1:6" ht="15.75" customHeight="1">
      <c r="A615" s="62"/>
      <c r="E615" s="12"/>
      <c r="F615" s="12"/>
    </row>
    <row r="616" spans="1:6" ht="15.75" customHeight="1">
      <c r="A616" s="62"/>
      <c r="E616" s="12"/>
      <c r="F616" s="12"/>
    </row>
    <row r="617" spans="1:6" ht="15.75" customHeight="1">
      <c r="A617" s="62"/>
      <c r="E617" s="12"/>
      <c r="F617" s="12"/>
    </row>
    <row r="618" spans="1:6" ht="15.75" customHeight="1">
      <c r="A618" s="62"/>
      <c r="E618" s="12"/>
      <c r="F618" s="12"/>
    </row>
    <row r="619" spans="1:6" ht="15.75" customHeight="1">
      <c r="A619" s="62"/>
      <c r="E619" s="12"/>
      <c r="F619" s="12"/>
    </row>
    <row r="620" spans="1:6" ht="15.75" customHeight="1">
      <c r="A620" s="62"/>
      <c r="E620" s="12"/>
      <c r="F620" s="12"/>
    </row>
    <row r="621" spans="1:6" ht="15.75" customHeight="1">
      <c r="A621" s="62"/>
      <c r="E621" s="12"/>
      <c r="F621" s="12"/>
    </row>
    <row r="622" spans="1:6" ht="15.75" customHeight="1">
      <c r="A622" s="62"/>
      <c r="E622" s="12"/>
      <c r="F622" s="12"/>
    </row>
    <row r="623" spans="1:6" ht="15.75" customHeight="1">
      <c r="A623" s="62"/>
      <c r="E623" s="12"/>
      <c r="F623" s="12"/>
    </row>
    <row r="624" spans="1:6" ht="15.75" customHeight="1">
      <c r="A624" s="62"/>
      <c r="E624" s="12"/>
      <c r="F624" s="12"/>
    </row>
    <row r="625" spans="1:6" ht="15.75" customHeight="1">
      <c r="A625" s="62"/>
      <c r="E625" s="12"/>
      <c r="F625" s="12"/>
    </row>
    <row r="626" spans="1:6" ht="15.75" customHeight="1">
      <c r="A626" s="62"/>
      <c r="E626" s="12"/>
      <c r="F626" s="12"/>
    </row>
    <row r="627" spans="1:6" ht="15.75" customHeight="1">
      <c r="A627" s="62"/>
      <c r="E627" s="12"/>
      <c r="F627" s="12"/>
    </row>
    <row r="628" spans="1:6" ht="15.75" customHeight="1">
      <c r="A628" s="62"/>
      <c r="E628" s="12"/>
      <c r="F628" s="12"/>
    </row>
    <row r="629" spans="1:6" ht="15.75" customHeight="1">
      <c r="A629" s="62"/>
      <c r="E629" s="12"/>
      <c r="F629" s="12"/>
    </row>
    <row r="630" spans="1:6" ht="15.75" customHeight="1">
      <c r="A630" s="62"/>
      <c r="E630" s="12"/>
      <c r="F630" s="12"/>
    </row>
    <row r="631" spans="1:6" ht="15.75" customHeight="1">
      <c r="A631" s="62"/>
      <c r="E631" s="12"/>
      <c r="F631" s="12"/>
    </row>
    <row r="632" spans="1:6" ht="15.75" customHeight="1">
      <c r="A632" s="62"/>
      <c r="E632" s="12"/>
      <c r="F632" s="12"/>
    </row>
    <row r="633" spans="1:6" ht="15.75" customHeight="1">
      <c r="A633" s="62"/>
      <c r="E633" s="12"/>
      <c r="F633" s="12"/>
    </row>
    <row r="634" spans="1:6" ht="15.75" customHeight="1">
      <c r="A634" s="62"/>
      <c r="E634" s="12"/>
      <c r="F634" s="12"/>
    </row>
    <row r="635" spans="1:6" ht="15.75" customHeight="1">
      <c r="A635" s="62"/>
      <c r="E635" s="12"/>
      <c r="F635" s="12"/>
    </row>
    <row r="636" spans="1:6" ht="15.75" customHeight="1">
      <c r="A636" s="62"/>
      <c r="E636" s="12"/>
      <c r="F636" s="12"/>
    </row>
    <row r="637" spans="1:6" ht="15.75" customHeight="1">
      <c r="A637" s="62"/>
      <c r="E637" s="12"/>
      <c r="F637" s="12"/>
    </row>
    <row r="638" spans="1:6" ht="15.75" customHeight="1">
      <c r="A638" s="62"/>
      <c r="E638" s="12"/>
      <c r="F638" s="12"/>
    </row>
    <row r="639" spans="1:6" ht="15.75" customHeight="1">
      <c r="A639" s="62"/>
      <c r="E639" s="12"/>
      <c r="F639" s="12"/>
    </row>
    <row r="640" spans="1:6" ht="15.75" customHeight="1">
      <c r="A640" s="62"/>
      <c r="E640" s="12"/>
      <c r="F640" s="12"/>
    </row>
    <row r="641" spans="1:6" ht="15.75" customHeight="1">
      <c r="A641" s="62"/>
      <c r="E641" s="12"/>
      <c r="F641" s="12"/>
    </row>
    <row r="642" spans="1:6" ht="15.75" customHeight="1">
      <c r="A642" s="62"/>
      <c r="E642" s="12"/>
      <c r="F642" s="12"/>
    </row>
    <row r="643" spans="1:6" ht="15.75" customHeight="1">
      <c r="A643" s="62"/>
      <c r="E643" s="12"/>
      <c r="F643" s="12"/>
    </row>
    <row r="644" spans="1:6" ht="15.75" customHeight="1">
      <c r="A644" s="62"/>
      <c r="E644" s="12"/>
      <c r="F644" s="12"/>
    </row>
    <row r="645" spans="1:6" ht="15.75" customHeight="1">
      <c r="A645" s="62"/>
      <c r="E645" s="12"/>
      <c r="F645" s="12"/>
    </row>
    <row r="646" spans="1:6" ht="15.75" customHeight="1">
      <c r="A646" s="62"/>
      <c r="E646" s="12"/>
      <c r="F646" s="12"/>
    </row>
    <row r="647" spans="1:6" ht="15.75" customHeight="1">
      <c r="A647" s="62"/>
      <c r="E647" s="12"/>
      <c r="F647" s="12"/>
    </row>
    <row r="648" spans="1:6" ht="15.75" customHeight="1">
      <c r="A648" s="62"/>
      <c r="E648" s="12"/>
      <c r="F648" s="12"/>
    </row>
    <row r="649" spans="1:6" ht="15.75" customHeight="1">
      <c r="A649" s="62"/>
      <c r="E649" s="12"/>
      <c r="F649" s="12"/>
    </row>
    <row r="650" spans="1:6" ht="15.75" customHeight="1">
      <c r="A650" s="62"/>
      <c r="E650" s="12"/>
      <c r="F650" s="12"/>
    </row>
    <row r="651" spans="1:6" ht="15.75" customHeight="1">
      <c r="A651" s="62"/>
      <c r="E651" s="12"/>
      <c r="F651" s="12"/>
    </row>
    <row r="652" spans="1:6" ht="15.75" customHeight="1">
      <c r="A652" s="62"/>
      <c r="E652" s="12"/>
      <c r="F652" s="12"/>
    </row>
    <row r="653" spans="1:6" ht="15.75" customHeight="1">
      <c r="A653" s="62"/>
      <c r="E653" s="12"/>
      <c r="F653" s="12"/>
    </row>
    <row r="654" spans="1:6" ht="15.75" customHeight="1">
      <c r="A654" s="62"/>
      <c r="E654" s="12"/>
      <c r="F654" s="12"/>
    </row>
    <row r="655" spans="1:6" ht="15.75" customHeight="1">
      <c r="A655" s="62"/>
      <c r="E655" s="12"/>
      <c r="F655" s="12"/>
    </row>
    <row r="656" spans="1:6" ht="15.75" customHeight="1">
      <c r="A656" s="62"/>
      <c r="E656" s="12"/>
      <c r="F656" s="12"/>
    </row>
    <row r="657" spans="1:6" ht="15.75" customHeight="1">
      <c r="A657" s="62"/>
      <c r="E657" s="12"/>
      <c r="F657" s="12"/>
    </row>
    <row r="658" spans="1:6" ht="15.75" customHeight="1">
      <c r="A658" s="62"/>
      <c r="E658" s="12"/>
      <c r="F658" s="12"/>
    </row>
    <row r="659" spans="1:6" ht="15.75" customHeight="1">
      <c r="A659" s="62"/>
      <c r="E659" s="12"/>
      <c r="F659" s="12"/>
    </row>
    <row r="660" spans="1:6" ht="15.75" customHeight="1">
      <c r="A660" s="62"/>
      <c r="E660" s="12"/>
      <c r="F660" s="12"/>
    </row>
    <row r="661" spans="1:6" ht="15.75" customHeight="1">
      <c r="A661" s="62"/>
      <c r="E661" s="12"/>
      <c r="F661" s="12"/>
    </row>
    <row r="662" spans="1:6" ht="15.75" customHeight="1">
      <c r="A662" s="62"/>
      <c r="E662" s="12"/>
      <c r="F662" s="12"/>
    </row>
    <row r="663" spans="1:6" ht="15.75" customHeight="1">
      <c r="A663" s="62"/>
      <c r="E663" s="12"/>
      <c r="F663" s="12"/>
    </row>
    <row r="664" spans="1:6" ht="15.75" customHeight="1">
      <c r="A664" s="62"/>
      <c r="E664" s="12"/>
      <c r="F664" s="12"/>
    </row>
    <row r="665" spans="1:6" ht="15.75" customHeight="1">
      <c r="A665" s="62"/>
      <c r="E665" s="12"/>
      <c r="F665" s="12"/>
    </row>
    <row r="666" spans="1:6" ht="15.75" customHeight="1">
      <c r="A666" s="62"/>
      <c r="E666" s="12"/>
      <c r="F666" s="12"/>
    </row>
    <row r="667" spans="1:6" ht="15.75" customHeight="1">
      <c r="A667" s="62"/>
      <c r="E667" s="12"/>
      <c r="F667" s="12"/>
    </row>
    <row r="668" spans="1:6" ht="15.75" customHeight="1">
      <c r="A668" s="62"/>
      <c r="E668" s="12"/>
      <c r="F668" s="12"/>
    </row>
    <row r="669" spans="1:6" ht="15.75" customHeight="1">
      <c r="A669" s="62"/>
      <c r="E669" s="12"/>
      <c r="F669" s="12"/>
    </row>
    <row r="670" spans="1:6" ht="15.75" customHeight="1">
      <c r="A670" s="62"/>
      <c r="E670" s="12"/>
      <c r="F670" s="12"/>
    </row>
    <row r="671" spans="1:6" ht="15.75" customHeight="1">
      <c r="A671" s="62"/>
      <c r="E671" s="12"/>
      <c r="F671" s="12"/>
    </row>
    <row r="672" spans="1:6" ht="15.75" customHeight="1">
      <c r="A672" s="62"/>
      <c r="E672" s="12"/>
      <c r="F672" s="12"/>
    </row>
    <row r="673" spans="1:6" ht="15.75" customHeight="1">
      <c r="A673" s="62"/>
      <c r="E673" s="12"/>
      <c r="F673" s="12"/>
    </row>
    <row r="674" spans="1:6" ht="15.75" customHeight="1">
      <c r="A674" s="62"/>
      <c r="E674" s="12"/>
      <c r="F674" s="12"/>
    </row>
    <row r="675" spans="1:6" ht="15.75" customHeight="1">
      <c r="A675" s="62"/>
      <c r="E675" s="12"/>
      <c r="F675" s="12"/>
    </row>
    <row r="676" spans="1:6" ht="15.75" customHeight="1">
      <c r="A676" s="62"/>
      <c r="E676" s="12"/>
      <c r="F676" s="12"/>
    </row>
    <row r="677" spans="1:6" ht="15.75" customHeight="1">
      <c r="A677" s="62"/>
      <c r="E677" s="12"/>
      <c r="F677" s="12"/>
    </row>
    <row r="678" spans="1:6" ht="15.75" customHeight="1">
      <c r="A678" s="62"/>
      <c r="E678" s="12"/>
      <c r="F678" s="12"/>
    </row>
    <row r="679" spans="1:6" ht="15.75" customHeight="1">
      <c r="A679" s="62"/>
      <c r="E679" s="12"/>
      <c r="F679" s="12"/>
    </row>
    <row r="680" spans="1:6" ht="15.75" customHeight="1">
      <c r="A680" s="62"/>
      <c r="E680" s="12"/>
      <c r="F680" s="12"/>
    </row>
    <row r="681" spans="1:6" ht="15.75" customHeight="1">
      <c r="A681" s="62"/>
      <c r="E681" s="12"/>
      <c r="F681" s="12"/>
    </row>
    <row r="682" spans="1:6" ht="15.75" customHeight="1">
      <c r="A682" s="62"/>
      <c r="E682" s="12"/>
      <c r="F682" s="12"/>
    </row>
    <row r="683" spans="1:6" ht="15.75" customHeight="1">
      <c r="A683" s="62"/>
      <c r="E683" s="12"/>
      <c r="F683" s="12"/>
    </row>
    <row r="684" spans="1:6" ht="15.75" customHeight="1">
      <c r="A684" s="62"/>
      <c r="E684" s="12"/>
      <c r="F684" s="12"/>
    </row>
    <row r="685" spans="1:6" ht="15.75" customHeight="1">
      <c r="A685" s="62"/>
      <c r="E685" s="12"/>
      <c r="F685" s="12"/>
    </row>
    <row r="686" spans="1:6" ht="15.75" customHeight="1">
      <c r="A686" s="62"/>
      <c r="E686" s="12"/>
      <c r="F686" s="12"/>
    </row>
    <row r="687" spans="1:6" ht="15.75" customHeight="1">
      <c r="A687" s="62"/>
      <c r="E687" s="12"/>
      <c r="F687" s="12"/>
    </row>
    <row r="688" spans="1:6" ht="15.75" customHeight="1">
      <c r="A688" s="62"/>
      <c r="E688" s="12"/>
      <c r="F688" s="12"/>
    </row>
    <row r="689" spans="1:6" ht="15.75" customHeight="1">
      <c r="A689" s="62"/>
      <c r="E689" s="12"/>
      <c r="F689" s="12"/>
    </row>
    <row r="690" spans="1:6" ht="15.75" customHeight="1">
      <c r="A690" s="62"/>
      <c r="E690" s="12"/>
      <c r="F690" s="12"/>
    </row>
    <row r="691" spans="1:6" ht="15.75" customHeight="1">
      <c r="A691" s="62"/>
      <c r="E691" s="12"/>
      <c r="F691" s="12"/>
    </row>
    <row r="692" spans="1:6" ht="15.75" customHeight="1">
      <c r="A692" s="62"/>
      <c r="E692" s="12"/>
      <c r="F692" s="12"/>
    </row>
    <row r="693" spans="1:6" ht="15.75" customHeight="1">
      <c r="A693" s="62"/>
      <c r="E693" s="12"/>
      <c r="F693" s="12"/>
    </row>
    <row r="694" spans="1:6" ht="15.75" customHeight="1">
      <c r="A694" s="62"/>
      <c r="E694" s="12"/>
      <c r="F694" s="12"/>
    </row>
    <row r="695" spans="1:6" ht="15.75" customHeight="1">
      <c r="A695" s="62"/>
      <c r="E695" s="12"/>
      <c r="F695" s="12"/>
    </row>
    <row r="696" spans="1:6" ht="15.75" customHeight="1">
      <c r="A696" s="62"/>
      <c r="E696" s="12"/>
      <c r="F696" s="12"/>
    </row>
    <row r="697" spans="1:6" ht="15.75" customHeight="1">
      <c r="A697" s="62"/>
      <c r="E697" s="12"/>
      <c r="F697" s="12"/>
    </row>
    <row r="698" spans="1:6" ht="15.75" customHeight="1">
      <c r="A698" s="62"/>
      <c r="E698" s="12"/>
      <c r="F698" s="12"/>
    </row>
    <row r="699" spans="1:6" ht="15.75" customHeight="1">
      <c r="A699" s="62"/>
      <c r="E699" s="12"/>
      <c r="F699" s="12"/>
    </row>
    <row r="700" spans="1:6" ht="15.75" customHeight="1">
      <c r="A700" s="62"/>
      <c r="E700" s="12"/>
      <c r="F700" s="12"/>
    </row>
    <row r="701" spans="1:6" ht="15.75" customHeight="1">
      <c r="A701" s="62"/>
      <c r="E701" s="12"/>
      <c r="F701" s="12"/>
    </row>
    <row r="702" spans="1:6" ht="15.75" customHeight="1">
      <c r="A702" s="62"/>
      <c r="E702" s="12"/>
      <c r="F702" s="12"/>
    </row>
    <row r="703" spans="1:6" ht="15.75" customHeight="1">
      <c r="A703" s="62"/>
      <c r="E703" s="12"/>
      <c r="F703" s="12"/>
    </row>
    <row r="704" spans="1:6" ht="15.75" customHeight="1">
      <c r="A704" s="62"/>
      <c r="E704" s="12"/>
      <c r="F704" s="12"/>
    </row>
    <row r="705" spans="1:6" ht="15.75" customHeight="1">
      <c r="A705" s="62"/>
      <c r="E705" s="12"/>
      <c r="F705" s="12"/>
    </row>
    <row r="706" spans="1:6" ht="15.75" customHeight="1">
      <c r="A706" s="62"/>
      <c r="E706" s="12"/>
      <c r="F706" s="12"/>
    </row>
    <row r="707" spans="1:6" ht="15.75" customHeight="1">
      <c r="A707" s="62"/>
      <c r="E707" s="12"/>
      <c r="F707" s="12"/>
    </row>
    <row r="708" spans="1:6" ht="15.75" customHeight="1">
      <c r="A708" s="62"/>
      <c r="E708" s="12"/>
      <c r="F708" s="12"/>
    </row>
    <row r="709" spans="1:6" ht="15.75" customHeight="1">
      <c r="A709" s="62"/>
      <c r="E709" s="12"/>
      <c r="F709" s="12"/>
    </row>
    <row r="710" spans="1:6" ht="15.75" customHeight="1">
      <c r="A710" s="62"/>
      <c r="E710" s="12"/>
      <c r="F710" s="12"/>
    </row>
    <row r="711" spans="1:6" ht="15.75" customHeight="1">
      <c r="A711" s="62"/>
      <c r="E711" s="12"/>
      <c r="F711" s="12"/>
    </row>
    <row r="712" spans="1:6" ht="15.75" customHeight="1">
      <c r="A712" s="62"/>
      <c r="E712" s="12"/>
      <c r="F712" s="12"/>
    </row>
    <row r="713" spans="1:6" ht="15.75" customHeight="1">
      <c r="A713" s="62"/>
      <c r="E713" s="12"/>
      <c r="F713" s="12"/>
    </row>
    <row r="714" spans="1:6" ht="15.75" customHeight="1">
      <c r="A714" s="62"/>
      <c r="E714" s="12"/>
      <c r="F714" s="12"/>
    </row>
    <row r="715" spans="1:6" ht="15.75" customHeight="1">
      <c r="A715" s="62"/>
      <c r="E715" s="12"/>
      <c r="F715" s="12"/>
    </row>
    <row r="716" spans="1:6" ht="15.75" customHeight="1">
      <c r="A716" s="62"/>
      <c r="E716" s="12"/>
      <c r="F716" s="12"/>
    </row>
    <row r="717" spans="1:6" ht="15.75" customHeight="1">
      <c r="A717" s="62"/>
      <c r="E717" s="12"/>
      <c r="F717" s="12"/>
    </row>
    <row r="718" spans="1:6" ht="15.75" customHeight="1">
      <c r="A718" s="62"/>
      <c r="E718" s="12"/>
      <c r="F718" s="12"/>
    </row>
    <row r="719" spans="1:6" ht="15.75" customHeight="1">
      <c r="A719" s="62"/>
      <c r="E719" s="12"/>
      <c r="F719" s="12"/>
    </row>
    <row r="720" spans="1:6" ht="15.75" customHeight="1">
      <c r="A720" s="62"/>
      <c r="E720" s="12"/>
      <c r="F720" s="12"/>
    </row>
    <row r="721" spans="1:6" ht="15.75" customHeight="1">
      <c r="A721" s="62"/>
      <c r="E721" s="12"/>
      <c r="F721" s="12"/>
    </row>
    <row r="722" spans="1:6" ht="15.75" customHeight="1">
      <c r="A722" s="62"/>
      <c r="E722" s="12"/>
      <c r="F722" s="12"/>
    </row>
    <row r="723" spans="1:6" ht="15.75" customHeight="1">
      <c r="A723" s="62"/>
      <c r="E723" s="12"/>
      <c r="F723" s="12"/>
    </row>
    <row r="724" spans="1:6" ht="15.75" customHeight="1">
      <c r="A724" s="62"/>
      <c r="E724" s="12"/>
      <c r="F724" s="12"/>
    </row>
    <row r="725" spans="1:6" ht="15.75" customHeight="1">
      <c r="A725" s="62"/>
      <c r="E725" s="12"/>
      <c r="F725" s="12"/>
    </row>
    <row r="726" spans="1:6" ht="15.75" customHeight="1">
      <c r="A726" s="62"/>
      <c r="E726" s="12"/>
      <c r="F726" s="12"/>
    </row>
    <row r="727" spans="1:6" ht="15.75" customHeight="1">
      <c r="A727" s="62"/>
      <c r="E727" s="12"/>
      <c r="F727" s="12"/>
    </row>
    <row r="728" spans="1:6" ht="15.75" customHeight="1">
      <c r="A728" s="62"/>
      <c r="E728" s="12"/>
      <c r="F728" s="12"/>
    </row>
    <row r="729" spans="1:6" ht="15.75" customHeight="1">
      <c r="A729" s="62"/>
      <c r="E729" s="12"/>
      <c r="F729" s="12"/>
    </row>
    <row r="730" spans="1:6" ht="15.75" customHeight="1">
      <c r="A730" s="62"/>
      <c r="E730" s="12"/>
      <c r="F730" s="12"/>
    </row>
    <row r="731" spans="1:6" ht="15.75" customHeight="1">
      <c r="A731" s="62"/>
      <c r="E731" s="12"/>
      <c r="F731" s="12"/>
    </row>
    <row r="732" spans="1:6" ht="15.75" customHeight="1">
      <c r="A732" s="62"/>
      <c r="E732" s="12"/>
      <c r="F732" s="12"/>
    </row>
    <row r="733" spans="1:6" ht="15.75" customHeight="1">
      <c r="A733" s="62"/>
      <c r="E733" s="12"/>
      <c r="F733" s="12"/>
    </row>
    <row r="734" spans="1:6" ht="15.75" customHeight="1">
      <c r="A734" s="62"/>
      <c r="E734" s="12"/>
      <c r="F734" s="12"/>
    </row>
    <row r="735" spans="1:6" ht="15.75" customHeight="1">
      <c r="A735" s="62"/>
      <c r="E735" s="12"/>
      <c r="F735" s="12"/>
    </row>
    <row r="736" spans="1:6" ht="15.75" customHeight="1">
      <c r="A736" s="62"/>
      <c r="E736" s="12"/>
      <c r="F736" s="12"/>
    </row>
    <row r="737" spans="1:6" ht="15.75" customHeight="1">
      <c r="A737" s="62"/>
      <c r="E737" s="12"/>
      <c r="F737" s="12"/>
    </row>
    <row r="738" spans="1:6" ht="15.75" customHeight="1">
      <c r="A738" s="62"/>
      <c r="E738" s="12"/>
      <c r="F738" s="12"/>
    </row>
    <row r="739" spans="1:6" ht="15.75" customHeight="1">
      <c r="A739" s="62"/>
      <c r="E739" s="12"/>
      <c r="F739" s="12"/>
    </row>
    <row r="740" spans="1:6" ht="15.75" customHeight="1">
      <c r="A740" s="62"/>
      <c r="E740" s="12"/>
      <c r="F740" s="12"/>
    </row>
    <row r="741" spans="1:6" ht="15.75" customHeight="1">
      <c r="A741" s="62"/>
      <c r="E741" s="12"/>
      <c r="F741" s="12"/>
    </row>
    <row r="742" spans="1:6" ht="15.75" customHeight="1">
      <c r="A742" s="62"/>
      <c r="E742" s="12"/>
      <c r="F742" s="12"/>
    </row>
    <row r="743" spans="1:6" ht="15.75" customHeight="1">
      <c r="A743" s="62"/>
      <c r="E743" s="12"/>
      <c r="F743" s="12"/>
    </row>
    <row r="744" spans="1:6" ht="15.75" customHeight="1">
      <c r="A744" s="62"/>
      <c r="E744" s="12"/>
      <c r="F744" s="12"/>
    </row>
    <row r="745" spans="1:6" ht="15.75" customHeight="1">
      <c r="A745" s="62"/>
      <c r="E745" s="12"/>
      <c r="F745" s="12"/>
    </row>
    <row r="746" spans="1:6" ht="15.75" customHeight="1">
      <c r="A746" s="62"/>
      <c r="E746" s="12"/>
      <c r="F746" s="12"/>
    </row>
    <row r="747" spans="1:6" ht="15.75" customHeight="1">
      <c r="A747" s="62"/>
      <c r="E747" s="12"/>
      <c r="F747" s="12"/>
    </row>
    <row r="748" spans="1:6" ht="15.75" customHeight="1">
      <c r="A748" s="62"/>
      <c r="E748" s="12"/>
      <c r="F748" s="12"/>
    </row>
    <row r="749" spans="1:6" ht="15.75" customHeight="1">
      <c r="A749" s="62"/>
      <c r="E749" s="12"/>
      <c r="F749" s="12"/>
    </row>
    <row r="750" spans="1:6" ht="15.75" customHeight="1">
      <c r="A750" s="62"/>
      <c r="E750" s="12"/>
      <c r="F750" s="12"/>
    </row>
    <row r="751" spans="1:6" ht="15.75" customHeight="1">
      <c r="A751" s="62"/>
      <c r="E751" s="12"/>
      <c r="F751" s="12"/>
    </row>
    <row r="752" spans="1:6" ht="15.75" customHeight="1">
      <c r="A752" s="62"/>
      <c r="E752" s="12"/>
      <c r="F752" s="12"/>
    </row>
    <row r="753" spans="1:6" ht="15.75" customHeight="1">
      <c r="A753" s="62"/>
      <c r="E753" s="12"/>
      <c r="F753" s="12"/>
    </row>
    <row r="754" spans="1:6" ht="15.75" customHeight="1">
      <c r="A754" s="62"/>
      <c r="E754" s="12"/>
      <c r="F754" s="12"/>
    </row>
    <row r="755" spans="1:6" ht="15.75" customHeight="1">
      <c r="A755" s="62"/>
      <c r="E755" s="12"/>
      <c r="F755" s="12"/>
    </row>
    <row r="756" spans="1:6" ht="15.75" customHeight="1">
      <c r="A756" s="62"/>
      <c r="E756" s="12"/>
      <c r="F756" s="12"/>
    </row>
    <row r="757" spans="1:6" ht="15.75" customHeight="1">
      <c r="A757" s="62"/>
      <c r="E757" s="12"/>
      <c r="F757" s="12"/>
    </row>
    <row r="758" spans="1:6" ht="15.75" customHeight="1">
      <c r="A758" s="62"/>
      <c r="E758" s="12"/>
      <c r="F758" s="12"/>
    </row>
    <row r="759" spans="1:6" ht="15.75" customHeight="1">
      <c r="A759" s="62"/>
      <c r="E759" s="12"/>
      <c r="F759" s="12"/>
    </row>
    <row r="760" spans="1:6" ht="15.75" customHeight="1">
      <c r="A760" s="62"/>
      <c r="E760" s="12"/>
      <c r="F760" s="12"/>
    </row>
    <row r="761" spans="1:6" ht="15.75" customHeight="1">
      <c r="A761" s="62"/>
      <c r="E761" s="12"/>
      <c r="F761" s="12"/>
    </row>
    <row r="762" spans="1:6" ht="15.75" customHeight="1">
      <c r="A762" s="62"/>
      <c r="E762" s="12"/>
      <c r="F762" s="12"/>
    </row>
    <row r="763" spans="1:6" ht="15.75" customHeight="1">
      <c r="A763" s="62"/>
      <c r="E763" s="12"/>
      <c r="F763" s="12"/>
    </row>
    <row r="764" spans="1:6" ht="15.75" customHeight="1">
      <c r="A764" s="62"/>
      <c r="E764" s="12"/>
      <c r="F764" s="12"/>
    </row>
    <row r="765" spans="1:6" ht="15.75" customHeight="1">
      <c r="A765" s="62"/>
      <c r="E765" s="12"/>
      <c r="F765" s="12"/>
    </row>
    <row r="766" spans="1:6" ht="15.75" customHeight="1">
      <c r="A766" s="62"/>
      <c r="E766" s="12"/>
      <c r="F766" s="12"/>
    </row>
    <row r="767" spans="1:6" ht="15.75" customHeight="1">
      <c r="A767" s="62"/>
      <c r="E767" s="12"/>
      <c r="F767" s="12"/>
    </row>
    <row r="768" spans="1:6" ht="15.75" customHeight="1">
      <c r="A768" s="62"/>
      <c r="E768" s="12"/>
      <c r="F768" s="12"/>
    </row>
    <row r="769" spans="1:6" ht="15.75" customHeight="1">
      <c r="A769" s="62"/>
      <c r="E769" s="12"/>
      <c r="F769" s="12"/>
    </row>
    <row r="770" spans="1:6" ht="15.75" customHeight="1">
      <c r="A770" s="62"/>
      <c r="E770" s="12"/>
      <c r="F770" s="12"/>
    </row>
    <row r="771" spans="1:6" ht="15.75" customHeight="1">
      <c r="A771" s="62"/>
      <c r="E771" s="12"/>
      <c r="F771" s="12"/>
    </row>
    <row r="772" spans="1:6" ht="15.75" customHeight="1">
      <c r="A772" s="62"/>
      <c r="E772" s="12"/>
      <c r="F772" s="12"/>
    </row>
    <row r="773" spans="1:6" ht="15.75" customHeight="1">
      <c r="A773" s="62"/>
      <c r="E773" s="12"/>
      <c r="F773" s="12"/>
    </row>
    <row r="774" spans="1:6" ht="15.75" customHeight="1">
      <c r="A774" s="62"/>
      <c r="E774" s="12"/>
      <c r="F774" s="12"/>
    </row>
    <row r="775" spans="1:6" ht="15.75" customHeight="1">
      <c r="A775" s="62"/>
      <c r="E775" s="12"/>
      <c r="F775" s="12"/>
    </row>
    <row r="776" spans="1:6" ht="15.75" customHeight="1">
      <c r="A776" s="62"/>
      <c r="E776" s="12"/>
      <c r="F776" s="12"/>
    </row>
    <row r="777" spans="1:6" ht="15.75" customHeight="1">
      <c r="A777" s="62"/>
      <c r="E777" s="12"/>
      <c r="F777" s="12"/>
    </row>
    <row r="778" spans="1:6" ht="15.75" customHeight="1">
      <c r="A778" s="62"/>
      <c r="E778" s="12"/>
      <c r="F778" s="12"/>
    </row>
    <row r="779" spans="1:6" ht="15.75" customHeight="1">
      <c r="A779" s="62"/>
      <c r="E779" s="12"/>
      <c r="F779" s="12"/>
    </row>
    <row r="780" spans="1:6" ht="15.75" customHeight="1">
      <c r="A780" s="62"/>
      <c r="E780" s="12"/>
      <c r="F780" s="12"/>
    </row>
    <row r="781" spans="1:6" ht="15.75" customHeight="1">
      <c r="A781" s="62"/>
      <c r="E781" s="12"/>
      <c r="F781" s="12"/>
    </row>
    <row r="782" spans="1:6" ht="15.75" customHeight="1">
      <c r="A782" s="62"/>
      <c r="E782" s="12"/>
      <c r="F782" s="12"/>
    </row>
    <row r="783" spans="1:6" ht="15.75" customHeight="1">
      <c r="A783" s="62"/>
      <c r="E783" s="12"/>
      <c r="F783" s="12"/>
    </row>
    <row r="784" spans="1:6" ht="15.75" customHeight="1">
      <c r="A784" s="62"/>
      <c r="E784" s="12"/>
      <c r="F784" s="12"/>
    </row>
    <row r="785" spans="1:6" ht="15.75" customHeight="1">
      <c r="A785" s="62"/>
      <c r="E785" s="12"/>
      <c r="F785" s="12"/>
    </row>
    <row r="786" spans="1:6" ht="15.75" customHeight="1">
      <c r="A786" s="62"/>
      <c r="E786" s="12"/>
      <c r="F786" s="12"/>
    </row>
    <row r="787" spans="1:6" ht="15.75" customHeight="1">
      <c r="A787" s="62"/>
      <c r="E787" s="12"/>
      <c r="F787" s="12"/>
    </row>
    <row r="788" spans="1:6" ht="15.75" customHeight="1">
      <c r="A788" s="62"/>
      <c r="E788" s="12"/>
      <c r="F788" s="12"/>
    </row>
    <row r="789" spans="1:6" ht="15.75" customHeight="1">
      <c r="A789" s="62"/>
      <c r="E789" s="12"/>
      <c r="F789" s="12"/>
    </row>
    <row r="790" spans="1:6" ht="15.75" customHeight="1">
      <c r="A790" s="62"/>
      <c r="E790" s="12"/>
      <c r="F790" s="12"/>
    </row>
    <row r="791" spans="1:6" ht="15.75" customHeight="1">
      <c r="A791" s="62"/>
      <c r="E791" s="12"/>
      <c r="F791" s="12"/>
    </row>
    <row r="792" spans="1:6" ht="15.75" customHeight="1">
      <c r="A792" s="62"/>
      <c r="E792" s="12"/>
      <c r="F792" s="12"/>
    </row>
    <row r="793" spans="1:6" ht="15.75" customHeight="1">
      <c r="A793" s="62"/>
      <c r="E793" s="12"/>
      <c r="F793" s="12"/>
    </row>
    <row r="794" spans="1:6" ht="15.75" customHeight="1">
      <c r="A794" s="62"/>
      <c r="E794" s="12"/>
      <c r="F794" s="12"/>
    </row>
    <row r="795" spans="1:6" ht="15.75" customHeight="1">
      <c r="A795" s="62"/>
      <c r="E795" s="12"/>
      <c r="F795" s="12"/>
    </row>
    <row r="796" spans="1:6" ht="15.75" customHeight="1">
      <c r="A796" s="62"/>
      <c r="E796" s="12"/>
      <c r="F796" s="12"/>
    </row>
    <row r="797" spans="1:6" ht="15.75" customHeight="1">
      <c r="A797" s="62"/>
      <c r="E797" s="12"/>
      <c r="F797" s="12"/>
    </row>
    <row r="798" spans="1:6" ht="15.75" customHeight="1">
      <c r="A798" s="62"/>
      <c r="E798" s="12"/>
      <c r="F798" s="12"/>
    </row>
    <row r="799" spans="1:6" ht="15.75" customHeight="1">
      <c r="A799" s="62"/>
      <c r="E799" s="12"/>
      <c r="F799" s="12"/>
    </row>
    <row r="800" spans="1:6" ht="15.75" customHeight="1">
      <c r="A800" s="62"/>
      <c r="E800" s="12"/>
      <c r="F800" s="12"/>
    </row>
    <row r="801" spans="1:6" ht="15.75" customHeight="1">
      <c r="A801" s="62"/>
      <c r="E801" s="12"/>
      <c r="F801" s="12"/>
    </row>
    <row r="802" spans="1:6" ht="15.75" customHeight="1">
      <c r="A802" s="62"/>
      <c r="E802" s="12"/>
      <c r="F802" s="12"/>
    </row>
    <row r="803" spans="1:6" ht="15.75" customHeight="1">
      <c r="A803" s="62"/>
      <c r="E803" s="12"/>
      <c r="F803" s="12"/>
    </row>
    <row r="804" spans="1:6" ht="15.75" customHeight="1">
      <c r="A804" s="62"/>
      <c r="E804" s="12"/>
      <c r="F804" s="12"/>
    </row>
    <row r="805" spans="1:6" ht="15.75" customHeight="1">
      <c r="A805" s="62"/>
      <c r="E805" s="12"/>
      <c r="F805" s="12"/>
    </row>
    <row r="806" spans="1:6" ht="15.75" customHeight="1">
      <c r="A806" s="62"/>
      <c r="E806" s="12"/>
      <c r="F806" s="12"/>
    </row>
    <row r="807" spans="1:6" ht="15.75" customHeight="1">
      <c r="A807" s="62"/>
      <c r="E807" s="12"/>
      <c r="F807" s="12"/>
    </row>
    <row r="808" spans="1:6" ht="15.75" customHeight="1">
      <c r="A808" s="62"/>
      <c r="E808" s="12"/>
      <c r="F808" s="12"/>
    </row>
    <row r="809" spans="1:6" ht="15.75" customHeight="1">
      <c r="A809" s="62"/>
      <c r="E809" s="12"/>
      <c r="F809" s="12"/>
    </row>
    <row r="810" spans="1:6" ht="15.75" customHeight="1">
      <c r="A810" s="62"/>
      <c r="E810" s="12"/>
      <c r="F810" s="12"/>
    </row>
    <row r="811" spans="1:6" ht="15.75" customHeight="1">
      <c r="A811" s="62"/>
      <c r="E811" s="12"/>
      <c r="F811" s="12"/>
    </row>
    <row r="812" spans="1:6" ht="15.75" customHeight="1">
      <c r="A812" s="62"/>
      <c r="E812" s="12"/>
      <c r="F812" s="12"/>
    </row>
    <row r="813" spans="1:6" ht="15.75" customHeight="1">
      <c r="A813" s="62"/>
      <c r="E813" s="12"/>
      <c r="F813" s="12"/>
    </row>
    <row r="814" spans="1:6" ht="15.75" customHeight="1">
      <c r="A814" s="62"/>
      <c r="E814" s="12"/>
      <c r="F814" s="12"/>
    </row>
    <row r="815" spans="1:6" ht="15.75" customHeight="1">
      <c r="A815" s="62"/>
      <c r="E815" s="12"/>
      <c r="F815" s="12"/>
    </row>
    <row r="816" spans="1:6" ht="15.75" customHeight="1">
      <c r="A816" s="62"/>
      <c r="E816" s="12"/>
      <c r="F816" s="12"/>
    </row>
    <row r="817" spans="1:6" ht="15.75" customHeight="1">
      <c r="A817" s="62"/>
      <c r="E817" s="12"/>
      <c r="F817" s="12"/>
    </row>
    <row r="818" spans="1:6" ht="15.75" customHeight="1">
      <c r="A818" s="62"/>
      <c r="E818" s="12"/>
      <c r="F818" s="12"/>
    </row>
    <row r="819" spans="1:6" ht="15.75" customHeight="1">
      <c r="A819" s="62"/>
      <c r="E819" s="12"/>
      <c r="F819" s="12"/>
    </row>
    <row r="820" spans="1:6" ht="15.75" customHeight="1">
      <c r="A820" s="62"/>
      <c r="E820" s="12"/>
      <c r="F820" s="12"/>
    </row>
    <row r="821" spans="1:6" ht="15.75" customHeight="1">
      <c r="A821" s="62"/>
      <c r="E821" s="12"/>
      <c r="F821" s="12"/>
    </row>
    <row r="822" spans="1:6" ht="15.75" customHeight="1">
      <c r="A822" s="62"/>
      <c r="E822" s="12"/>
      <c r="F822" s="12"/>
    </row>
    <row r="823" spans="1:6" ht="15.75" customHeight="1">
      <c r="A823" s="62"/>
      <c r="E823" s="12"/>
      <c r="F823" s="12"/>
    </row>
    <row r="824" spans="1:6" ht="15.75" customHeight="1">
      <c r="A824" s="62"/>
      <c r="E824" s="12"/>
      <c r="F824" s="12"/>
    </row>
    <row r="825" spans="1:6" ht="15.75" customHeight="1">
      <c r="A825" s="62"/>
      <c r="E825" s="12"/>
      <c r="F825" s="12"/>
    </row>
    <row r="826" spans="1:6" ht="15.75" customHeight="1">
      <c r="A826" s="62"/>
      <c r="E826" s="12"/>
      <c r="F826" s="12"/>
    </row>
    <row r="827" spans="1:6" ht="15.75" customHeight="1">
      <c r="A827" s="62"/>
      <c r="E827" s="12"/>
      <c r="F827" s="12"/>
    </row>
    <row r="828" spans="1:6" ht="15.75" customHeight="1">
      <c r="A828" s="62"/>
      <c r="E828" s="12"/>
      <c r="F828" s="12"/>
    </row>
    <row r="829" spans="1:6" ht="15.75" customHeight="1">
      <c r="A829" s="62"/>
      <c r="E829" s="12"/>
      <c r="F829" s="12"/>
    </row>
    <row r="830" spans="1:6" ht="15.75" customHeight="1">
      <c r="A830" s="62"/>
      <c r="E830" s="12"/>
      <c r="F830" s="12"/>
    </row>
    <row r="831" spans="1:6" ht="15.75" customHeight="1">
      <c r="A831" s="62"/>
      <c r="E831" s="12"/>
      <c r="F831" s="12"/>
    </row>
    <row r="832" spans="1:6" ht="15.75" customHeight="1">
      <c r="A832" s="62"/>
      <c r="E832" s="12"/>
      <c r="F832" s="12"/>
    </row>
    <row r="833" spans="1:6" ht="15.75" customHeight="1">
      <c r="A833" s="62"/>
      <c r="E833" s="12"/>
      <c r="F833" s="12"/>
    </row>
    <row r="834" spans="1:6" ht="15.75" customHeight="1">
      <c r="A834" s="62"/>
      <c r="E834" s="12"/>
      <c r="F834" s="12"/>
    </row>
    <row r="835" spans="1:6" ht="15.75" customHeight="1">
      <c r="A835" s="62"/>
      <c r="E835" s="12"/>
      <c r="F835" s="12"/>
    </row>
    <row r="836" spans="1:6" ht="15.75" customHeight="1">
      <c r="A836" s="62"/>
      <c r="E836" s="12"/>
      <c r="F836" s="12"/>
    </row>
    <row r="837" spans="1:6" ht="15.75" customHeight="1">
      <c r="A837" s="62"/>
      <c r="E837" s="12"/>
      <c r="F837" s="12"/>
    </row>
    <row r="838" spans="1:6" ht="15.75" customHeight="1">
      <c r="A838" s="62"/>
      <c r="E838" s="12"/>
      <c r="F838" s="12"/>
    </row>
    <row r="839" spans="1:6" ht="15.75" customHeight="1">
      <c r="A839" s="62"/>
      <c r="E839" s="12"/>
      <c r="F839" s="12"/>
    </row>
    <row r="840" spans="1:6" ht="15.75" customHeight="1">
      <c r="A840" s="62"/>
      <c r="E840" s="12"/>
      <c r="F840" s="12"/>
    </row>
    <row r="841" spans="1:6" ht="15.75" customHeight="1">
      <c r="A841" s="62"/>
      <c r="E841" s="12"/>
      <c r="F841" s="12"/>
    </row>
    <row r="842" spans="1:6" ht="15.75" customHeight="1">
      <c r="A842" s="62"/>
      <c r="E842" s="12"/>
      <c r="F842" s="12"/>
    </row>
    <row r="843" spans="1:6" ht="15.75" customHeight="1">
      <c r="A843" s="62"/>
      <c r="E843" s="12"/>
      <c r="F843" s="12"/>
    </row>
    <row r="844" spans="1:6" ht="15.75" customHeight="1">
      <c r="A844" s="62"/>
      <c r="E844" s="12"/>
      <c r="F844" s="12"/>
    </row>
    <row r="845" spans="1:6" ht="15.75" customHeight="1">
      <c r="A845" s="62"/>
      <c r="E845" s="12"/>
      <c r="F845" s="12"/>
    </row>
    <row r="846" spans="1:6" ht="15.75" customHeight="1">
      <c r="A846" s="62"/>
      <c r="E846" s="12"/>
      <c r="F846" s="12"/>
    </row>
    <row r="847" spans="1:6" ht="15.75" customHeight="1">
      <c r="A847" s="62"/>
      <c r="E847" s="12"/>
      <c r="F847" s="12"/>
    </row>
    <row r="848" spans="1:6" ht="15.75" customHeight="1">
      <c r="A848" s="62"/>
      <c r="E848" s="12"/>
      <c r="F848" s="12"/>
    </row>
    <row r="849" spans="1:6" ht="15.75" customHeight="1">
      <c r="A849" s="62"/>
      <c r="E849" s="12"/>
      <c r="F849" s="12"/>
    </row>
    <row r="850" spans="1:6" ht="15.75" customHeight="1">
      <c r="A850" s="62"/>
      <c r="E850" s="12"/>
      <c r="F850" s="12"/>
    </row>
    <row r="851" spans="1:6" ht="15.75" customHeight="1">
      <c r="A851" s="62"/>
      <c r="E851" s="12"/>
      <c r="F851" s="12"/>
    </row>
    <row r="852" spans="1:6" ht="15.75" customHeight="1">
      <c r="A852" s="62"/>
      <c r="E852" s="12"/>
      <c r="F852" s="12"/>
    </row>
    <row r="853" spans="1:6" ht="15.75" customHeight="1">
      <c r="A853" s="62"/>
      <c r="E853" s="12"/>
      <c r="F853" s="12"/>
    </row>
    <row r="854" spans="1:6" ht="15.75" customHeight="1">
      <c r="A854" s="62"/>
      <c r="E854" s="12"/>
      <c r="F854" s="12"/>
    </row>
    <row r="855" spans="1:6" ht="15.75" customHeight="1">
      <c r="A855" s="62"/>
      <c r="E855" s="12"/>
      <c r="F855" s="12"/>
    </row>
    <row r="856" spans="1:6" ht="15.75" customHeight="1">
      <c r="A856" s="62"/>
      <c r="E856" s="12"/>
      <c r="F856" s="12"/>
    </row>
    <row r="857" spans="1:6" ht="15.75" customHeight="1">
      <c r="A857" s="62"/>
      <c r="E857" s="12"/>
      <c r="F857" s="12"/>
    </row>
    <row r="858" spans="1:6" ht="15.75" customHeight="1">
      <c r="A858" s="62"/>
      <c r="E858" s="12"/>
      <c r="F858" s="12"/>
    </row>
    <row r="859" spans="1:6" ht="15.75" customHeight="1">
      <c r="A859" s="62"/>
      <c r="E859" s="12"/>
      <c r="F859" s="12"/>
    </row>
    <row r="860" spans="1:6" ht="15.75" customHeight="1">
      <c r="A860" s="62"/>
      <c r="E860" s="12"/>
      <c r="F860" s="12"/>
    </row>
    <row r="861" spans="1:6" ht="15.75" customHeight="1">
      <c r="A861" s="62"/>
      <c r="E861" s="12"/>
      <c r="F861" s="12"/>
    </row>
    <row r="862" spans="1:6" ht="15.75" customHeight="1">
      <c r="A862" s="62"/>
      <c r="E862" s="12"/>
      <c r="F862" s="12"/>
    </row>
    <row r="863" spans="1:6" ht="15.75" customHeight="1">
      <c r="A863" s="62"/>
      <c r="E863" s="12"/>
      <c r="F863" s="12"/>
    </row>
    <row r="864" spans="1:6" ht="15.75" customHeight="1">
      <c r="A864" s="62"/>
      <c r="E864" s="12"/>
      <c r="F864" s="12"/>
    </row>
    <row r="865" spans="1:6" ht="15.75" customHeight="1">
      <c r="A865" s="62"/>
      <c r="E865" s="12"/>
      <c r="F865" s="12"/>
    </row>
    <row r="866" spans="1:6" ht="15.75" customHeight="1">
      <c r="A866" s="62"/>
      <c r="E866" s="12"/>
      <c r="F866" s="12"/>
    </row>
    <row r="867" spans="1:6" ht="15.75" customHeight="1">
      <c r="A867" s="62"/>
      <c r="E867" s="12"/>
      <c r="F867" s="12"/>
    </row>
    <row r="868" spans="1:6" ht="15.75" customHeight="1">
      <c r="A868" s="62"/>
      <c r="E868" s="12"/>
      <c r="F868" s="12"/>
    </row>
    <row r="869" spans="1:6" ht="15.75" customHeight="1">
      <c r="A869" s="62"/>
      <c r="E869" s="12"/>
      <c r="F869" s="12"/>
    </row>
    <row r="870" spans="1:6" ht="15.75" customHeight="1">
      <c r="A870" s="62"/>
      <c r="E870" s="12"/>
      <c r="F870" s="12"/>
    </row>
    <row r="871" spans="1:6" ht="15.75" customHeight="1">
      <c r="A871" s="62"/>
      <c r="E871" s="12"/>
      <c r="F871" s="12"/>
    </row>
    <row r="872" spans="1:6" ht="15.75" customHeight="1">
      <c r="A872" s="62"/>
      <c r="E872" s="12"/>
      <c r="F872" s="12"/>
    </row>
    <row r="873" spans="1:6" ht="15.75" customHeight="1">
      <c r="A873" s="62"/>
      <c r="E873" s="12"/>
      <c r="F873" s="12"/>
    </row>
    <row r="874" spans="1:6" ht="15.75" customHeight="1">
      <c r="A874" s="62"/>
      <c r="E874" s="12"/>
      <c r="F874" s="12"/>
    </row>
    <row r="875" spans="1:6" ht="15.75" customHeight="1">
      <c r="A875" s="62"/>
      <c r="E875" s="12"/>
      <c r="F875" s="12"/>
    </row>
    <row r="876" spans="1:6" ht="15.75" customHeight="1">
      <c r="A876" s="62"/>
      <c r="E876" s="12"/>
      <c r="F876" s="12"/>
    </row>
    <row r="877" spans="1:6" ht="15.75" customHeight="1">
      <c r="A877" s="62"/>
      <c r="E877" s="12"/>
      <c r="F877" s="12"/>
    </row>
    <row r="878" spans="1:6" ht="15.75" customHeight="1">
      <c r="A878" s="62"/>
      <c r="E878" s="12"/>
      <c r="F878" s="12"/>
    </row>
    <row r="879" spans="1:6" ht="15.75" customHeight="1">
      <c r="A879" s="62"/>
      <c r="E879" s="12"/>
      <c r="F879" s="12"/>
    </row>
    <row r="880" spans="1:6" ht="15.75" customHeight="1">
      <c r="A880" s="62"/>
      <c r="E880" s="12"/>
      <c r="F880" s="12"/>
    </row>
    <row r="881" spans="1:6" ht="15.75" customHeight="1">
      <c r="A881" s="62"/>
      <c r="E881" s="12"/>
      <c r="F881" s="12"/>
    </row>
    <row r="882" spans="1:6" ht="15.75" customHeight="1">
      <c r="A882" s="62"/>
      <c r="E882" s="12"/>
      <c r="F882" s="12"/>
    </row>
    <row r="883" spans="1:6" ht="15.75" customHeight="1">
      <c r="A883" s="62"/>
      <c r="E883" s="12"/>
      <c r="F883" s="12"/>
    </row>
    <row r="884" spans="1:6" ht="15.75" customHeight="1">
      <c r="A884" s="62"/>
      <c r="E884" s="12"/>
      <c r="F884" s="12"/>
    </row>
    <row r="885" spans="1:6" ht="15.75" customHeight="1">
      <c r="A885" s="62"/>
      <c r="E885" s="12"/>
      <c r="F885" s="12"/>
    </row>
    <row r="886" spans="1:6" ht="15.75" customHeight="1">
      <c r="A886" s="62"/>
      <c r="E886" s="12"/>
      <c r="F886" s="12"/>
    </row>
    <row r="887" spans="1:6" ht="15.75" customHeight="1">
      <c r="A887" s="62"/>
      <c r="E887" s="12"/>
      <c r="F887" s="12"/>
    </row>
    <row r="888" spans="1:6" ht="15.75" customHeight="1">
      <c r="A888" s="62"/>
      <c r="E888" s="12"/>
      <c r="F888" s="12"/>
    </row>
    <row r="889" spans="1:6" ht="15.75" customHeight="1">
      <c r="A889" s="62"/>
      <c r="E889" s="12"/>
      <c r="F889" s="12"/>
    </row>
    <row r="890" spans="1:6" ht="15.75" customHeight="1">
      <c r="A890" s="62"/>
      <c r="E890" s="12"/>
      <c r="F890" s="12"/>
    </row>
    <row r="891" spans="1:6" ht="15.75" customHeight="1">
      <c r="A891" s="62"/>
      <c r="E891" s="12"/>
      <c r="F891" s="12"/>
    </row>
    <row r="892" spans="1:6" ht="15.75" customHeight="1">
      <c r="A892" s="62"/>
      <c r="E892" s="12"/>
      <c r="F892" s="12"/>
    </row>
    <row r="893" spans="1:6" ht="15.75" customHeight="1">
      <c r="A893" s="62"/>
      <c r="E893" s="12"/>
      <c r="F893" s="12"/>
    </row>
    <row r="894" spans="1:6" ht="15.75" customHeight="1">
      <c r="A894" s="62"/>
      <c r="E894" s="12"/>
      <c r="F894" s="12"/>
    </row>
    <row r="895" spans="1:6" ht="15.75" customHeight="1">
      <c r="A895" s="62"/>
      <c r="E895" s="12"/>
      <c r="F895" s="12"/>
    </row>
    <row r="896" spans="1:6" ht="15.75" customHeight="1">
      <c r="A896" s="62"/>
      <c r="E896" s="12"/>
      <c r="F896" s="12"/>
    </row>
    <row r="897" spans="1:6" ht="15.75" customHeight="1">
      <c r="A897" s="62"/>
      <c r="E897" s="12"/>
      <c r="F897" s="12"/>
    </row>
    <row r="898" spans="1:6" ht="15.75" customHeight="1">
      <c r="A898" s="62"/>
      <c r="E898" s="12"/>
      <c r="F898" s="12"/>
    </row>
    <row r="899" spans="1:6" ht="15.75" customHeight="1">
      <c r="A899" s="62"/>
      <c r="E899" s="12"/>
      <c r="F899" s="12"/>
    </row>
    <row r="900" spans="1:6" ht="15.75" customHeight="1">
      <c r="A900" s="62"/>
      <c r="E900" s="12"/>
      <c r="F900" s="12"/>
    </row>
    <row r="901" spans="1:6" ht="15.75" customHeight="1">
      <c r="A901" s="62"/>
      <c r="E901" s="12"/>
      <c r="F901" s="12"/>
    </row>
    <row r="902" spans="1:6" ht="15.75" customHeight="1">
      <c r="A902" s="62"/>
      <c r="E902" s="12"/>
      <c r="F902" s="12"/>
    </row>
    <row r="903" spans="1:6" ht="15.75" customHeight="1">
      <c r="A903" s="62"/>
      <c r="E903" s="12"/>
      <c r="F903" s="12"/>
    </row>
    <row r="904" spans="1:6" ht="15.75" customHeight="1">
      <c r="A904" s="62"/>
      <c r="E904" s="12"/>
      <c r="F904" s="12"/>
    </row>
    <row r="905" spans="1:6" ht="15.75" customHeight="1">
      <c r="A905" s="62"/>
      <c r="E905" s="12"/>
      <c r="F905" s="12"/>
    </row>
    <row r="906" spans="1:6" ht="15.75" customHeight="1">
      <c r="A906" s="62"/>
      <c r="E906" s="12"/>
      <c r="F906" s="12"/>
    </row>
    <row r="907" spans="1:6" ht="15.75" customHeight="1">
      <c r="A907" s="62"/>
      <c r="E907" s="12"/>
      <c r="F907" s="12"/>
    </row>
    <row r="908" spans="1:6" ht="15.75" customHeight="1">
      <c r="A908" s="62"/>
      <c r="E908" s="12"/>
      <c r="F908" s="12"/>
    </row>
    <row r="909" spans="1:6" ht="15.75" customHeight="1">
      <c r="A909" s="62"/>
      <c r="E909" s="12"/>
      <c r="F909" s="12"/>
    </row>
    <row r="910" spans="1:6" ht="15.75" customHeight="1">
      <c r="A910" s="62"/>
      <c r="E910" s="12"/>
      <c r="F910" s="12"/>
    </row>
    <row r="911" spans="1:6" ht="15.75" customHeight="1">
      <c r="A911" s="62"/>
      <c r="E911" s="12"/>
      <c r="F911" s="12"/>
    </row>
    <row r="912" spans="1:6" ht="15.75" customHeight="1">
      <c r="A912" s="62"/>
      <c r="E912" s="12"/>
      <c r="F912" s="12"/>
    </row>
    <row r="913" spans="1:6" ht="15.75" customHeight="1">
      <c r="A913" s="62"/>
      <c r="E913" s="12"/>
      <c r="F913" s="12"/>
    </row>
    <row r="914" spans="1:6" ht="15.75" customHeight="1">
      <c r="A914" s="62"/>
      <c r="E914" s="12"/>
      <c r="F914" s="12"/>
    </row>
    <row r="915" spans="1:6" ht="15.75" customHeight="1">
      <c r="A915" s="62"/>
      <c r="E915" s="12"/>
      <c r="F915" s="12"/>
    </row>
    <row r="916" spans="1:6" ht="15.75" customHeight="1">
      <c r="A916" s="62"/>
      <c r="E916" s="12"/>
      <c r="F916" s="12"/>
    </row>
    <row r="917" spans="1:6" ht="15.75" customHeight="1">
      <c r="A917" s="62"/>
      <c r="E917" s="12"/>
      <c r="F917" s="12"/>
    </row>
    <row r="918" spans="1:6" ht="15.75" customHeight="1">
      <c r="A918" s="62"/>
      <c r="E918" s="12"/>
      <c r="F918" s="12"/>
    </row>
    <row r="919" spans="1:6" ht="15.75" customHeight="1">
      <c r="A919" s="62"/>
      <c r="E919" s="12"/>
      <c r="F919" s="12"/>
    </row>
    <row r="920" spans="1:6" ht="15.75" customHeight="1">
      <c r="A920" s="62"/>
      <c r="E920" s="12"/>
      <c r="F920" s="12"/>
    </row>
    <row r="921" spans="1:6" ht="15.75" customHeight="1">
      <c r="A921" s="62"/>
      <c r="E921" s="12"/>
      <c r="F921" s="12"/>
    </row>
    <row r="922" spans="1:6" ht="15.75" customHeight="1">
      <c r="A922" s="62"/>
      <c r="E922" s="12"/>
      <c r="F922" s="12"/>
    </row>
    <row r="923" spans="1:6" ht="15.75" customHeight="1">
      <c r="A923" s="62"/>
      <c r="E923" s="12"/>
      <c r="F923" s="12"/>
    </row>
    <row r="924" spans="1:6" ht="15.75" customHeight="1">
      <c r="A924" s="62"/>
      <c r="E924" s="12"/>
      <c r="F924" s="12"/>
    </row>
    <row r="925" spans="1:6" ht="15.75" customHeight="1">
      <c r="A925" s="62"/>
      <c r="E925" s="12"/>
      <c r="F925" s="12"/>
    </row>
    <row r="926" spans="1:6" ht="15.75" customHeight="1">
      <c r="A926" s="62"/>
      <c r="E926" s="12"/>
      <c r="F926" s="12"/>
    </row>
    <row r="927" spans="1:6" ht="15.75" customHeight="1">
      <c r="A927" s="62"/>
      <c r="E927" s="12"/>
      <c r="F927" s="12"/>
    </row>
    <row r="928" spans="1:6" ht="15.75" customHeight="1">
      <c r="A928" s="62"/>
      <c r="E928" s="12"/>
      <c r="F928" s="12"/>
    </row>
    <row r="929" spans="1:6" ht="15.75" customHeight="1">
      <c r="A929" s="62"/>
      <c r="E929" s="12"/>
      <c r="F929" s="12"/>
    </row>
    <row r="930" spans="1:6" ht="15.75" customHeight="1">
      <c r="A930" s="62"/>
      <c r="E930" s="12"/>
      <c r="F930" s="12"/>
    </row>
    <row r="931" spans="1:6" ht="15.75" customHeight="1">
      <c r="A931" s="62"/>
      <c r="E931" s="12"/>
      <c r="F931" s="12"/>
    </row>
    <row r="932" spans="1:6" ht="15.75" customHeight="1">
      <c r="A932" s="62"/>
      <c r="E932" s="12"/>
      <c r="F932" s="12"/>
    </row>
    <row r="933" spans="1:6" ht="15.75" customHeight="1">
      <c r="A933" s="62"/>
      <c r="E933" s="12"/>
      <c r="F933" s="12"/>
    </row>
    <row r="934" spans="1:6" ht="15.75" customHeight="1">
      <c r="A934" s="62"/>
      <c r="E934" s="12"/>
      <c r="F934" s="12"/>
    </row>
    <row r="935" spans="1:6" ht="15.75" customHeight="1">
      <c r="A935" s="62"/>
      <c r="E935" s="12"/>
      <c r="F935" s="12"/>
    </row>
    <row r="936" spans="1:6" ht="15.75" customHeight="1">
      <c r="A936" s="62"/>
      <c r="E936" s="12"/>
      <c r="F936" s="12"/>
    </row>
    <row r="937" spans="1:6" ht="15.75" customHeight="1">
      <c r="A937" s="62"/>
      <c r="E937" s="12"/>
      <c r="F937" s="12"/>
    </row>
    <row r="938" spans="1:6" ht="15.75" customHeight="1">
      <c r="A938" s="62"/>
      <c r="E938" s="12"/>
      <c r="F938" s="12"/>
    </row>
    <row r="939" spans="1:6" ht="15.75" customHeight="1">
      <c r="A939" s="62"/>
      <c r="E939" s="12"/>
      <c r="F939" s="12"/>
    </row>
    <row r="940" spans="1:6" ht="15.75" customHeight="1">
      <c r="A940" s="62"/>
      <c r="E940" s="12"/>
      <c r="F940" s="12"/>
    </row>
    <row r="941" spans="1:6" ht="15.75" customHeight="1">
      <c r="A941" s="62"/>
      <c r="E941" s="12"/>
      <c r="F941" s="12"/>
    </row>
    <row r="942" spans="1:6" ht="15.75" customHeight="1">
      <c r="A942" s="62"/>
      <c r="E942" s="12"/>
      <c r="F942" s="12"/>
    </row>
    <row r="943" spans="1:6" ht="15.75" customHeight="1">
      <c r="A943" s="62"/>
      <c r="E943" s="12"/>
      <c r="F943" s="12"/>
    </row>
    <row r="944" spans="1:6" ht="15.75" customHeight="1">
      <c r="A944" s="62"/>
      <c r="E944" s="12"/>
      <c r="F944" s="12"/>
    </row>
    <row r="945" spans="1:6" ht="15.75" customHeight="1">
      <c r="A945" s="62"/>
      <c r="E945" s="12"/>
      <c r="F945" s="12"/>
    </row>
    <row r="946" spans="1:6" ht="15.75" customHeight="1">
      <c r="A946" s="62"/>
      <c r="E946" s="12"/>
      <c r="F946" s="12"/>
    </row>
    <row r="947" spans="1:6" ht="15.75" customHeight="1">
      <c r="A947" s="62"/>
      <c r="E947" s="12"/>
      <c r="F947" s="12"/>
    </row>
    <row r="948" spans="1:6" ht="15.75" customHeight="1">
      <c r="A948" s="62"/>
      <c r="E948" s="12"/>
      <c r="F948" s="12"/>
    </row>
    <row r="949" spans="1:6" ht="15.75" customHeight="1">
      <c r="A949" s="62"/>
      <c r="E949" s="12"/>
      <c r="F949" s="12"/>
    </row>
    <row r="950" spans="1:6" ht="15.75" customHeight="1">
      <c r="A950" s="62"/>
      <c r="E950" s="12"/>
      <c r="F950" s="12"/>
    </row>
    <row r="951" spans="1:6" ht="15.75" customHeight="1">
      <c r="A951" s="62"/>
      <c r="E951" s="12"/>
      <c r="F951" s="12"/>
    </row>
    <row r="952" spans="1:6" ht="15.75" customHeight="1">
      <c r="A952" s="62"/>
      <c r="E952" s="12"/>
      <c r="F952" s="12"/>
    </row>
    <row r="953" spans="1:6" ht="15.75" customHeight="1">
      <c r="A953" s="62"/>
      <c r="E953" s="12"/>
      <c r="F953" s="12"/>
    </row>
    <row r="954" spans="1:6" ht="15.75" customHeight="1">
      <c r="A954" s="62"/>
      <c r="E954" s="12"/>
      <c r="F954" s="12"/>
    </row>
    <row r="955" spans="1:6" ht="15.75" customHeight="1">
      <c r="A955" s="62"/>
      <c r="E955" s="12"/>
      <c r="F955" s="12"/>
    </row>
    <row r="956" spans="1:6" ht="15.75" customHeight="1">
      <c r="A956" s="62"/>
      <c r="E956" s="12"/>
      <c r="F956" s="12"/>
    </row>
    <row r="957" spans="1:6" ht="15.75" customHeight="1">
      <c r="A957" s="62"/>
      <c r="E957" s="12"/>
      <c r="F957" s="12"/>
    </row>
    <row r="958" spans="1:6" ht="15.75" customHeight="1">
      <c r="A958" s="62"/>
      <c r="E958" s="12"/>
      <c r="F958" s="12"/>
    </row>
    <row r="959" spans="1:6" ht="15.75" customHeight="1">
      <c r="A959" s="62"/>
      <c r="E959" s="12"/>
      <c r="F959" s="12"/>
    </row>
    <row r="960" spans="1:6" ht="15.75" customHeight="1">
      <c r="A960" s="62"/>
      <c r="E960" s="12"/>
      <c r="F960" s="12"/>
    </row>
    <row r="961" spans="1:6" ht="15.75" customHeight="1">
      <c r="A961" s="62"/>
      <c r="E961" s="12"/>
      <c r="F961" s="12"/>
    </row>
    <row r="962" spans="1:6" ht="15.75" customHeight="1">
      <c r="A962" s="62"/>
      <c r="E962" s="12"/>
      <c r="F962" s="12"/>
    </row>
    <row r="963" spans="1:6" ht="15.75" customHeight="1">
      <c r="A963" s="62"/>
      <c r="E963" s="12"/>
      <c r="F963" s="12"/>
    </row>
    <row r="964" spans="1:6" ht="15.75" customHeight="1">
      <c r="A964" s="62"/>
      <c r="E964" s="12"/>
      <c r="F964" s="12"/>
    </row>
    <row r="965" spans="1:6" ht="15.75" customHeight="1">
      <c r="A965" s="62"/>
      <c r="E965" s="12"/>
      <c r="F965" s="12"/>
    </row>
    <row r="966" spans="1:6" ht="15.75" customHeight="1">
      <c r="A966" s="62"/>
      <c r="E966" s="12"/>
      <c r="F966" s="12"/>
    </row>
    <row r="967" spans="1:6" ht="15.75" customHeight="1">
      <c r="A967" s="62"/>
      <c r="E967" s="12"/>
      <c r="F967" s="12"/>
    </row>
    <row r="968" spans="1:6" ht="15.75" customHeight="1">
      <c r="A968" s="62"/>
      <c r="E968" s="12"/>
      <c r="F968" s="12"/>
    </row>
    <row r="969" spans="1:6" ht="15.75" customHeight="1">
      <c r="A969" s="62"/>
      <c r="E969" s="12"/>
      <c r="F969" s="12"/>
    </row>
    <row r="970" spans="1:6" ht="15.75" customHeight="1">
      <c r="A970" s="62"/>
      <c r="E970" s="12"/>
      <c r="F970" s="12"/>
    </row>
    <row r="971" spans="1:6" ht="15.75" customHeight="1">
      <c r="A971" s="62"/>
      <c r="E971" s="12"/>
      <c r="F971" s="12"/>
    </row>
    <row r="972" spans="1:6" ht="15.75" customHeight="1">
      <c r="A972" s="62"/>
      <c r="E972" s="12"/>
      <c r="F972" s="12"/>
    </row>
    <row r="973" spans="1:6" ht="15.75" customHeight="1">
      <c r="A973" s="62"/>
      <c r="E973" s="12"/>
      <c r="F973" s="12"/>
    </row>
    <row r="974" spans="1:6" ht="15.75" customHeight="1">
      <c r="A974" s="62"/>
      <c r="E974" s="12"/>
      <c r="F974" s="12"/>
    </row>
    <row r="975" spans="1:6" ht="15.75" customHeight="1">
      <c r="A975" s="62"/>
      <c r="E975" s="12"/>
      <c r="F975" s="12"/>
    </row>
    <row r="976" spans="1:6" ht="15.75" customHeight="1">
      <c r="A976" s="62"/>
      <c r="E976" s="12"/>
      <c r="F976" s="12"/>
    </row>
    <row r="977" spans="1:6" ht="15.75" customHeight="1">
      <c r="A977" s="62"/>
      <c r="E977" s="12"/>
      <c r="F977" s="12"/>
    </row>
    <row r="978" spans="1:6" ht="15.75" customHeight="1">
      <c r="A978" s="62"/>
      <c r="E978" s="12"/>
      <c r="F978" s="12"/>
    </row>
    <row r="979" spans="1:6" ht="15.75" customHeight="1">
      <c r="A979" s="62"/>
      <c r="E979" s="12"/>
      <c r="F979" s="12"/>
    </row>
    <row r="980" spans="1:6" ht="15.75" customHeight="1">
      <c r="A980" s="62"/>
      <c r="E980" s="12"/>
      <c r="F980" s="12"/>
    </row>
    <row r="981" spans="1:6" ht="15.75" customHeight="1">
      <c r="A981" s="62"/>
      <c r="E981" s="12"/>
      <c r="F981" s="12"/>
    </row>
    <row r="982" spans="1:6" ht="15.75" customHeight="1">
      <c r="A982" s="62"/>
      <c r="E982" s="12"/>
      <c r="F982" s="12"/>
    </row>
    <row r="983" spans="1:6" ht="15.75" customHeight="1">
      <c r="A983" s="62"/>
      <c r="E983" s="12"/>
      <c r="F983" s="12"/>
    </row>
    <row r="984" spans="1:6" ht="15.75" customHeight="1">
      <c r="A984" s="62"/>
      <c r="E984" s="12"/>
      <c r="F984" s="12"/>
    </row>
    <row r="985" spans="1:6" ht="15.75" customHeight="1">
      <c r="A985" s="62"/>
      <c r="E985" s="12"/>
      <c r="F985" s="12"/>
    </row>
    <row r="986" spans="1:6" ht="15.75" customHeight="1">
      <c r="A986" s="62"/>
      <c r="E986" s="12"/>
      <c r="F986" s="12"/>
    </row>
    <row r="987" spans="1:6" ht="15.75" customHeight="1">
      <c r="A987" s="62"/>
      <c r="E987" s="12"/>
      <c r="F987" s="12"/>
    </row>
    <row r="988" spans="1:6" ht="15.75" customHeight="1">
      <c r="A988" s="62"/>
      <c r="E988" s="12"/>
      <c r="F988" s="12"/>
    </row>
    <row r="989" spans="1:6" ht="15.75" customHeight="1">
      <c r="A989" s="62"/>
      <c r="E989" s="12"/>
      <c r="F989" s="12"/>
    </row>
    <row r="990" spans="1:6" ht="15.75" customHeight="1">
      <c r="A990" s="62"/>
      <c r="E990" s="12"/>
      <c r="F990" s="12"/>
    </row>
    <row r="991" spans="1:6" ht="15.75" customHeight="1">
      <c r="A991" s="62"/>
      <c r="E991" s="12"/>
      <c r="F991" s="12"/>
    </row>
    <row r="992" spans="1:6" ht="15.75" customHeight="1">
      <c r="A992" s="62"/>
      <c r="E992" s="12"/>
      <c r="F992" s="12"/>
    </row>
    <row r="993" spans="1:6" ht="15.75" customHeight="1">
      <c r="A993" s="62"/>
      <c r="E993" s="12"/>
      <c r="F993" s="12"/>
    </row>
    <row r="994" spans="1:6" ht="15.75" customHeight="1">
      <c r="A994" s="62"/>
      <c r="E994" s="12"/>
      <c r="F994" s="12"/>
    </row>
    <row r="995" spans="1:6" ht="15.75" customHeight="1">
      <c r="A995" s="62"/>
      <c r="E995" s="12"/>
      <c r="F995" s="12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80"/>
  <sheetViews>
    <sheetView topLeftCell="A716" workbookViewId="0">
      <selection activeCell="B744" sqref="B744"/>
    </sheetView>
  </sheetViews>
  <sheetFormatPr baseColWidth="10" defaultColWidth="14.42578125" defaultRowHeight="15" customHeight="1"/>
  <cols>
    <col min="1" max="1" width="12" customWidth="1"/>
    <col min="2" max="2" width="68.7109375" customWidth="1"/>
    <col min="3" max="3" width="37.5703125" customWidth="1"/>
    <col min="4" max="4" width="26.5703125" customWidth="1"/>
    <col min="5" max="5" width="14.7109375" customWidth="1"/>
    <col min="6" max="6" width="14" customWidth="1"/>
    <col min="7" max="7" width="16.28515625" customWidth="1"/>
    <col min="8" max="8" width="19.5703125" customWidth="1"/>
    <col min="9" max="9" width="14.42578125" customWidth="1"/>
    <col min="10" max="10" width="12.85546875" customWidth="1"/>
    <col min="11" max="26" width="10.7109375" customWidth="1"/>
  </cols>
  <sheetData>
    <row r="1" spans="1:9" ht="26.25">
      <c r="A1" s="2" t="s">
        <v>0</v>
      </c>
      <c r="B1" s="3"/>
      <c r="C1" s="3"/>
      <c r="D1" s="17"/>
      <c r="E1" s="4"/>
      <c r="F1" s="5"/>
      <c r="G1" s="5"/>
    </row>
    <row r="2" spans="1:9" ht="15.75">
      <c r="A2" s="7" t="s">
        <v>1</v>
      </c>
      <c r="B2" s="9" t="s">
        <v>8</v>
      </c>
      <c r="C2" s="9"/>
      <c r="D2" s="19"/>
      <c r="E2" s="11"/>
      <c r="F2" s="5"/>
      <c r="G2" s="5"/>
    </row>
    <row r="3" spans="1:9" ht="15.75">
      <c r="A3" s="7"/>
      <c r="B3" s="9"/>
      <c r="C3" s="9"/>
      <c r="D3" s="19"/>
      <c r="E3" s="11"/>
      <c r="F3" s="5"/>
      <c r="G3" s="5"/>
    </row>
    <row r="4" spans="1:9" ht="15.75" customHeight="1">
      <c r="A4" s="13" t="s">
        <v>3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</row>
    <row r="5" spans="1:9" ht="15.75" customHeight="1">
      <c r="A5" s="116">
        <v>43587</v>
      </c>
      <c r="B5" s="44" t="s">
        <v>46</v>
      </c>
      <c r="C5" s="49"/>
      <c r="D5" s="42"/>
      <c r="E5" s="109">
        <v>3365.82</v>
      </c>
      <c r="F5" s="108"/>
      <c r="G5" s="37" t="e">
        <v>#VALUE!</v>
      </c>
      <c r="H5" s="5" t="e">
        <v>#VALUE!</v>
      </c>
      <c r="I5" s="5" t="e">
        <v>#VALUE!</v>
      </c>
    </row>
    <row r="6" spans="1:9" ht="15.75" customHeight="1">
      <c r="A6" s="116">
        <v>43587</v>
      </c>
      <c r="B6" s="44" t="s">
        <v>1668</v>
      </c>
      <c r="C6" s="44" t="s">
        <v>1669</v>
      </c>
      <c r="D6" s="46" t="s">
        <v>1670</v>
      </c>
      <c r="E6" s="108"/>
      <c r="F6" s="109">
        <v>1909</v>
      </c>
      <c r="G6" s="37" t="e">
        <v>#VALUE!</v>
      </c>
      <c r="H6" s="5" t="e">
        <v>#VALUE!</v>
      </c>
      <c r="I6" s="5" t="e">
        <v>#VALUE!</v>
      </c>
    </row>
    <row r="7" spans="1:9" ht="15.75" customHeight="1">
      <c r="A7" s="116">
        <v>43587</v>
      </c>
      <c r="B7" s="44" t="s">
        <v>1671</v>
      </c>
      <c r="C7" s="44" t="s">
        <v>1672</v>
      </c>
      <c r="D7" s="46" t="s">
        <v>1673</v>
      </c>
      <c r="E7" s="108"/>
      <c r="F7" s="109">
        <v>1001.65</v>
      </c>
      <c r="G7" s="37" t="e">
        <v>#VALUE!</v>
      </c>
      <c r="H7" s="5" t="e">
        <v>#VALUE!</v>
      </c>
      <c r="I7" s="5" t="e">
        <v>#VALUE!</v>
      </c>
    </row>
    <row r="8" spans="1:9" ht="15.75" customHeight="1">
      <c r="A8" s="116">
        <v>43587</v>
      </c>
      <c r="B8" s="44" t="s">
        <v>1674</v>
      </c>
      <c r="C8" s="44" t="s">
        <v>1675</v>
      </c>
      <c r="D8" s="46" t="s">
        <v>1676</v>
      </c>
      <c r="E8" s="108"/>
      <c r="F8" s="109">
        <v>1001.65</v>
      </c>
      <c r="G8" s="37" t="e">
        <v>#VALUE!</v>
      </c>
      <c r="H8" s="5" t="e">
        <v>#VALUE!</v>
      </c>
      <c r="I8" s="5" t="e">
        <v>#VALUE!</v>
      </c>
    </row>
    <row r="9" spans="1:9" ht="15.75" customHeight="1">
      <c r="A9" s="116">
        <v>43587</v>
      </c>
      <c r="B9" s="44" t="s">
        <v>1677</v>
      </c>
      <c r="C9" s="44" t="s">
        <v>1678</v>
      </c>
      <c r="D9" s="46" t="s">
        <v>1679</v>
      </c>
      <c r="E9" s="108"/>
      <c r="F9" s="109">
        <v>1001.65</v>
      </c>
      <c r="G9" s="37" t="e">
        <v>#VALUE!</v>
      </c>
      <c r="H9" s="5" t="e">
        <v>#VALUE!</v>
      </c>
      <c r="I9" s="5" t="e">
        <v>#VALUE!</v>
      </c>
    </row>
    <row r="10" spans="1:9" ht="15.75" customHeight="1">
      <c r="A10" s="116">
        <v>43587</v>
      </c>
      <c r="B10" s="44" t="s">
        <v>1680</v>
      </c>
      <c r="C10" s="44" t="s">
        <v>1497</v>
      </c>
      <c r="D10" s="46" t="s">
        <v>1681</v>
      </c>
      <c r="E10" s="108"/>
      <c r="F10" s="109">
        <v>915.4</v>
      </c>
      <c r="G10" s="37" t="e">
        <v>#VALUE!</v>
      </c>
      <c r="H10" s="5" t="e">
        <v>#VALUE!</v>
      </c>
      <c r="I10" s="5" t="e">
        <v>#VALUE!</v>
      </c>
    </row>
    <row r="11" spans="1:9" ht="15.75" customHeight="1">
      <c r="A11" s="116">
        <v>43587</v>
      </c>
      <c r="B11" s="44" t="s">
        <v>1682</v>
      </c>
      <c r="C11" s="44" t="s">
        <v>1497</v>
      </c>
      <c r="D11" s="46" t="s">
        <v>1683</v>
      </c>
      <c r="E11" s="108"/>
      <c r="F11" s="109">
        <v>1000</v>
      </c>
      <c r="G11" s="37" t="e">
        <v>#VALUE!</v>
      </c>
      <c r="H11" s="5" t="e">
        <v>#VALUE!</v>
      </c>
      <c r="I11" s="5" t="e">
        <v>#VALUE!</v>
      </c>
    </row>
    <row r="12" spans="1:9" ht="15.75" customHeight="1">
      <c r="A12" s="116">
        <v>43587</v>
      </c>
      <c r="B12" s="44" t="s">
        <v>1684</v>
      </c>
      <c r="C12" s="44" t="s">
        <v>1685</v>
      </c>
      <c r="D12" s="46" t="s">
        <v>1686</v>
      </c>
      <c r="E12" s="108"/>
      <c r="F12" s="109">
        <v>810965.35</v>
      </c>
      <c r="G12" s="37" t="e">
        <v>#VALUE!</v>
      </c>
      <c r="H12" s="5" t="e">
        <v>#VALUE!</v>
      </c>
      <c r="I12" s="5" t="e">
        <v>#VALUE!</v>
      </c>
    </row>
    <row r="13" spans="1:9" ht="15.75" customHeight="1">
      <c r="A13" s="116">
        <v>43588</v>
      </c>
      <c r="B13" s="44" t="s">
        <v>1687</v>
      </c>
      <c r="C13" s="44" t="s">
        <v>1688</v>
      </c>
      <c r="D13" s="46" t="s">
        <v>1689</v>
      </c>
      <c r="E13" s="108"/>
      <c r="F13" s="109">
        <v>87773.2</v>
      </c>
      <c r="G13" s="37" t="e">
        <v>#VALUE!</v>
      </c>
      <c r="H13" s="5" t="e">
        <v>#VALUE!</v>
      </c>
      <c r="I13" s="5" t="e">
        <v>#VALUE!</v>
      </c>
    </row>
    <row r="14" spans="1:9" ht="15.75" customHeight="1">
      <c r="A14" s="116">
        <v>43588</v>
      </c>
      <c r="B14" s="44" t="s">
        <v>1690</v>
      </c>
      <c r="C14" s="44" t="s">
        <v>1688</v>
      </c>
      <c r="D14" s="46" t="s">
        <v>1692</v>
      </c>
      <c r="E14" s="108"/>
      <c r="F14" s="109">
        <v>89072.99</v>
      </c>
      <c r="G14" s="37" t="e">
        <v>#VALUE!</v>
      </c>
      <c r="H14" s="5" t="e">
        <v>#VALUE!</v>
      </c>
      <c r="I14" s="5" t="e">
        <v>#VALUE!</v>
      </c>
    </row>
    <row r="15" spans="1:9" ht="15.75" customHeight="1">
      <c r="A15" s="116">
        <v>43588</v>
      </c>
      <c r="B15" s="44" t="s">
        <v>1693</v>
      </c>
      <c r="C15" s="44" t="s">
        <v>1694</v>
      </c>
      <c r="D15" s="46" t="s">
        <v>1695</v>
      </c>
      <c r="E15" s="108"/>
      <c r="F15" s="109">
        <v>361956.49</v>
      </c>
      <c r="G15" s="37" t="e">
        <v>#VALUE!</v>
      </c>
      <c r="H15" s="5" t="e">
        <v>#VALUE!</v>
      </c>
      <c r="I15" s="5" t="e">
        <v>#VALUE!</v>
      </c>
    </row>
    <row r="16" spans="1:9" ht="15.75" customHeight="1">
      <c r="A16" s="116">
        <v>43588</v>
      </c>
      <c r="B16" s="44" t="s">
        <v>1696</v>
      </c>
      <c r="C16" s="49"/>
      <c r="D16" s="42"/>
      <c r="E16" s="108"/>
      <c r="F16" s="109">
        <v>16500</v>
      </c>
      <c r="G16" s="37" t="e">
        <v>#VALUE!</v>
      </c>
      <c r="H16" s="5" t="e">
        <v>#VALUE!</v>
      </c>
      <c r="I16" s="5" t="e">
        <v>#VALUE!</v>
      </c>
    </row>
    <row r="17" spans="1:9" ht="15.75" customHeight="1">
      <c r="A17" s="116">
        <v>43588</v>
      </c>
      <c r="B17" s="44" t="s">
        <v>1697</v>
      </c>
      <c r="C17" s="49"/>
      <c r="D17" s="42"/>
      <c r="E17" s="108"/>
      <c r="F17" s="109">
        <v>11800</v>
      </c>
      <c r="G17" s="37" t="e">
        <v>#VALUE!</v>
      </c>
      <c r="H17" s="5" t="e">
        <v>#VALUE!</v>
      </c>
      <c r="I17" s="5" t="e">
        <v>#VALUE!</v>
      </c>
    </row>
    <row r="18" spans="1:9" ht="15.75" customHeight="1">
      <c r="A18" s="116">
        <v>43588</v>
      </c>
      <c r="B18" s="44" t="s">
        <v>1698</v>
      </c>
      <c r="C18" s="49"/>
      <c r="D18" s="42"/>
      <c r="E18" s="108"/>
      <c r="F18" s="109">
        <v>16200</v>
      </c>
      <c r="G18" s="37" t="e">
        <v>#VALUE!</v>
      </c>
      <c r="H18" s="5" t="e">
        <v>#VALUE!</v>
      </c>
      <c r="I18" s="5" t="e">
        <v>#VALUE!</v>
      </c>
    </row>
    <row r="19" spans="1:9" ht="15.75" customHeight="1">
      <c r="A19" s="116">
        <v>43588</v>
      </c>
      <c r="B19" s="44" t="s">
        <v>1699</v>
      </c>
      <c r="C19" s="49"/>
      <c r="D19" s="42"/>
      <c r="E19" s="108"/>
      <c r="F19" s="109">
        <v>359883.35</v>
      </c>
      <c r="G19" s="37" t="e">
        <v>#VALUE!</v>
      </c>
      <c r="H19" s="5" t="e">
        <v>#VALUE!</v>
      </c>
      <c r="I19" s="5" t="e">
        <v>#VALUE!</v>
      </c>
    </row>
    <row r="20" spans="1:9" ht="15.75" customHeight="1">
      <c r="A20" s="116">
        <v>43588</v>
      </c>
      <c r="B20" s="44" t="s">
        <v>1700</v>
      </c>
      <c r="C20" s="49"/>
      <c r="D20" s="42"/>
      <c r="E20" s="108"/>
      <c r="F20" s="109">
        <v>25000</v>
      </c>
      <c r="G20" s="37" t="e">
        <v>#VALUE!</v>
      </c>
      <c r="H20" s="5" t="e">
        <v>#VALUE!</v>
      </c>
      <c r="I20" s="5" t="e">
        <v>#VALUE!</v>
      </c>
    </row>
    <row r="21" spans="1:9" ht="15.75" customHeight="1">
      <c r="A21" s="116">
        <v>43588</v>
      </c>
      <c r="B21" s="44" t="s">
        <v>1702</v>
      </c>
      <c r="C21" s="49"/>
      <c r="D21" s="42"/>
      <c r="E21" s="108"/>
      <c r="F21" s="109">
        <v>78002.070000000007</v>
      </c>
      <c r="G21" s="37" t="e">
        <v>#VALUE!</v>
      </c>
      <c r="H21" s="5" t="e">
        <v>#VALUE!</v>
      </c>
      <c r="I21" s="5" t="e">
        <v>#VALUE!</v>
      </c>
    </row>
    <row r="22" spans="1:9" ht="15.75" customHeight="1">
      <c r="A22" s="116">
        <v>43588</v>
      </c>
      <c r="B22" s="44" t="s">
        <v>1703</v>
      </c>
      <c r="C22" s="44" t="s">
        <v>1704</v>
      </c>
      <c r="D22" s="46" t="s">
        <v>1705</v>
      </c>
      <c r="E22" s="108"/>
      <c r="F22" s="109">
        <v>101865.03</v>
      </c>
      <c r="G22" s="37" t="e">
        <v>#VALUE!</v>
      </c>
      <c r="H22" s="5" t="e">
        <v>#VALUE!</v>
      </c>
      <c r="I22" s="5" t="e">
        <v>#VALUE!</v>
      </c>
    </row>
    <row r="23" spans="1:9" ht="15.75" customHeight="1">
      <c r="A23" s="116">
        <v>43588</v>
      </c>
      <c r="B23" s="44" t="s">
        <v>1706</v>
      </c>
      <c r="C23" s="49"/>
      <c r="D23" s="42"/>
      <c r="E23" s="108"/>
      <c r="F23" s="109">
        <v>16000</v>
      </c>
      <c r="G23" s="37" t="e">
        <v>#VALUE!</v>
      </c>
      <c r="H23" s="5" t="e">
        <v>#VALUE!</v>
      </c>
      <c r="I23" s="5" t="e">
        <v>#VALUE!</v>
      </c>
    </row>
    <row r="24" spans="1:9" ht="15.75" customHeight="1">
      <c r="A24" s="116">
        <v>43588</v>
      </c>
      <c r="B24" s="44" t="s">
        <v>1707</v>
      </c>
      <c r="C24" s="49"/>
      <c r="D24" s="42"/>
      <c r="E24" s="108"/>
      <c r="F24" s="109">
        <v>16500</v>
      </c>
      <c r="G24" s="37" t="e">
        <v>#VALUE!</v>
      </c>
      <c r="H24" s="5" t="e">
        <v>#VALUE!</v>
      </c>
      <c r="I24" s="5" t="e">
        <v>#VALUE!</v>
      </c>
    </row>
    <row r="25" spans="1:9" ht="15.75" customHeight="1">
      <c r="A25" s="116">
        <v>43588</v>
      </c>
      <c r="B25" s="44" t="s">
        <v>1708</v>
      </c>
      <c r="C25" s="44" t="s">
        <v>1709</v>
      </c>
      <c r="D25" s="46" t="s">
        <v>1710</v>
      </c>
      <c r="E25" s="108"/>
      <c r="F25" s="109">
        <v>28541.1</v>
      </c>
      <c r="G25" s="37" t="e">
        <v>#VALUE!</v>
      </c>
      <c r="H25" s="5" t="e">
        <v>#VALUE!</v>
      </c>
      <c r="I25" s="5" t="e">
        <v>#VALUE!</v>
      </c>
    </row>
    <row r="26" spans="1:9" ht="15.75" customHeight="1">
      <c r="A26" s="116">
        <v>43588</v>
      </c>
      <c r="B26" s="44" t="s">
        <v>1711</v>
      </c>
      <c r="C26" s="44" t="s">
        <v>1712</v>
      </c>
      <c r="D26" s="46" t="s">
        <v>1713</v>
      </c>
      <c r="E26" s="108"/>
      <c r="F26" s="109">
        <v>18769.8</v>
      </c>
      <c r="G26" s="37" t="e">
        <v>#VALUE!</v>
      </c>
      <c r="H26" s="5" t="e">
        <v>#VALUE!</v>
      </c>
      <c r="I26" s="5" t="e">
        <v>#VALUE!</v>
      </c>
    </row>
    <row r="27" spans="1:9" ht="15.75" customHeight="1">
      <c r="A27" s="116">
        <v>43588</v>
      </c>
      <c r="B27" s="44" t="s">
        <v>1714</v>
      </c>
      <c r="C27" s="44" t="s">
        <v>1715</v>
      </c>
      <c r="D27" s="46" t="s">
        <v>1716</v>
      </c>
      <c r="E27" s="108"/>
      <c r="F27" s="109">
        <v>30113.03</v>
      </c>
      <c r="G27" s="37" t="e">
        <v>#VALUE!</v>
      </c>
      <c r="H27" s="5" t="e">
        <v>#VALUE!</v>
      </c>
      <c r="I27" s="5" t="e">
        <v>#VALUE!</v>
      </c>
    </row>
    <row r="28" spans="1:9" ht="15.75" customHeight="1">
      <c r="A28" s="116">
        <v>43588</v>
      </c>
      <c r="B28" s="44" t="s">
        <v>1717</v>
      </c>
      <c r="C28" s="44" t="s">
        <v>1718</v>
      </c>
      <c r="D28" s="46" t="s">
        <v>1719</v>
      </c>
      <c r="E28" s="108"/>
      <c r="F28" s="109">
        <v>16270.93</v>
      </c>
      <c r="G28" s="37" t="e">
        <v>#VALUE!</v>
      </c>
      <c r="H28" s="5" t="e">
        <v>#VALUE!</v>
      </c>
      <c r="I28" s="5" t="e">
        <v>#VALUE!</v>
      </c>
    </row>
    <row r="29" spans="1:9" ht="15.75" customHeight="1">
      <c r="A29" s="116">
        <v>43588</v>
      </c>
      <c r="B29" s="44" t="s">
        <v>1720</v>
      </c>
      <c r="C29" s="44" t="s">
        <v>1721</v>
      </c>
      <c r="D29" s="46" t="s">
        <v>1722</v>
      </c>
      <c r="E29" s="108"/>
      <c r="F29" s="109">
        <v>14162.07</v>
      </c>
      <c r="G29" s="37" t="e">
        <v>#VALUE!</v>
      </c>
      <c r="H29" s="5" t="e">
        <v>#VALUE!</v>
      </c>
      <c r="I29" s="5" t="e">
        <v>#VALUE!</v>
      </c>
    </row>
    <row r="30" spans="1:9" ht="15.75" customHeight="1">
      <c r="A30" s="116">
        <v>43588</v>
      </c>
      <c r="B30" s="44" t="s">
        <v>1723</v>
      </c>
      <c r="C30" s="49"/>
      <c r="D30" s="42"/>
      <c r="E30" s="108"/>
      <c r="F30" s="109">
        <v>108200.6</v>
      </c>
      <c r="G30" s="37" t="e">
        <v>#VALUE!</v>
      </c>
      <c r="H30" s="5" t="e">
        <v>#VALUE!</v>
      </c>
      <c r="I30" s="5" t="e">
        <v>#VALUE!</v>
      </c>
    </row>
    <row r="31" spans="1:9" ht="15.75" customHeight="1">
      <c r="A31" s="116">
        <v>43588</v>
      </c>
      <c r="B31" s="44" t="s">
        <v>326</v>
      </c>
      <c r="C31" s="49"/>
      <c r="D31" s="42"/>
      <c r="E31" s="109">
        <v>1734.7</v>
      </c>
      <c r="F31" s="108"/>
      <c r="G31" s="37" t="e">
        <v>#VALUE!</v>
      </c>
      <c r="H31" s="5" t="e">
        <v>#VALUE!</v>
      </c>
      <c r="I31" s="5" t="e">
        <v>#VALUE!</v>
      </c>
    </row>
    <row r="32" spans="1:9" ht="15.75" customHeight="1">
      <c r="A32" s="116">
        <v>43588</v>
      </c>
      <c r="B32" s="44" t="s">
        <v>1724</v>
      </c>
      <c r="C32" s="49"/>
      <c r="D32" s="42"/>
      <c r="E32" s="109">
        <v>15766.56</v>
      </c>
      <c r="F32" s="108"/>
      <c r="G32" s="37" t="e">
        <v>#VALUE!</v>
      </c>
      <c r="H32" s="5" t="e">
        <v>#VALUE!</v>
      </c>
      <c r="I32" s="5" t="e">
        <v>#VALUE!</v>
      </c>
    </row>
    <row r="33" spans="1:9" ht="15.75" customHeight="1">
      <c r="A33" s="116">
        <v>43588</v>
      </c>
      <c r="B33" s="44" t="s">
        <v>1725</v>
      </c>
      <c r="C33" s="44" t="s">
        <v>1726</v>
      </c>
      <c r="D33" s="46" t="s">
        <v>1727</v>
      </c>
      <c r="E33" s="108"/>
      <c r="F33" s="109">
        <v>21603.8</v>
      </c>
      <c r="G33" s="37" t="e">
        <v>#VALUE!</v>
      </c>
      <c r="H33" s="5" t="e">
        <v>#VALUE!</v>
      </c>
      <c r="I33" s="5" t="e">
        <v>#VALUE!</v>
      </c>
    </row>
    <row r="34" spans="1:9" ht="15.75" customHeight="1">
      <c r="A34" s="116">
        <v>43588</v>
      </c>
      <c r="B34" s="44" t="s">
        <v>1728</v>
      </c>
      <c r="C34" s="44" t="s">
        <v>1726</v>
      </c>
      <c r="D34" s="46" t="s">
        <v>1727</v>
      </c>
      <c r="E34" s="108"/>
      <c r="F34" s="109">
        <v>189960.6</v>
      </c>
      <c r="G34" s="37" t="e">
        <v>#VALUE!</v>
      </c>
      <c r="H34" s="5" t="e">
        <v>#VALUE!</v>
      </c>
      <c r="I34" s="5" t="e">
        <v>#VALUE!</v>
      </c>
    </row>
    <row r="35" spans="1:9" ht="15.75" customHeight="1">
      <c r="A35" s="116">
        <v>43588</v>
      </c>
      <c r="B35" s="44" t="s">
        <v>1729</v>
      </c>
      <c r="C35" s="44" t="s">
        <v>1730</v>
      </c>
      <c r="D35" s="46" t="s">
        <v>1727</v>
      </c>
      <c r="E35" s="108"/>
      <c r="F35" s="109">
        <v>42893</v>
      </c>
      <c r="G35" s="37" t="e">
        <v>#VALUE!</v>
      </c>
      <c r="H35" s="5" t="e">
        <v>#VALUE!</v>
      </c>
      <c r="I35" s="5" t="e">
        <v>#VALUE!</v>
      </c>
    </row>
    <row r="36" spans="1:9" ht="15.75" customHeight="1">
      <c r="A36" s="116">
        <v>43588</v>
      </c>
      <c r="B36" s="44" t="s">
        <v>1731</v>
      </c>
      <c r="C36" s="44" t="s">
        <v>1732</v>
      </c>
      <c r="D36" s="46" t="s">
        <v>1727</v>
      </c>
      <c r="E36" s="108"/>
      <c r="F36" s="109">
        <v>91000</v>
      </c>
      <c r="G36" s="37" t="e">
        <v>#VALUE!</v>
      </c>
      <c r="H36" s="5" t="e">
        <v>#VALUE!</v>
      </c>
      <c r="I36" s="5" t="e">
        <v>#VALUE!</v>
      </c>
    </row>
    <row r="37" spans="1:9" ht="15.75" customHeight="1">
      <c r="A37" s="116">
        <v>43588</v>
      </c>
      <c r="B37" s="44" t="s">
        <v>1733</v>
      </c>
      <c r="C37" s="44" t="s">
        <v>1734</v>
      </c>
      <c r="D37" s="46" t="s">
        <v>1727</v>
      </c>
      <c r="E37" s="108"/>
      <c r="F37" s="109">
        <v>166243.17000000001</v>
      </c>
      <c r="G37" s="37" t="e">
        <v>#VALUE!</v>
      </c>
      <c r="H37" s="5" t="e">
        <v>#VALUE!</v>
      </c>
      <c r="I37" s="5" t="e">
        <v>#VALUE!</v>
      </c>
    </row>
    <row r="38" spans="1:9" ht="15.75" customHeight="1">
      <c r="A38" s="116">
        <v>43588</v>
      </c>
      <c r="B38" s="44" t="s">
        <v>1735</v>
      </c>
      <c r="C38" s="44" t="s">
        <v>1736</v>
      </c>
      <c r="D38" s="46" t="s">
        <v>1727</v>
      </c>
      <c r="E38" s="108"/>
      <c r="F38" s="109">
        <v>140000</v>
      </c>
      <c r="G38" s="37" t="e">
        <v>#VALUE!</v>
      </c>
      <c r="H38" s="5" t="e">
        <v>#VALUE!</v>
      </c>
      <c r="I38" s="5" t="e">
        <v>#VALUE!</v>
      </c>
    </row>
    <row r="39" spans="1:9" ht="15.75" customHeight="1">
      <c r="A39" s="116">
        <v>43588</v>
      </c>
      <c r="B39" s="44" t="s">
        <v>1737</v>
      </c>
      <c r="C39" s="44" t="s">
        <v>1738</v>
      </c>
      <c r="D39" s="46" t="s">
        <v>1727</v>
      </c>
      <c r="E39" s="108"/>
      <c r="F39" s="109">
        <v>459406.5</v>
      </c>
      <c r="G39" s="37" t="e">
        <v>#VALUE!</v>
      </c>
      <c r="H39" s="5" t="e">
        <v>#VALUE!</v>
      </c>
      <c r="I39" s="5" t="e">
        <v>#VALUE!</v>
      </c>
    </row>
    <row r="40" spans="1:9" ht="15.75" customHeight="1">
      <c r="A40" s="116">
        <v>43588</v>
      </c>
      <c r="B40" s="44" t="s">
        <v>1739</v>
      </c>
      <c r="C40" s="44" t="s">
        <v>1740</v>
      </c>
      <c r="D40" s="46" t="s">
        <v>1727</v>
      </c>
      <c r="E40" s="108"/>
      <c r="F40" s="109">
        <v>101417.23</v>
      </c>
      <c r="G40" s="37" t="e">
        <v>#VALUE!</v>
      </c>
      <c r="H40" s="5" t="e">
        <v>#VALUE!</v>
      </c>
      <c r="I40" s="5" t="e">
        <v>#VALUE!</v>
      </c>
    </row>
    <row r="41" spans="1:9" ht="15.75" customHeight="1">
      <c r="A41" s="116">
        <v>43591</v>
      </c>
      <c r="B41" s="44" t="s">
        <v>1741</v>
      </c>
      <c r="C41" s="44" t="s">
        <v>1742</v>
      </c>
      <c r="D41" s="46" t="s">
        <v>1743</v>
      </c>
      <c r="E41" s="108"/>
      <c r="F41" s="109">
        <v>682184.4</v>
      </c>
      <c r="G41" s="37" t="e">
        <v>#VALUE!</v>
      </c>
      <c r="H41" s="5" t="e">
        <v>#VALUE!</v>
      </c>
      <c r="I41" s="5" t="e">
        <v>#VALUE!</v>
      </c>
    </row>
    <row r="42" spans="1:9" ht="15.75" customHeight="1">
      <c r="A42" s="116">
        <v>43591</v>
      </c>
      <c r="B42" s="44" t="s">
        <v>1744</v>
      </c>
      <c r="C42" s="44" t="s">
        <v>1745</v>
      </c>
      <c r="D42" s="46" t="s">
        <v>1746</v>
      </c>
      <c r="E42" s="108"/>
      <c r="F42" s="109">
        <v>1092870.1599999999</v>
      </c>
      <c r="G42" s="37" t="e">
        <v>#VALUE!</v>
      </c>
      <c r="H42" s="5" t="e">
        <v>#VALUE!</v>
      </c>
      <c r="I42" s="5" t="e">
        <v>#VALUE!</v>
      </c>
    </row>
    <row r="43" spans="1:9" ht="15.75" customHeight="1">
      <c r="A43" s="116">
        <v>43591</v>
      </c>
      <c r="B43" s="44" t="s">
        <v>1747</v>
      </c>
      <c r="C43" s="44" t="s">
        <v>1745</v>
      </c>
      <c r="D43" s="46" t="s">
        <v>1748</v>
      </c>
      <c r="E43" s="108"/>
      <c r="F43" s="109">
        <v>697734.16</v>
      </c>
      <c r="G43" s="37" t="e">
        <v>#VALUE!</v>
      </c>
      <c r="H43" s="5" t="e">
        <v>#VALUE!</v>
      </c>
      <c r="I43" s="5" t="e">
        <v>#VALUE!</v>
      </c>
    </row>
    <row r="44" spans="1:9" ht="15.75" customHeight="1">
      <c r="A44" s="116">
        <v>43591</v>
      </c>
      <c r="B44" s="44" t="s">
        <v>1749</v>
      </c>
      <c r="C44" s="44" t="s">
        <v>1745</v>
      </c>
      <c r="D44" s="46" t="s">
        <v>1750</v>
      </c>
      <c r="E44" s="108"/>
      <c r="F44" s="109">
        <v>1517304.15</v>
      </c>
      <c r="G44" s="37" t="e">
        <v>#VALUE!</v>
      </c>
      <c r="H44" s="5" t="e">
        <v>#VALUE!</v>
      </c>
      <c r="I44" s="5" t="e">
        <v>#VALUE!</v>
      </c>
    </row>
    <row r="45" spans="1:9" ht="15.75" customHeight="1">
      <c r="A45" s="116">
        <v>43591</v>
      </c>
      <c r="B45" s="44" t="s">
        <v>1751</v>
      </c>
      <c r="C45" s="44" t="s">
        <v>1745</v>
      </c>
      <c r="D45" s="46" t="s">
        <v>1752</v>
      </c>
      <c r="E45" s="108"/>
      <c r="F45" s="109">
        <v>1455192.58</v>
      </c>
      <c r="G45" s="37" t="e">
        <v>#VALUE!</v>
      </c>
      <c r="H45" s="5" t="e">
        <v>#VALUE!</v>
      </c>
      <c r="I45" s="5" t="e">
        <v>#VALUE!</v>
      </c>
    </row>
    <row r="46" spans="1:9" ht="15.75" customHeight="1">
      <c r="A46" s="116">
        <v>43591</v>
      </c>
      <c r="B46" s="44" t="s">
        <v>1753</v>
      </c>
      <c r="C46" s="44" t="s">
        <v>1745</v>
      </c>
      <c r="D46" s="46" t="s">
        <v>1754</v>
      </c>
      <c r="E46" s="108"/>
      <c r="F46" s="109">
        <v>7259115.9800000004</v>
      </c>
      <c r="G46" s="37" t="e">
        <v>#VALUE!</v>
      </c>
      <c r="H46" s="5" t="e">
        <v>#VALUE!</v>
      </c>
      <c r="I46" s="5" t="e">
        <v>#VALUE!</v>
      </c>
    </row>
    <row r="47" spans="1:9" ht="15.75" customHeight="1">
      <c r="A47" s="116">
        <v>43591</v>
      </c>
      <c r="B47" s="44" t="s">
        <v>1755</v>
      </c>
      <c r="C47" s="44" t="s">
        <v>1745</v>
      </c>
      <c r="D47" s="46" t="s">
        <v>1756</v>
      </c>
      <c r="E47" s="108"/>
      <c r="F47" s="109">
        <v>1092870.1599999999</v>
      </c>
      <c r="G47" s="37" t="e">
        <v>#VALUE!</v>
      </c>
      <c r="H47" s="5" t="e">
        <v>#VALUE!</v>
      </c>
      <c r="I47" s="5" t="e">
        <v>#VALUE!</v>
      </c>
    </row>
    <row r="48" spans="1:9" ht="15.75" customHeight="1">
      <c r="A48" s="116">
        <v>43592</v>
      </c>
      <c r="B48" s="44" t="s">
        <v>1757</v>
      </c>
      <c r="C48" s="44" t="s">
        <v>1619</v>
      </c>
      <c r="D48" s="46" t="s">
        <v>1758</v>
      </c>
      <c r="E48" s="108"/>
      <c r="F48" s="109">
        <v>3919.99</v>
      </c>
      <c r="G48" s="37" t="e">
        <v>#VALUE!</v>
      </c>
      <c r="H48" s="5" t="e">
        <v>#VALUE!</v>
      </c>
      <c r="I48" s="5" t="e">
        <v>#VALUE!</v>
      </c>
    </row>
    <row r="49" spans="1:9" ht="15.75" customHeight="1">
      <c r="A49" s="116">
        <v>43592</v>
      </c>
      <c r="B49" s="44" t="s">
        <v>1757</v>
      </c>
      <c r="C49" s="44" t="s">
        <v>1619</v>
      </c>
      <c r="D49" s="46" t="s">
        <v>1759</v>
      </c>
      <c r="E49" s="108"/>
      <c r="F49" s="109">
        <v>3919.99</v>
      </c>
      <c r="G49" s="37" t="e">
        <v>#VALUE!</v>
      </c>
      <c r="H49" s="5" t="e">
        <v>#VALUE!</v>
      </c>
      <c r="I49" s="5" t="e">
        <v>#VALUE!</v>
      </c>
    </row>
    <row r="50" spans="1:9" ht="15.75" customHeight="1">
      <c r="A50" s="116">
        <v>43593</v>
      </c>
      <c r="B50" s="44" t="s">
        <v>1760</v>
      </c>
      <c r="C50" s="49"/>
      <c r="D50" s="42"/>
      <c r="E50" s="108"/>
      <c r="F50" s="109">
        <v>720074.76</v>
      </c>
      <c r="G50" s="37" t="e">
        <v>#VALUE!</v>
      </c>
      <c r="H50" s="5" t="e">
        <v>#VALUE!</v>
      </c>
      <c r="I50" s="5" t="e">
        <v>#VALUE!</v>
      </c>
    </row>
    <row r="51" spans="1:9" ht="15.75" customHeight="1">
      <c r="A51" s="116">
        <v>43593</v>
      </c>
      <c r="B51" s="44" t="s">
        <v>1761</v>
      </c>
      <c r="C51" s="44" t="s">
        <v>1762</v>
      </c>
      <c r="D51" s="46" t="s">
        <v>1763</v>
      </c>
      <c r="E51" s="108"/>
      <c r="F51" s="109">
        <v>1560046.93</v>
      </c>
      <c r="G51" s="37" t="e">
        <v>#VALUE!</v>
      </c>
      <c r="H51" s="5" t="e">
        <v>#VALUE!</v>
      </c>
      <c r="I51" s="5" t="e">
        <v>#VALUE!</v>
      </c>
    </row>
    <row r="52" spans="1:9" ht="15.75" customHeight="1">
      <c r="A52" s="116">
        <v>43593</v>
      </c>
      <c r="B52" s="44" t="s">
        <v>1764</v>
      </c>
      <c r="C52" s="44" t="s">
        <v>1765</v>
      </c>
      <c r="D52" s="46" t="s">
        <v>1766</v>
      </c>
      <c r="E52" s="108"/>
      <c r="F52" s="109">
        <v>20292.55</v>
      </c>
      <c r="G52" s="37" t="e">
        <v>#VALUE!</v>
      </c>
      <c r="H52" s="5" t="e">
        <v>#VALUE!</v>
      </c>
      <c r="I52" s="5" t="e">
        <v>#VALUE!</v>
      </c>
    </row>
    <row r="53" spans="1:9" ht="15.75" customHeight="1">
      <c r="A53" s="116">
        <v>43593</v>
      </c>
      <c r="B53" s="44" t="s">
        <v>1767</v>
      </c>
      <c r="C53" s="44" t="s">
        <v>1768</v>
      </c>
      <c r="D53" s="46" t="s">
        <v>1769</v>
      </c>
      <c r="E53" s="108"/>
      <c r="F53" s="109">
        <v>40585.1</v>
      </c>
      <c r="G53" s="37" t="e">
        <v>#VALUE!</v>
      </c>
      <c r="H53" s="5" t="e">
        <v>#VALUE!</v>
      </c>
      <c r="I53" s="5" t="e">
        <v>#VALUE!</v>
      </c>
    </row>
    <row r="54" spans="1:9" ht="15.75" customHeight="1">
      <c r="A54" s="116">
        <v>43593</v>
      </c>
      <c r="B54" s="44" t="s">
        <v>1770</v>
      </c>
      <c r="C54" s="44" t="s">
        <v>107</v>
      </c>
      <c r="D54" s="46" t="s">
        <v>1771</v>
      </c>
      <c r="E54" s="108"/>
      <c r="F54" s="109">
        <v>9111.5</v>
      </c>
      <c r="G54" s="37" t="e">
        <v>#VALUE!</v>
      </c>
      <c r="H54" s="5" t="e">
        <v>#VALUE!</v>
      </c>
      <c r="I54" s="5" t="e">
        <v>#VALUE!</v>
      </c>
    </row>
    <row r="55" spans="1:9" ht="15.75" customHeight="1">
      <c r="A55" s="116">
        <v>43593</v>
      </c>
      <c r="B55" s="44" t="s">
        <v>1772</v>
      </c>
      <c r="C55" s="44" t="s">
        <v>119</v>
      </c>
      <c r="D55" s="46" t="s">
        <v>1773</v>
      </c>
      <c r="E55" s="108"/>
      <c r="F55" s="109">
        <v>3937.25</v>
      </c>
      <c r="G55" s="37" t="e">
        <v>#VALUE!</v>
      </c>
      <c r="H55" s="5" t="e">
        <v>#VALUE!</v>
      </c>
      <c r="I55" s="5" t="e">
        <v>#VALUE!</v>
      </c>
    </row>
    <row r="56" spans="1:9" ht="15.75" customHeight="1">
      <c r="A56" s="116">
        <v>43593</v>
      </c>
      <c r="B56" s="44" t="s">
        <v>1774</v>
      </c>
      <c r="C56" s="44" t="s">
        <v>1775</v>
      </c>
      <c r="D56" s="46" t="s">
        <v>1776</v>
      </c>
      <c r="E56" s="108"/>
      <c r="F56" s="109">
        <v>6008.75</v>
      </c>
      <c r="G56" s="37" t="e">
        <v>#VALUE!</v>
      </c>
      <c r="H56" s="5" t="e">
        <v>#VALUE!</v>
      </c>
      <c r="I56" s="5" t="e">
        <v>#VALUE!</v>
      </c>
    </row>
    <row r="57" spans="1:9" ht="15.75" customHeight="1">
      <c r="A57" s="116">
        <v>43593</v>
      </c>
      <c r="B57" s="44" t="s">
        <v>1777</v>
      </c>
      <c r="C57" s="44" t="s">
        <v>129</v>
      </c>
      <c r="D57" s="46" t="s">
        <v>1778</v>
      </c>
      <c r="E57" s="108"/>
      <c r="F57" s="109">
        <v>1472</v>
      </c>
      <c r="G57" s="37" t="e">
        <v>#VALUE!</v>
      </c>
      <c r="H57" s="5" t="e">
        <v>#VALUE!</v>
      </c>
      <c r="I57" s="5" t="e">
        <v>#VALUE!</v>
      </c>
    </row>
    <row r="58" spans="1:9" ht="15.75" customHeight="1">
      <c r="A58" s="116">
        <v>43593</v>
      </c>
      <c r="B58" s="44" t="s">
        <v>1779</v>
      </c>
      <c r="C58" s="44" t="s">
        <v>230</v>
      </c>
      <c r="D58" s="46" t="s">
        <v>1780</v>
      </c>
      <c r="E58" s="108"/>
      <c r="F58" s="109">
        <v>1308</v>
      </c>
      <c r="G58" s="37" t="e">
        <v>#VALUE!</v>
      </c>
      <c r="H58" s="5" t="e">
        <v>#VALUE!</v>
      </c>
      <c r="I58" s="5" t="e">
        <v>#VALUE!</v>
      </c>
    </row>
    <row r="59" spans="1:9" ht="15.75" customHeight="1">
      <c r="A59" s="116">
        <v>43593</v>
      </c>
      <c r="B59" s="44" t="s">
        <v>1781</v>
      </c>
      <c r="C59" s="44" t="s">
        <v>233</v>
      </c>
      <c r="D59" s="46" t="s">
        <v>1782</v>
      </c>
      <c r="E59" s="108"/>
      <c r="F59" s="109">
        <v>5445.45</v>
      </c>
      <c r="G59" s="37" t="e">
        <v>#VALUE!</v>
      </c>
      <c r="H59" s="5" t="e">
        <v>#VALUE!</v>
      </c>
      <c r="I59" s="5" t="e">
        <v>#VALUE!</v>
      </c>
    </row>
    <row r="60" spans="1:9" ht="15.75" customHeight="1">
      <c r="A60" s="116">
        <v>43593</v>
      </c>
      <c r="B60" s="44" t="s">
        <v>1783</v>
      </c>
      <c r="C60" s="44" t="s">
        <v>134</v>
      </c>
      <c r="D60" s="46" t="s">
        <v>1784</v>
      </c>
      <c r="E60" s="108"/>
      <c r="F60" s="109">
        <v>5023.25</v>
      </c>
      <c r="G60" s="37" t="e">
        <v>#VALUE!</v>
      </c>
      <c r="H60" s="5" t="e">
        <v>#VALUE!</v>
      </c>
      <c r="I60" s="5" t="e">
        <v>#VALUE!</v>
      </c>
    </row>
    <row r="61" spans="1:9" ht="15.75" customHeight="1">
      <c r="A61" s="116">
        <v>43593</v>
      </c>
      <c r="B61" s="44" t="s">
        <v>1785</v>
      </c>
      <c r="C61" s="44" t="s">
        <v>1786</v>
      </c>
      <c r="D61" s="46" t="s">
        <v>1787</v>
      </c>
      <c r="E61" s="108"/>
      <c r="F61" s="109">
        <v>1039</v>
      </c>
      <c r="G61" s="37" t="e">
        <v>#VALUE!</v>
      </c>
      <c r="H61" s="5" t="e">
        <v>#VALUE!</v>
      </c>
      <c r="I61" s="5" t="e">
        <v>#VALUE!</v>
      </c>
    </row>
    <row r="62" spans="1:9" ht="15.75" customHeight="1">
      <c r="A62" s="116">
        <v>43593</v>
      </c>
      <c r="B62" s="44" t="s">
        <v>1788</v>
      </c>
      <c r="C62" s="44" t="s">
        <v>1786</v>
      </c>
      <c r="D62" s="46" t="s">
        <v>1789</v>
      </c>
      <c r="E62" s="108"/>
      <c r="F62" s="109">
        <v>1550</v>
      </c>
      <c r="G62" s="37" t="e">
        <v>#VALUE!</v>
      </c>
      <c r="H62" s="5" t="e">
        <v>#VALUE!</v>
      </c>
      <c r="I62" s="5" t="e">
        <v>#VALUE!</v>
      </c>
    </row>
    <row r="63" spans="1:9" ht="15.75" customHeight="1">
      <c r="A63" s="116">
        <v>43593</v>
      </c>
      <c r="B63" s="44" t="s">
        <v>1790</v>
      </c>
      <c r="C63" s="44" t="s">
        <v>1786</v>
      </c>
      <c r="D63" s="46" t="s">
        <v>1791</v>
      </c>
      <c r="E63" s="108"/>
      <c r="F63" s="109">
        <v>1039</v>
      </c>
      <c r="G63" s="37" t="e">
        <v>#VALUE!</v>
      </c>
      <c r="H63" s="5" t="e">
        <v>#VALUE!</v>
      </c>
      <c r="I63" s="5" t="e">
        <v>#VALUE!</v>
      </c>
    </row>
    <row r="64" spans="1:9" ht="15.75" customHeight="1">
      <c r="A64" s="116">
        <v>43593</v>
      </c>
      <c r="B64" s="44" t="s">
        <v>1792</v>
      </c>
      <c r="C64" s="44" t="s">
        <v>1786</v>
      </c>
      <c r="D64" s="46" t="s">
        <v>1793</v>
      </c>
      <c r="E64" s="108"/>
      <c r="F64" s="109">
        <v>1550</v>
      </c>
      <c r="G64" s="37" t="e">
        <v>#VALUE!</v>
      </c>
      <c r="H64" s="5" t="e">
        <v>#VALUE!</v>
      </c>
      <c r="I64" s="5" t="e">
        <v>#VALUE!</v>
      </c>
    </row>
    <row r="65" spans="1:9" ht="15.75" customHeight="1">
      <c r="A65" s="116">
        <v>43594</v>
      </c>
      <c r="B65" s="44" t="s">
        <v>1667</v>
      </c>
      <c r="C65" s="44" t="s">
        <v>1622</v>
      </c>
      <c r="D65" s="46" t="s">
        <v>1794</v>
      </c>
      <c r="E65" s="108"/>
      <c r="F65" s="109">
        <v>1001.65</v>
      </c>
      <c r="G65" s="37" t="e">
        <v>#VALUE!</v>
      </c>
      <c r="H65" s="5" t="e">
        <v>#VALUE!</v>
      </c>
      <c r="I65" s="5" t="e">
        <v>#VALUE!</v>
      </c>
    </row>
    <row r="66" spans="1:9" ht="15.75" customHeight="1">
      <c r="A66" s="116">
        <v>43594</v>
      </c>
      <c r="B66" s="44" t="s">
        <v>1795</v>
      </c>
      <c r="C66" s="44" t="s">
        <v>1796</v>
      </c>
      <c r="D66" s="46" t="s">
        <v>1797</v>
      </c>
      <c r="E66" s="108"/>
      <c r="F66" s="109">
        <v>1001.65</v>
      </c>
      <c r="G66" s="37" t="e">
        <v>#VALUE!</v>
      </c>
      <c r="H66" s="5" t="e">
        <v>#VALUE!</v>
      </c>
      <c r="I66" s="5" t="e">
        <v>#VALUE!</v>
      </c>
    </row>
    <row r="67" spans="1:9" ht="15.75" customHeight="1">
      <c r="A67" s="116">
        <v>43594</v>
      </c>
      <c r="B67" s="44" t="s">
        <v>143</v>
      </c>
      <c r="C67" s="49"/>
      <c r="D67" s="42"/>
      <c r="E67" s="109">
        <v>458.5</v>
      </c>
      <c r="F67" s="108"/>
      <c r="G67" s="37" t="e">
        <v>#VALUE!</v>
      </c>
      <c r="H67" s="5" t="e">
        <v>#VALUE!</v>
      </c>
      <c r="I67" s="5" t="e">
        <v>#VALUE!</v>
      </c>
    </row>
    <row r="68" spans="1:9" ht="15.75" customHeight="1">
      <c r="A68" s="116">
        <v>43594</v>
      </c>
      <c r="B68" s="44" t="s">
        <v>1798</v>
      </c>
      <c r="C68" s="44" t="s">
        <v>1799</v>
      </c>
      <c r="D68" s="46" t="s">
        <v>1800</v>
      </c>
      <c r="E68" s="108"/>
      <c r="F68" s="113">
        <v>27373.85</v>
      </c>
      <c r="G68" s="113">
        <v>24232544.940000001</v>
      </c>
      <c r="H68" s="5" t="e">
        <v>#VALUE!</v>
      </c>
      <c r="I68" s="5" t="e">
        <v>#VALUE!</v>
      </c>
    </row>
    <row r="69" spans="1:9" ht="15.75" customHeight="1">
      <c r="A69" s="116">
        <v>43594</v>
      </c>
      <c r="B69" s="44" t="s">
        <v>1801</v>
      </c>
      <c r="C69" s="44" t="s">
        <v>1802</v>
      </c>
      <c r="D69" s="46" t="s">
        <v>1803</v>
      </c>
      <c r="E69" s="108"/>
      <c r="F69" s="113">
        <v>230</v>
      </c>
      <c r="G69" s="113">
        <v>24232314.940000001</v>
      </c>
      <c r="H69" s="5">
        <v>24232314.940000001</v>
      </c>
      <c r="I69" s="5">
        <v>0</v>
      </c>
    </row>
    <row r="70" spans="1:9" ht="15.75" customHeight="1">
      <c r="A70" s="116">
        <v>43594</v>
      </c>
      <c r="B70" s="44" t="s">
        <v>1804</v>
      </c>
      <c r="C70" s="44" t="s">
        <v>1805</v>
      </c>
      <c r="D70" s="46" t="s">
        <v>1806</v>
      </c>
      <c r="E70" s="108"/>
      <c r="F70" s="113">
        <v>6218.05</v>
      </c>
      <c r="G70" s="113">
        <v>24226096.890000001</v>
      </c>
      <c r="H70" s="5">
        <v>24226096.890000001</v>
      </c>
      <c r="I70" s="5">
        <v>0</v>
      </c>
    </row>
    <row r="71" spans="1:9" ht="15.75" customHeight="1">
      <c r="A71" s="116">
        <v>43594</v>
      </c>
      <c r="B71" s="44" t="s">
        <v>1807</v>
      </c>
      <c r="C71" s="44" t="s">
        <v>1808</v>
      </c>
      <c r="D71" s="46" t="s">
        <v>1809</v>
      </c>
      <c r="E71" s="108"/>
      <c r="F71" s="113">
        <v>5360.8</v>
      </c>
      <c r="G71" s="113">
        <v>24220736.09</v>
      </c>
      <c r="H71" s="5">
        <v>24220736.09</v>
      </c>
      <c r="I71" s="5">
        <v>0</v>
      </c>
    </row>
    <row r="72" spans="1:9" ht="15.75" customHeight="1">
      <c r="A72" s="116">
        <v>43594</v>
      </c>
      <c r="B72" s="44" t="s">
        <v>1810</v>
      </c>
      <c r="C72" s="44" t="s">
        <v>1811</v>
      </c>
      <c r="D72" s="46" t="s">
        <v>1812</v>
      </c>
      <c r="E72" s="108"/>
      <c r="F72" s="113">
        <v>8341.83</v>
      </c>
      <c r="G72" s="113">
        <v>24212394.260000002</v>
      </c>
      <c r="H72" s="5">
        <v>24212394.260000002</v>
      </c>
      <c r="I72" s="5">
        <v>0</v>
      </c>
    </row>
    <row r="73" spans="1:9" ht="15.75" customHeight="1">
      <c r="A73" s="116">
        <v>43594</v>
      </c>
      <c r="B73" s="44" t="s">
        <v>1813</v>
      </c>
      <c r="C73" s="44" t="s">
        <v>1814</v>
      </c>
      <c r="D73" s="46" t="s">
        <v>1815</v>
      </c>
      <c r="E73" s="108"/>
      <c r="F73" s="113">
        <v>54700</v>
      </c>
      <c r="G73" s="113">
        <v>24157694.260000002</v>
      </c>
      <c r="H73" s="5">
        <v>24157694.260000002</v>
      </c>
      <c r="I73" s="5">
        <v>0</v>
      </c>
    </row>
    <row r="74" spans="1:9" ht="15.75" customHeight="1">
      <c r="A74" s="116">
        <v>43594</v>
      </c>
      <c r="B74" s="44" t="s">
        <v>1813</v>
      </c>
      <c r="C74" s="44" t="s">
        <v>1814</v>
      </c>
      <c r="D74" s="46" t="s">
        <v>1815</v>
      </c>
      <c r="E74" s="108"/>
      <c r="F74" s="113">
        <v>27754.99</v>
      </c>
      <c r="G74" s="113">
        <v>24129939.27</v>
      </c>
      <c r="H74" s="5">
        <v>24129939.270000003</v>
      </c>
      <c r="I74" s="5">
        <v>0</v>
      </c>
    </row>
    <row r="75" spans="1:9" ht="15.75" customHeight="1">
      <c r="A75" s="116">
        <v>43594</v>
      </c>
      <c r="B75" s="44" t="s">
        <v>1813</v>
      </c>
      <c r="C75" s="44" t="s">
        <v>1814</v>
      </c>
      <c r="D75" s="46" t="s">
        <v>1815</v>
      </c>
      <c r="E75" s="108"/>
      <c r="F75" s="113">
        <v>18448.54</v>
      </c>
      <c r="G75" s="113">
        <v>24111490.73</v>
      </c>
      <c r="H75" s="5">
        <v>24111490.73</v>
      </c>
      <c r="I75" s="5">
        <v>0</v>
      </c>
    </row>
    <row r="76" spans="1:9" ht="15.75" customHeight="1">
      <c r="A76" s="116">
        <v>43594</v>
      </c>
      <c r="B76" s="44" t="s">
        <v>1813</v>
      </c>
      <c r="C76" s="44" t="s">
        <v>1814</v>
      </c>
      <c r="D76" s="46" t="s">
        <v>1815</v>
      </c>
      <c r="E76" s="108"/>
      <c r="F76" s="113">
        <v>142128.29</v>
      </c>
      <c r="G76" s="113">
        <v>23969362.440000001</v>
      </c>
      <c r="H76" s="5">
        <v>23969362.440000001</v>
      </c>
      <c r="I76" s="5">
        <v>0</v>
      </c>
    </row>
    <row r="77" spans="1:9" ht="15.75" customHeight="1">
      <c r="A77" s="116">
        <v>43594</v>
      </c>
      <c r="B77" s="44" t="s">
        <v>1813</v>
      </c>
      <c r="C77" s="44" t="s">
        <v>1814</v>
      </c>
      <c r="D77" s="46" t="s">
        <v>1815</v>
      </c>
      <c r="E77" s="108"/>
      <c r="F77" s="113">
        <v>48112.98</v>
      </c>
      <c r="G77" s="113">
        <v>23921249.460000001</v>
      </c>
      <c r="H77" s="5">
        <v>23921249.460000001</v>
      </c>
      <c r="I77" s="5">
        <v>0</v>
      </c>
    </row>
    <row r="78" spans="1:9" ht="15.75" customHeight="1">
      <c r="A78" s="116">
        <v>43594</v>
      </c>
      <c r="B78" s="44" t="s">
        <v>1813</v>
      </c>
      <c r="C78" s="44" t="s">
        <v>1814</v>
      </c>
      <c r="D78" s="46" t="s">
        <v>1815</v>
      </c>
      <c r="E78" s="108"/>
      <c r="F78" s="113">
        <v>3247.9</v>
      </c>
      <c r="G78" s="113">
        <v>23918001.559999999</v>
      </c>
      <c r="H78" s="5">
        <v>23918001.560000002</v>
      </c>
      <c r="I78" s="5">
        <v>0</v>
      </c>
    </row>
    <row r="79" spans="1:9" ht="15.75" customHeight="1">
      <c r="A79" s="116">
        <v>43594</v>
      </c>
      <c r="B79" s="44" t="s">
        <v>1813</v>
      </c>
      <c r="C79" s="44" t="s">
        <v>1814</v>
      </c>
      <c r="D79" s="46" t="s">
        <v>1815</v>
      </c>
      <c r="E79" s="108"/>
      <c r="F79" s="113">
        <v>138554.78</v>
      </c>
      <c r="G79" s="113">
        <v>23779446.780000001</v>
      </c>
      <c r="H79" s="5">
        <v>23779446.779999997</v>
      </c>
      <c r="I79" s="5">
        <v>0</v>
      </c>
    </row>
    <row r="80" spans="1:9" ht="15.75" customHeight="1">
      <c r="A80" s="116">
        <v>43594</v>
      </c>
      <c r="B80" s="44" t="s">
        <v>1813</v>
      </c>
      <c r="C80" s="44" t="s">
        <v>1814</v>
      </c>
      <c r="D80" s="46" t="s">
        <v>1815</v>
      </c>
      <c r="E80" s="108"/>
      <c r="F80" s="113">
        <v>27216.639999999999</v>
      </c>
      <c r="G80" s="113">
        <v>23752230.140000001</v>
      </c>
      <c r="H80" s="5">
        <v>23752230.140000001</v>
      </c>
      <c r="I80" s="5">
        <v>0</v>
      </c>
    </row>
    <row r="81" spans="1:26" ht="15.75" customHeight="1">
      <c r="A81" s="116">
        <v>43594</v>
      </c>
      <c r="B81" s="44" t="s">
        <v>1813</v>
      </c>
      <c r="C81" s="44" t="s">
        <v>1814</v>
      </c>
      <c r="D81" s="46" t="s">
        <v>1815</v>
      </c>
      <c r="E81" s="108"/>
      <c r="F81" s="113">
        <v>33031.050000000003</v>
      </c>
      <c r="G81" s="113">
        <v>23719199.09</v>
      </c>
      <c r="H81" s="5">
        <v>23719199.09</v>
      </c>
      <c r="I81" s="5">
        <v>0</v>
      </c>
    </row>
    <row r="82" spans="1:26" ht="15.75" customHeight="1">
      <c r="A82" s="116">
        <v>43594</v>
      </c>
      <c r="B82" s="44" t="s">
        <v>1813</v>
      </c>
      <c r="C82" s="44" t="s">
        <v>1814</v>
      </c>
      <c r="D82" s="46" t="s">
        <v>1815</v>
      </c>
      <c r="E82" s="108"/>
      <c r="F82" s="113">
        <v>275725.67</v>
      </c>
      <c r="G82" s="113">
        <v>23443473.420000002</v>
      </c>
      <c r="H82" s="5">
        <v>23443473.419999998</v>
      </c>
      <c r="I82" s="5">
        <v>0</v>
      </c>
    </row>
    <row r="83" spans="1:26" ht="15.75" customHeight="1">
      <c r="A83" s="116">
        <v>43594</v>
      </c>
      <c r="B83" s="44" t="s">
        <v>1813</v>
      </c>
      <c r="C83" s="44" t="s">
        <v>1814</v>
      </c>
      <c r="D83" s="46" t="s">
        <v>1815</v>
      </c>
      <c r="E83" s="108"/>
      <c r="F83" s="113">
        <v>48232.480000000003</v>
      </c>
      <c r="G83" s="113">
        <v>23395240.940000001</v>
      </c>
      <c r="H83" s="5">
        <v>23395240.940000001</v>
      </c>
      <c r="I83" s="5">
        <v>0</v>
      </c>
    </row>
    <row r="84" spans="1:26" ht="15.75" customHeight="1">
      <c r="A84" s="116">
        <v>43594</v>
      </c>
      <c r="B84" s="44" t="s">
        <v>1813</v>
      </c>
      <c r="C84" s="44" t="s">
        <v>1814</v>
      </c>
      <c r="D84" s="46" t="s">
        <v>1815</v>
      </c>
      <c r="E84" s="108"/>
      <c r="F84" s="113">
        <v>9656.93</v>
      </c>
      <c r="G84" s="113">
        <v>23385584.010000002</v>
      </c>
      <c r="H84" s="5">
        <v>23385584.010000002</v>
      </c>
      <c r="I84" s="5">
        <v>0</v>
      </c>
    </row>
    <row r="85" spans="1:26" ht="15.75" customHeight="1">
      <c r="A85" s="116">
        <v>43594</v>
      </c>
      <c r="B85" s="44" t="s">
        <v>1816</v>
      </c>
      <c r="C85" s="44" t="s">
        <v>1817</v>
      </c>
      <c r="D85" s="46" t="s">
        <v>1818</v>
      </c>
      <c r="E85" s="108"/>
      <c r="F85" s="113">
        <v>248054.98</v>
      </c>
      <c r="G85" s="113">
        <v>23137529.030000001</v>
      </c>
      <c r="H85" s="5">
        <v>23137529.030000001</v>
      </c>
      <c r="I85" s="5">
        <v>0</v>
      </c>
    </row>
    <row r="86" spans="1:26" ht="15.75" customHeight="1">
      <c r="A86" s="116">
        <v>43594</v>
      </c>
      <c r="B86" s="44" t="s">
        <v>1819</v>
      </c>
      <c r="C86" s="49"/>
      <c r="D86" s="42"/>
      <c r="E86" s="108"/>
      <c r="F86" s="113">
        <v>1001.65</v>
      </c>
      <c r="G86" s="113">
        <v>23136527.379999999</v>
      </c>
      <c r="H86" s="5">
        <v>23136527.380000003</v>
      </c>
      <c r="I86" s="5">
        <v>0</v>
      </c>
    </row>
    <row r="87" spans="1:26" ht="15.75" customHeight="1">
      <c r="A87" s="116">
        <v>43594</v>
      </c>
      <c r="B87" s="44" t="s">
        <v>1820</v>
      </c>
      <c r="C87" s="44" t="s">
        <v>1497</v>
      </c>
      <c r="D87" s="46" t="s">
        <v>1821</v>
      </c>
      <c r="E87" s="108"/>
      <c r="F87" s="113">
        <v>1200</v>
      </c>
      <c r="G87" s="113">
        <v>23135327.379999999</v>
      </c>
      <c r="H87" s="5">
        <v>23135327.379999999</v>
      </c>
      <c r="I87" s="5">
        <v>0</v>
      </c>
    </row>
    <row r="88" spans="1:26" ht="15.75" customHeight="1">
      <c r="A88" s="116">
        <v>43594</v>
      </c>
      <c r="B88" s="44" t="s">
        <v>1822</v>
      </c>
      <c r="C88" s="44" t="s">
        <v>1823</v>
      </c>
      <c r="D88" s="46" t="s">
        <v>1824</v>
      </c>
      <c r="E88" s="108"/>
      <c r="F88" s="113">
        <v>2544.9499999999998</v>
      </c>
      <c r="G88" s="113">
        <v>23132782.43</v>
      </c>
      <c r="H88" s="5">
        <v>23132782.43</v>
      </c>
      <c r="I88" s="5">
        <v>0</v>
      </c>
    </row>
    <row r="89" spans="1:26" ht="15.75" customHeight="1">
      <c r="A89" s="116">
        <v>43594</v>
      </c>
      <c r="B89" s="44" t="s">
        <v>1825</v>
      </c>
      <c r="C89" s="44" t="s">
        <v>1826</v>
      </c>
      <c r="D89" s="46" t="s">
        <v>1827</v>
      </c>
      <c r="E89" s="108"/>
      <c r="F89" s="113">
        <v>4341.25</v>
      </c>
      <c r="G89" s="113">
        <v>23128441.18</v>
      </c>
      <c r="H89" s="5">
        <v>23128441.18</v>
      </c>
      <c r="I89" s="5">
        <v>0</v>
      </c>
    </row>
    <row r="90" spans="1:26" ht="15.75" customHeight="1">
      <c r="A90" s="111">
        <v>43594</v>
      </c>
      <c r="B90" s="44" t="s">
        <v>1828</v>
      </c>
      <c r="C90" s="64" t="s">
        <v>1829</v>
      </c>
      <c r="D90" s="69" t="s">
        <v>1830</v>
      </c>
      <c r="E90" s="108"/>
      <c r="F90" s="113">
        <v>6472.2</v>
      </c>
      <c r="G90" s="113">
        <v>23121968.98</v>
      </c>
      <c r="H90" s="5">
        <v>23121968.98</v>
      </c>
      <c r="I90" s="5">
        <v>0</v>
      </c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>
      <c r="A91" s="111">
        <v>43594</v>
      </c>
      <c r="B91" s="44" t="s">
        <v>1831</v>
      </c>
      <c r="C91" s="64" t="s">
        <v>1832</v>
      </c>
      <c r="D91" s="69" t="s">
        <v>1833</v>
      </c>
      <c r="E91" s="108"/>
      <c r="F91" s="113">
        <v>1859.55</v>
      </c>
      <c r="G91" s="113">
        <v>23120109.43</v>
      </c>
      <c r="H91" s="5">
        <v>23120109.43</v>
      </c>
      <c r="I91" s="5">
        <v>0</v>
      </c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>
      <c r="A92" s="111">
        <v>43594</v>
      </c>
      <c r="B92" s="44" t="s">
        <v>1834</v>
      </c>
      <c r="C92" s="64" t="s">
        <v>1835</v>
      </c>
      <c r="D92" s="69" t="s">
        <v>1836</v>
      </c>
      <c r="E92" s="108"/>
      <c r="F92" s="113">
        <v>3622.5</v>
      </c>
      <c r="G92" s="113">
        <v>23116486.93</v>
      </c>
      <c r="H92" s="5">
        <v>23116486.93</v>
      </c>
      <c r="I92" s="5">
        <v>0</v>
      </c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>
      <c r="A93" s="116">
        <v>43595</v>
      </c>
      <c r="B93" s="44" t="s">
        <v>1837</v>
      </c>
      <c r="C93" s="44" t="s">
        <v>1838</v>
      </c>
      <c r="D93" s="46" t="s">
        <v>1839</v>
      </c>
      <c r="E93" s="108"/>
      <c r="F93" s="113">
        <v>4605.75</v>
      </c>
      <c r="G93" s="113">
        <v>23111881.18</v>
      </c>
      <c r="H93" s="5">
        <v>23111881.18</v>
      </c>
      <c r="I93" s="5">
        <v>0</v>
      </c>
    </row>
    <row r="94" spans="1:26" ht="15.75" customHeight="1">
      <c r="A94" s="111">
        <v>43595</v>
      </c>
      <c r="B94" s="44" t="s">
        <v>1840</v>
      </c>
      <c r="C94" s="64" t="s">
        <v>1841</v>
      </c>
      <c r="D94" s="69" t="s">
        <v>1842</v>
      </c>
      <c r="E94" s="108"/>
      <c r="F94" s="113">
        <v>2403.73</v>
      </c>
      <c r="G94" s="113">
        <v>23109477.449999999</v>
      </c>
      <c r="H94" s="5">
        <v>23109477.449999999</v>
      </c>
      <c r="I94" s="5">
        <v>0</v>
      </c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>
      <c r="A95" s="116">
        <v>43595</v>
      </c>
      <c r="B95" s="44" t="s">
        <v>1843</v>
      </c>
      <c r="C95" s="44" t="s">
        <v>355</v>
      </c>
      <c r="D95" s="46" t="s">
        <v>1844</v>
      </c>
      <c r="E95" s="108"/>
      <c r="F95" s="113">
        <v>76302.759999999995</v>
      </c>
      <c r="G95" s="113">
        <v>23033174.689999998</v>
      </c>
      <c r="H95" s="5">
        <v>23033174.689999998</v>
      </c>
      <c r="I95" s="5">
        <v>0</v>
      </c>
    </row>
    <row r="96" spans="1:26" ht="15.75" customHeight="1">
      <c r="A96" s="116">
        <v>43595</v>
      </c>
      <c r="B96" s="44" t="s">
        <v>1845</v>
      </c>
      <c r="C96" s="44" t="s">
        <v>1846</v>
      </c>
      <c r="D96" s="46" t="s">
        <v>1847</v>
      </c>
      <c r="E96" s="108"/>
      <c r="F96" s="113">
        <v>28590.080000000002</v>
      </c>
      <c r="G96" s="113">
        <v>23004584.609999999</v>
      </c>
      <c r="H96" s="5">
        <v>23004584.609999999</v>
      </c>
      <c r="I96" s="5">
        <v>0</v>
      </c>
    </row>
    <row r="97" spans="1:9" ht="15.75" customHeight="1">
      <c r="A97" s="116">
        <v>43595</v>
      </c>
      <c r="B97" s="44" t="s">
        <v>1848</v>
      </c>
      <c r="C97" s="44" t="s">
        <v>1849</v>
      </c>
      <c r="D97" s="46" t="s">
        <v>1850</v>
      </c>
      <c r="E97" s="108"/>
      <c r="F97" s="113">
        <v>8551.92</v>
      </c>
      <c r="G97" s="113">
        <v>22996032.689999998</v>
      </c>
      <c r="H97" s="5">
        <v>22996032.689999998</v>
      </c>
      <c r="I97" s="5">
        <v>0</v>
      </c>
    </row>
    <row r="98" spans="1:9" ht="15.75" customHeight="1">
      <c r="A98" s="116">
        <v>43595</v>
      </c>
      <c r="B98" s="44" t="s">
        <v>143</v>
      </c>
      <c r="C98" s="49"/>
      <c r="D98" s="42"/>
      <c r="E98" s="113">
        <v>4382</v>
      </c>
      <c r="F98" s="108"/>
      <c r="G98" s="113">
        <v>23000414.689999998</v>
      </c>
      <c r="H98" s="5">
        <v>23000414.689999998</v>
      </c>
      <c r="I98" s="5">
        <v>0</v>
      </c>
    </row>
    <row r="99" spans="1:9" ht="15.75" customHeight="1">
      <c r="A99" s="116">
        <v>43595</v>
      </c>
      <c r="B99" s="44" t="s">
        <v>1851</v>
      </c>
      <c r="C99" s="49"/>
      <c r="D99" s="42"/>
      <c r="E99" s="108"/>
      <c r="F99" s="113">
        <v>53315</v>
      </c>
      <c r="G99" s="113">
        <v>22947099.689999998</v>
      </c>
      <c r="H99" s="5">
        <v>22947099.689999998</v>
      </c>
      <c r="I99" s="5">
        <v>0</v>
      </c>
    </row>
    <row r="100" spans="1:9" ht="15.75" customHeight="1">
      <c r="A100" s="116">
        <v>43595</v>
      </c>
      <c r="B100" s="44" t="s">
        <v>1852</v>
      </c>
      <c r="C100" s="49"/>
      <c r="D100" s="42"/>
      <c r="E100" s="108"/>
      <c r="F100" s="113">
        <v>100870</v>
      </c>
      <c r="G100" s="113">
        <v>22846229.689999998</v>
      </c>
      <c r="H100" s="5">
        <v>22846229.689999998</v>
      </c>
      <c r="I100" s="5">
        <v>0</v>
      </c>
    </row>
    <row r="101" spans="1:9" ht="15.75" customHeight="1">
      <c r="A101" s="116">
        <v>43595</v>
      </c>
      <c r="B101" s="44" t="s">
        <v>1853</v>
      </c>
      <c r="C101" s="49"/>
      <c r="D101" s="42"/>
      <c r="E101" s="108"/>
      <c r="F101" s="113">
        <v>100870</v>
      </c>
      <c r="G101" s="113">
        <v>22745359.689999998</v>
      </c>
      <c r="H101" s="5">
        <v>22745359.689999998</v>
      </c>
      <c r="I101" s="5">
        <v>0</v>
      </c>
    </row>
    <row r="102" spans="1:9" ht="15.75" customHeight="1">
      <c r="A102" s="116">
        <v>43595</v>
      </c>
      <c r="B102" s="44" t="s">
        <v>1854</v>
      </c>
      <c r="C102" s="49"/>
      <c r="D102" s="42"/>
      <c r="E102" s="108"/>
      <c r="F102" s="113">
        <v>100870</v>
      </c>
      <c r="G102" s="113">
        <v>22644489.689999998</v>
      </c>
      <c r="H102" s="5">
        <v>22644489.689999998</v>
      </c>
      <c r="I102" s="5">
        <v>0</v>
      </c>
    </row>
    <row r="103" spans="1:9" ht="15.75" customHeight="1">
      <c r="A103" s="116">
        <v>43595</v>
      </c>
      <c r="B103" s="44" t="s">
        <v>1855</v>
      </c>
      <c r="C103" s="49"/>
      <c r="D103" s="42"/>
      <c r="E103" s="108"/>
      <c r="F103" s="113">
        <v>100870</v>
      </c>
      <c r="G103" s="113">
        <v>22543619.689999998</v>
      </c>
      <c r="H103" s="5">
        <v>22543619.689999998</v>
      </c>
      <c r="I103" s="5">
        <v>0</v>
      </c>
    </row>
    <row r="104" spans="1:9" ht="15.75" customHeight="1">
      <c r="A104" s="116">
        <v>43595</v>
      </c>
      <c r="B104" s="44" t="s">
        <v>1856</v>
      </c>
      <c r="C104" s="49"/>
      <c r="D104" s="42"/>
      <c r="E104" s="113">
        <v>708728.84</v>
      </c>
      <c r="F104" s="108"/>
      <c r="G104" s="113">
        <v>23252348.529999997</v>
      </c>
      <c r="H104" s="5">
        <v>23252348.529999997</v>
      </c>
      <c r="I104" s="5">
        <v>0</v>
      </c>
    </row>
    <row r="105" spans="1:9" ht="15.75" customHeight="1">
      <c r="A105" s="116">
        <v>43595</v>
      </c>
      <c r="B105" s="44" t="s">
        <v>1857</v>
      </c>
      <c r="C105" s="49"/>
      <c r="D105" s="42"/>
      <c r="E105" s="113">
        <v>8634061.4100000001</v>
      </c>
      <c r="F105" s="108"/>
      <c r="G105" s="113">
        <v>31886409.939999998</v>
      </c>
      <c r="H105" s="5">
        <v>31886409.939999998</v>
      </c>
      <c r="I105" s="5">
        <v>0</v>
      </c>
    </row>
    <row r="106" spans="1:9" ht="15.75" customHeight="1">
      <c r="A106" s="116">
        <v>43595</v>
      </c>
      <c r="B106" s="44" t="s">
        <v>1858</v>
      </c>
      <c r="C106" s="44" t="s">
        <v>1859</v>
      </c>
      <c r="D106" s="46" t="s">
        <v>1860</v>
      </c>
      <c r="E106" s="108"/>
      <c r="F106" s="113">
        <v>2496</v>
      </c>
      <c r="G106" s="113">
        <v>31883913.939999998</v>
      </c>
      <c r="H106" s="5">
        <v>31883913.939999998</v>
      </c>
      <c r="I106" s="5">
        <v>0</v>
      </c>
    </row>
    <row r="107" spans="1:9" ht="15.75" customHeight="1">
      <c r="A107" s="116">
        <v>43598</v>
      </c>
      <c r="B107" s="44" t="s">
        <v>1861</v>
      </c>
      <c r="C107" s="44" t="s">
        <v>1862</v>
      </c>
      <c r="D107" s="46" t="s">
        <v>1863</v>
      </c>
      <c r="E107" s="108"/>
      <c r="F107" s="113">
        <v>108500</v>
      </c>
      <c r="G107" s="113">
        <v>31775413.939999998</v>
      </c>
      <c r="H107" s="5">
        <v>31775413.939999998</v>
      </c>
      <c r="I107" s="5">
        <v>0</v>
      </c>
    </row>
    <row r="108" spans="1:9" ht="15.75" customHeight="1">
      <c r="A108" s="116">
        <v>43598</v>
      </c>
      <c r="B108" s="44" t="s">
        <v>1864</v>
      </c>
      <c r="C108" s="49"/>
      <c r="D108" s="42"/>
      <c r="E108" s="108"/>
      <c r="F108" s="113">
        <v>13855.75</v>
      </c>
      <c r="G108" s="113">
        <v>31761558.189999998</v>
      </c>
      <c r="H108" s="5">
        <v>31761558.189999998</v>
      </c>
      <c r="I108" s="5">
        <v>0</v>
      </c>
    </row>
    <row r="109" spans="1:9" ht="15.75" customHeight="1">
      <c r="A109" s="116">
        <v>43598</v>
      </c>
      <c r="B109" s="44" t="s">
        <v>1865</v>
      </c>
      <c r="C109" s="44" t="s">
        <v>153</v>
      </c>
      <c r="D109" s="46" t="s">
        <v>1866</v>
      </c>
      <c r="E109" s="108"/>
      <c r="F109" s="113">
        <v>13955.75</v>
      </c>
      <c r="G109" s="113">
        <v>31747602.439999998</v>
      </c>
      <c r="H109" s="5">
        <v>31747602.439999998</v>
      </c>
      <c r="I109" s="5">
        <v>0</v>
      </c>
    </row>
    <row r="110" spans="1:9" ht="15.75" customHeight="1">
      <c r="A110" s="116">
        <v>43598</v>
      </c>
      <c r="B110" s="44" t="s">
        <v>1867</v>
      </c>
      <c r="C110" s="49"/>
      <c r="D110" s="42"/>
      <c r="E110" s="108"/>
      <c r="F110" s="113">
        <v>142021.94</v>
      </c>
      <c r="G110" s="113">
        <v>31605580.499999996</v>
      </c>
      <c r="H110" s="5">
        <v>31605580.499999996</v>
      </c>
      <c r="I110" s="5">
        <v>0</v>
      </c>
    </row>
    <row r="111" spans="1:9" ht="15.75" customHeight="1">
      <c r="A111" s="116">
        <v>43598</v>
      </c>
      <c r="B111" s="44" t="s">
        <v>1868</v>
      </c>
      <c r="C111" s="44" t="s">
        <v>1869</v>
      </c>
      <c r="D111" s="46" t="s">
        <v>1870</v>
      </c>
      <c r="E111" s="108"/>
      <c r="F111" s="113">
        <v>403579.41</v>
      </c>
      <c r="G111" s="113">
        <v>31202001.089999996</v>
      </c>
      <c r="H111" s="5">
        <v>31202001.089999996</v>
      </c>
      <c r="I111" s="5">
        <v>0</v>
      </c>
    </row>
    <row r="112" spans="1:9" ht="15.75" customHeight="1">
      <c r="A112" s="116">
        <v>43598</v>
      </c>
      <c r="B112" s="44" t="s">
        <v>1871</v>
      </c>
      <c r="C112" s="49"/>
      <c r="D112" s="42"/>
      <c r="E112" s="108"/>
      <c r="F112" s="113">
        <v>2556149</v>
      </c>
      <c r="G112" s="113">
        <v>28645852.089999996</v>
      </c>
      <c r="H112" s="5">
        <v>28645852.089999996</v>
      </c>
      <c r="I112" s="5">
        <v>0</v>
      </c>
    </row>
    <row r="113" spans="1:9" ht="15.75" customHeight="1">
      <c r="A113" s="116">
        <v>43598</v>
      </c>
      <c r="B113" s="44" t="s">
        <v>1872</v>
      </c>
      <c r="C113" s="49"/>
      <c r="D113" s="42"/>
      <c r="E113" s="108"/>
      <c r="F113" s="113">
        <v>1754498</v>
      </c>
      <c r="G113" s="113">
        <v>26891354.089999996</v>
      </c>
      <c r="H113" s="5">
        <v>26891354.089999996</v>
      </c>
      <c r="I113" s="5">
        <v>0</v>
      </c>
    </row>
    <row r="114" spans="1:9" ht="15.75" customHeight="1">
      <c r="A114" s="116">
        <v>43598</v>
      </c>
      <c r="B114" s="44" t="s">
        <v>1873</v>
      </c>
      <c r="C114" s="44" t="s">
        <v>367</v>
      </c>
      <c r="D114" s="46" t="s">
        <v>1874</v>
      </c>
      <c r="E114" s="108"/>
      <c r="F114" s="113">
        <v>213.9</v>
      </c>
      <c r="G114" s="113">
        <v>26891140.189999998</v>
      </c>
      <c r="H114" s="5">
        <v>26891140.189999998</v>
      </c>
      <c r="I114" s="5">
        <v>0</v>
      </c>
    </row>
    <row r="115" spans="1:9" ht="15.75" customHeight="1">
      <c r="A115" s="116">
        <v>43598</v>
      </c>
      <c r="B115" s="44" t="s">
        <v>1875</v>
      </c>
      <c r="C115" s="44" t="s">
        <v>1876</v>
      </c>
      <c r="D115" s="46" t="s">
        <v>1877</v>
      </c>
      <c r="E115" s="108"/>
      <c r="F115" s="113">
        <v>21.85</v>
      </c>
      <c r="G115" s="113">
        <v>26891118.339999996</v>
      </c>
      <c r="H115" s="5">
        <v>26891118.339999996</v>
      </c>
      <c r="I115" s="5">
        <v>0</v>
      </c>
    </row>
    <row r="116" spans="1:9" ht="15.75" customHeight="1">
      <c r="A116" s="116">
        <v>43598</v>
      </c>
      <c r="B116" s="44" t="s">
        <v>1878</v>
      </c>
      <c r="C116" s="49"/>
      <c r="D116" s="42"/>
      <c r="E116" s="108"/>
      <c r="F116" s="113">
        <v>5000</v>
      </c>
      <c r="G116" s="113">
        <v>26886118.339999996</v>
      </c>
      <c r="H116" s="5">
        <v>26886118.339999996</v>
      </c>
      <c r="I116" s="5">
        <v>0</v>
      </c>
    </row>
    <row r="117" spans="1:9" ht="15.75" customHeight="1">
      <c r="A117" s="116">
        <v>43598</v>
      </c>
      <c r="B117" s="44" t="s">
        <v>1879</v>
      </c>
      <c r="C117" s="44" t="s">
        <v>333</v>
      </c>
      <c r="D117" s="46" t="s">
        <v>1880</v>
      </c>
      <c r="E117" s="108"/>
      <c r="F117" s="113">
        <v>1298.3499999999999</v>
      </c>
      <c r="G117" s="113">
        <v>26884819.989999995</v>
      </c>
      <c r="H117" s="5">
        <v>26884819.989999995</v>
      </c>
      <c r="I117" s="5">
        <v>0</v>
      </c>
    </row>
    <row r="118" spans="1:9" ht="15.75" customHeight="1">
      <c r="A118" s="116">
        <v>43598</v>
      </c>
      <c r="B118" s="44" t="s">
        <v>1881</v>
      </c>
      <c r="C118" s="44" t="s">
        <v>333</v>
      </c>
      <c r="D118" s="46" t="s">
        <v>1882</v>
      </c>
      <c r="E118" s="108"/>
      <c r="F118" s="113">
        <v>1550</v>
      </c>
      <c r="G118" s="113">
        <v>26883269.989999995</v>
      </c>
      <c r="H118" s="5">
        <v>26883269.989999995</v>
      </c>
      <c r="I118" s="5">
        <v>0</v>
      </c>
    </row>
    <row r="119" spans="1:9" ht="15.75" customHeight="1">
      <c r="A119" s="116">
        <v>43599</v>
      </c>
      <c r="B119" s="44" t="s">
        <v>1883</v>
      </c>
      <c r="C119" s="44" t="s">
        <v>1884</v>
      </c>
      <c r="D119" s="46" t="s">
        <v>1885</v>
      </c>
      <c r="E119" s="113">
        <v>108500</v>
      </c>
      <c r="F119" s="108"/>
      <c r="G119" s="113">
        <v>26991769.989999995</v>
      </c>
      <c r="H119" s="5">
        <v>26991769.989999995</v>
      </c>
      <c r="I119" s="5">
        <v>0</v>
      </c>
    </row>
    <row r="120" spans="1:9" ht="15.75" customHeight="1">
      <c r="A120" s="116">
        <v>43599</v>
      </c>
      <c r="B120" s="44" t="s">
        <v>1886</v>
      </c>
      <c r="C120" s="44" t="s">
        <v>1887</v>
      </c>
      <c r="D120" s="46" t="s">
        <v>1888</v>
      </c>
      <c r="E120" s="108"/>
      <c r="F120" s="113">
        <v>108500</v>
      </c>
      <c r="G120" s="113">
        <v>26883269.989999995</v>
      </c>
      <c r="H120" s="5">
        <v>26883269.989999995</v>
      </c>
      <c r="I120" s="5">
        <v>0</v>
      </c>
    </row>
    <row r="121" spans="1:9" ht="15.75" customHeight="1">
      <c r="A121" s="116">
        <v>43599</v>
      </c>
      <c r="B121" s="44" t="s">
        <v>939</v>
      </c>
      <c r="C121" s="49"/>
      <c r="D121" s="42"/>
      <c r="E121" s="113">
        <v>8022720.4199999999</v>
      </c>
      <c r="F121" s="108"/>
      <c r="G121" s="113">
        <v>34905990.409999996</v>
      </c>
      <c r="H121" s="5">
        <v>34905990.409999996</v>
      </c>
      <c r="I121" s="5">
        <v>0</v>
      </c>
    </row>
    <row r="122" spans="1:9" ht="15.75" customHeight="1">
      <c r="A122" s="116">
        <v>43599</v>
      </c>
      <c r="B122" s="44" t="s">
        <v>1889</v>
      </c>
      <c r="C122" s="44" t="s">
        <v>1890</v>
      </c>
      <c r="D122" s="46" t="s">
        <v>1891</v>
      </c>
      <c r="E122" s="108"/>
      <c r="F122" s="113">
        <v>208452.87</v>
      </c>
      <c r="G122" s="113">
        <v>34697537.539999999</v>
      </c>
      <c r="H122" s="5">
        <v>34697537.539999999</v>
      </c>
      <c r="I122" s="5">
        <v>0</v>
      </c>
    </row>
    <row r="123" spans="1:9" ht="15.75" customHeight="1">
      <c r="A123" s="116">
        <v>43599</v>
      </c>
      <c r="B123" s="44" t="s">
        <v>1892</v>
      </c>
      <c r="C123" s="44" t="s">
        <v>1893</v>
      </c>
      <c r="D123" s="46" t="s">
        <v>1894</v>
      </c>
      <c r="E123" s="108"/>
      <c r="F123" s="113">
        <v>35834.46</v>
      </c>
      <c r="G123" s="113">
        <v>34661703.079999998</v>
      </c>
      <c r="H123" s="5">
        <v>34661703.079999998</v>
      </c>
      <c r="I123" s="5">
        <v>0</v>
      </c>
    </row>
    <row r="124" spans="1:9" ht="15.75" customHeight="1">
      <c r="A124" s="116">
        <v>43599</v>
      </c>
      <c r="B124" s="44" t="s">
        <v>1895</v>
      </c>
      <c r="C124" s="49"/>
      <c r="D124" s="42"/>
      <c r="E124" s="108"/>
      <c r="F124" s="113">
        <v>235.75</v>
      </c>
      <c r="G124" s="113">
        <v>34661467.329999998</v>
      </c>
      <c r="H124" s="5">
        <v>34661467.329999998</v>
      </c>
      <c r="I124" s="5">
        <v>0</v>
      </c>
    </row>
    <row r="125" spans="1:9" ht="15.75" customHeight="1">
      <c r="A125" s="116">
        <v>43599</v>
      </c>
      <c r="B125" s="44" t="s">
        <v>1896</v>
      </c>
      <c r="C125" s="49"/>
      <c r="D125" s="42"/>
      <c r="E125" s="113">
        <v>249537020.03999999</v>
      </c>
      <c r="F125" s="108"/>
      <c r="G125" s="113">
        <v>284198487.37</v>
      </c>
      <c r="H125" s="5">
        <v>284198487.37</v>
      </c>
      <c r="I125" s="5">
        <v>0</v>
      </c>
    </row>
    <row r="126" spans="1:9" ht="15.75" customHeight="1">
      <c r="A126" s="116">
        <v>43599</v>
      </c>
      <c r="B126" s="44" t="s">
        <v>1897</v>
      </c>
      <c r="C126" s="44" t="s">
        <v>209</v>
      </c>
      <c r="D126" s="46" t="s">
        <v>1898</v>
      </c>
      <c r="E126" s="108"/>
      <c r="F126" s="113">
        <v>5864748.0199999996</v>
      </c>
      <c r="G126" s="113">
        <v>278333739.35000002</v>
      </c>
      <c r="H126" s="5">
        <v>278333739.35000002</v>
      </c>
      <c r="I126" s="5">
        <v>0</v>
      </c>
    </row>
    <row r="127" spans="1:9" ht="15.75" customHeight="1">
      <c r="A127" s="116">
        <v>43599</v>
      </c>
      <c r="B127" s="44" t="s">
        <v>1897</v>
      </c>
      <c r="C127" s="44" t="s">
        <v>209</v>
      </c>
      <c r="D127" s="46" t="s">
        <v>1898</v>
      </c>
      <c r="E127" s="108"/>
      <c r="F127" s="113">
        <v>21092.41</v>
      </c>
      <c r="G127" s="113">
        <v>278312646.94</v>
      </c>
      <c r="H127" s="5">
        <v>278312646.94</v>
      </c>
      <c r="I127" s="5">
        <v>0</v>
      </c>
    </row>
    <row r="128" spans="1:9" ht="15.75" customHeight="1">
      <c r="A128" s="116">
        <v>43599</v>
      </c>
      <c r="B128" s="44" t="s">
        <v>1897</v>
      </c>
      <c r="C128" s="44" t="s">
        <v>209</v>
      </c>
      <c r="D128" s="46" t="s">
        <v>1898</v>
      </c>
      <c r="E128" s="108"/>
      <c r="F128" s="113">
        <v>21904.04</v>
      </c>
      <c r="G128" s="113">
        <v>278290742.89999998</v>
      </c>
      <c r="H128" s="5">
        <v>278290742.89999998</v>
      </c>
      <c r="I128" s="5">
        <v>0</v>
      </c>
    </row>
    <row r="129" spans="1:9" ht="15.75" customHeight="1">
      <c r="A129" s="116">
        <v>43599</v>
      </c>
      <c r="B129" s="44" t="s">
        <v>1897</v>
      </c>
      <c r="C129" s="44" t="s">
        <v>209</v>
      </c>
      <c r="D129" s="46" t="s">
        <v>1898</v>
      </c>
      <c r="E129" s="108"/>
      <c r="F129" s="113">
        <v>2238931.5699999998</v>
      </c>
      <c r="G129" s="113">
        <v>276051811.32999998</v>
      </c>
      <c r="H129" s="5">
        <v>276051811.32999998</v>
      </c>
      <c r="I129" s="5">
        <v>0</v>
      </c>
    </row>
    <row r="130" spans="1:9" ht="15.75" customHeight="1">
      <c r="A130" s="116">
        <v>43599</v>
      </c>
      <c r="B130" s="44" t="s">
        <v>1897</v>
      </c>
      <c r="C130" s="44" t="s">
        <v>209</v>
      </c>
      <c r="D130" s="46" t="s">
        <v>1898</v>
      </c>
      <c r="E130" s="108"/>
      <c r="F130" s="113">
        <v>132554.38</v>
      </c>
      <c r="G130" s="113">
        <v>275919256.94999999</v>
      </c>
      <c r="H130" s="5">
        <v>275919256.94999999</v>
      </c>
      <c r="I130" s="5">
        <v>0</v>
      </c>
    </row>
    <row r="131" spans="1:9" ht="15.75" customHeight="1">
      <c r="A131" s="116">
        <v>43599</v>
      </c>
      <c r="B131" s="44" t="s">
        <v>1897</v>
      </c>
      <c r="C131" s="44" t="s">
        <v>209</v>
      </c>
      <c r="D131" s="46" t="s">
        <v>1898</v>
      </c>
      <c r="E131" s="108"/>
      <c r="F131" s="113">
        <v>690055.67</v>
      </c>
      <c r="G131" s="113">
        <v>275229201.27999997</v>
      </c>
      <c r="H131" s="5">
        <v>275229201.27999997</v>
      </c>
      <c r="I131" s="5">
        <v>0</v>
      </c>
    </row>
    <row r="132" spans="1:9" ht="15.75" customHeight="1">
      <c r="A132" s="116">
        <v>43599</v>
      </c>
      <c r="B132" s="44" t="s">
        <v>1897</v>
      </c>
      <c r="C132" s="44" t="s">
        <v>209</v>
      </c>
      <c r="D132" s="46" t="s">
        <v>1898</v>
      </c>
      <c r="E132" s="108"/>
      <c r="F132" s="113">
        <v>887414.31</v>
      </c>
      <c r="G132" s="113">
        <v>274341786.96999997</v>
      </c>
      <c r="H132" s="5">
        <v>274341786.96999997</v>
      </c>
      <c r="I132" s="5">
        <v>0</v>
      </c>
    </row>
    <row r="133" spans="1:9" ht="15.75" customHeight="1">
      <c r="A133" s="116">
        <v>43599</v>
      </c>
      <c r="B133" s="44" t="s">
        <v>1897</v>
      </c>
      <c r="C133" s="44" t="s">
        <v>209</v>
      </c>
      <c r="D133" s="46" t="s">
        <v>1898</v>
      </c>
      <c r="E133" s="108"/>
      <c r="F133" s="113">
        <v>108876.45</v>
      </c>
      <c r="G133" s="113">
        <v>274232910.51999998</v>
      </c>
      <c r="H133" s="5">
        <v>274232910.51999998</v>
      </c>
      <c r="I133" s="5">
        <v>0</v>
      </c>
    </row>
    <row r="134" spans="1:9" ht="15.75" customHeight="1">
      <c r="A134" s="116">
        <v>43599</v>
      </c>
      <c r="B134" s="44" t="s">
        <v>1897</v>
      </c>
      <c r="C134" s="44" t="s">
        <v>209</v>
      </c>
      <c r="D134" s="46" t="s">
        <v>1898</v>
      </c>
      <c r="E134" s="108"/>
      <c r="F134" s="113">
        <v>1062260.1000000001</v>
      </c>
      <c r="G134" s="113">
        <v>273170650.41999996</v>
      </c>
      <c r="H134" s="5">
        <v>273170650.41999996</v>
      </c>
      <c r="I134" s="5">
        <v>0</v>
      </c>
    </row>
    <row r="135" spans="1:9" ht="15.75" customHeight="1">
      <c r="A135" s="116">
        <v>43599</v>
      </c>
      <c r="B135" s="44" t="s">
        <v>1897</v>
      </c>
      <c r="C135" s="44" t="s">
        <v>209</v>
      </c>
      <c r="D135" s="46" t="s">
        <v>1898</v>
      </c>
      <c r="E135" s="108"/>
      <c r="F135" s="113">
        <v>21989.39</v>
      </c>
      <c r="G135" s="113">
        <v>273148661.02999997</v>
      </c>
      <c r="H135" s="5">
        <v>273148661.02999997</v>
      </c>
      <c r="I135" s="5">
        <v>0</v>
      </c>
    </row>
    <row r="136" spans="1:9" ht="15.75" customHeight="1">
      <c r="A136" s="116">
        <v>43599</v>
      </c>
      <c r="B136" s="44" t="s">
        <v>1897</v>
      </c>
      <c r="C136" s="44" t="s">
        <v>209</v>
      </c>
      <c r="D136" s="46" t="s">
        <v>1898</v>
      </c>
      <c r="E136" s="108"/>
      <c r="F136" s="113">
        <v>19773.09</v>
      </c>
      <c r="G136" s="113">
        <v>273128887.94</v>
      </c>
      <c r="H136" s="5">
        <v>273128887.94</v>
      </c>
      <c r="I136" s="5">
        <v>0</v>
      </c>
    </row>
    <row r="137" spans="1:9" ht="15.75" customHeight="1">
      <c r="A137" s="116">
        <v>43599</v>
      </c>
      <c r="B137" s="44" t="s">
        <v>1897</v>
      </c>
      <c r="C137" s="44" t="s">
        <v>209</v>
      </c>
      <c r="D137" s="46" t="s">
        <v>1898</v>
      </c>
      <c r="E137" s="108"/>
      <c r="F137" s="113">
        <v>113585.22</v>
      </c>
      <c r="G137" s="113">
        <v>273015302.71999997</v>
      </c>
      <c r="H137" s="5">
        <v>273015302.71999997</v>
      </c>
      <c r="I137" s="5">
        <v>0</v>
      </c>
    </row>
    <row r="138" spans="1:9" ht="15.75" customHeight="1">
      <c r="A138" s="116">
        <v>43599</v>
      </c>
      <c r="B138" s="44" t="s">
        <v>1897</v>
      </c>
      <c r="C138" s="44" t="s">
        <v>209</v>
      </c>
      <c r="D138" s="46" t="s">
        <v>1898</v>
      </c>
      <c r="E138" s="108"/>
      <c r="F138" s="113">
        <v>462518.95</v>
      </c>
      <c r="G138" s="113">
        <v>272552783.76999998</v>
      </c>
      <c r="H138" s="5">
        <v>272552783.76999998</v>
      </c>
      <c r="I138" s="5">
        <v>0</v>
      </c>
    </row>
    <row r="139" spans="1:9" ht="15.75" customHeight="1">
      <c r="A139" s="116">
        <v>43599</v>
      </c>
      <c r="B139" s="44" t="s">
        <v>1897</v>
      </c>
      <c r="C139" s="44" t="s">
        <v>209</v>
      </c>
      <c r="D139" s="46" t="s">
        <v>1898</v>
      </c>
      <c r="E139" s="108"/>
      <c r="F139" s="113">
        <v>27041.78</v>
      </c>
      <c r="G139" s="113">
        <v>272525741.99000001</v>
      </c>
      <c r="H139" s="5">
        <v>272525741.99000001</v>
      </c>
      <c r="I139" s="5">
        <v>0</v>
      </c>
    </row>
    <row r="140" spans="1:9" ht="15.75" customHeight="1">
      <c r="A140" s="116">
        <v>43599</v>
      </c>
      <c r="B140" s="44" t="s">
        <v>1897</v>
      </c>
      <c r="C140" s="44" t="s">
        <v>209</v>
      </c>
      <c r="D140" s="46" t="s">
        <v>1898</v>
      </c>
      <c r="E140" s="108"/>
      <c r="F140" s="113">
        <v>147554.51</v>
      </c>
      <c r="G140" s="113">
        <v>272378187.48000002</v>
      </c>
      <c r="H140" s="5">
        <v>272378187.48000002</v>
      </c>
      <c r="I140" s="5">
        <v>0</v>
      </c>
    </row>
    <row r="141" spans="1:9" ht="15.75" customHeight="1">
      <c r="A141" s="116">
        <v>43599</v>
      </c>
      <c r="B141" s="44" t="s">
        <v>1897</v>
      </c>
      <c r="C141" s="44" t="s">
        <v>209</v>
      </c>
      <c r="D141" s="46" t="s">
        <v>1898</v>
      </c>
      <c r="E141" s="108"/>
      <c r="F141" s="113">
        <v>3883923.56</v>
      </c>
      <c r="G141" s="113">
        <v>268494263.92000002</v>
      </c>
      <c r="H141" s="5">
        <v>268494263.92000002</v>
      </c>
      <c r="I141" s="5">
        <v>0</v>
      </c>
    </row>
    <row r="142" spans="1:9" ht="15.75" customHeight="1">
      <c r="A142" s="116">
        <v>43599</v>
      </c>
      <c r="B142" s="44" t="s">
        <v>1897</v>
      </c>
      <c r="C142" s="44" t="s">
        <v>209</v>
      </c>
      <c r="D142" s="46" t="s">
        <v>1898</v>
      </c>
      <c r="E142" s="108"/>
      <c r="F142" s="113">
        <v>689600.8</v>
      </c>
      <c r="G142" s="113">
        <v>267804663.12</v>
      </c>
      <c r="H142" s="5">
        <v>267804663.12</v>
      </c>
      <c r="I142" s="5">
        <v>0</v>
      </c>
    </row>
    <row r="143" spans="1:9" ht="15.75" customHeight="1">
      <c r="A143" s="116">
        <v>43599</v>
      </c>
      <c r="B143" s="44" t="s">
        <v>1897</v>
      </c>
      <c r="C143" s="44" t="s">
        <v>209</v>
      </c>
      <c r="D143" s="46" t="s">
        <v>1898</v>
      </c>
      <c r="E143" s="108"/>
      <c r="F143" s="113">
        <v>123974.46</v>
      </c>
      <c r="G143" s="113">
        <v>267680688.66</v>
      </c>
      <c r="H143" s="5">
        <v>267680688.66</v>
      </c>
      <c r="I143" s="5">
        <v>0</v>
      </c>
    </row>
    <row r="144" spans="1:9" ht="15.75" customHeight="1">
      <c r="A144" s="116">
        <v>43599</v>
      </c>
      <c r="B144" s="44" t="s">
        <v>1897</v>
      </c>
      <c r="C144" s="44" t="s">
        <v>209</v>
      </c>
      <c r="D144" s="46" t="s">
        <v>1898</v>
      </c>
      <c r="E144" s="108"/>
      <c r="F144" s="113">
        <v>31933.65</v>
      </c>
      <c r="G144" s="113">
        <v>267648755.00999999</v>
      </c>
      <c r="H144" s="5">
        <v>267648755.00999999</v>
      </c>
      <c r="I144" s="5">
        <v>0</v>
      </c>
    </row>
    <row r="145" spans="1:9" ht="15.75" customHeight="1">
      <c r="A145" s="116">
        <v>43599</v>
      </c>
      <c r="B145" s="44" t="s">
        <v>1897</v>
      </c>
      <c r="C145" s="44" t="s">
        <v>209</v>
      </c>
      <c r="D145" s="46" t="s">
        <v>1898</v>
      </c>
      <c r="E145" s="108"/>
      <c r="F145" s="113">
        <v>138598.82</v>
      </c>
      <c r="G145" s="113">
        <v>267510156.19</v>
      </c>
      <c r="H145" s="5">
        <v>267510156.19</v>
      </c>
      <c r="I145" s="5">
        <v>0</v>
      </c>
    </row>
    <row r="146" spans="1:9" ht="15.75" customHeight="1">
      <c r="A146" s="116">
        <v>43599</v>
      </c>
      <c r="B146" s="44" t="s">
        <v>1897</v>
      </c>
      <c r="C146" s="44" t="s">
        <v>209</v>
      </c>
      <c r="D146" s="46" t="s">
        <v>1898</v>
      </c>
      <c r="E146" s="108"/>
      <c r="F146" s="113">
        <v>50319.44</v>
      </c>
      <c r="G146" s="113">
        <v>267459836.75</v>
      </c>
      <c r="H146" s="5">
        <v>267459836.75</v>
      </c>
      <c r="I146" s="5">
        <v>0</v>
      </c>
    </row>
    <row r="147" spans="1:9" ht="15.75" customHeight="1">
      <c r="A147" s="116">
        <v>43599</v>
      </c>
      <c r="B147" s="44" t="s">
        <v>1897</v>
      </c>
      <c r="C147" s="44" t="s">
        <v>209</v>
      </c>
      <c r="D147" s="46" t="s">
        <v>1898</v>
      </c>
      <c r="E147" s="108"/>
      <c r="F147" s="113">
        <v>17762.04</v>
      </c>
      <c r="G147" s="113">
        <v>267442074.71000001</v>
      </c>
      <c r="H147" s="5">
        <v>267442074.71000001</v>
      </c>
      <c r="I147" s="5">
        <v>0</v>
      </c>
    </row>
    <row r="148" spans="1:9" ht="15.75" customHeight="1">
      <c r="A148" s="116">
        <v>43599</v>
      </c>
      <c r="B148" s="44" t="s">
        <v>1897</v>
      </c>
      <c r="C148" s="44" t="s">
        <v>209</v>
      </c>
      <c r="D148" s="46" t="s">
        <v>1898</v>
      </c>
      <c r="E148" s="108"/>
      <c r="F148" s="113">
        <v>163821.69</v>
      </c>
      <c r="G148" s="113">
        <v>267278253.02000001</v>
      </c>
      <c r="H148" s="5">
        <v>267278253.02000001</v>
      </c>
      <c r="I148" s="5">
        <v>0</v>
      </c>
    </row>
    <row r="149" spans="1:9" ht="15.75" customHeight="1">
      <c r="A149" s="116">
        <v>43599</v>
      </c>
      <c r="B149" s="44" t="s">
        <v>1897</v>
      </c>
      <c r="C149" s="44" t="s">
        <v>209</v>
      </c>
      <c r="D149" s="46" t="s">
        <v>1898</v>
      </c>
      <c r="E149" s="108"/>
      <c r="F149" s="113">
        <v>5955.35</v>
      </c>
      <c r="G149" s="113">
        <v>267272297.67000002</v>
      </c>
      <c r="H149" s="5">
        <v>267272297.67000002</v>
      </c>
      <c r="I149" s="5">
        <v>0</v>
      </c>
    </row>
    <row r="150" spans="1:9" ht="15.75" customHeight="1">
      <c r="A150" s="116">
        <v>43599</v>
      </c>
      <c r="B150" s="44" t="s">
        <v>1897</v>
      </c>
      <c r="C150" s="44" t="s">
        <v>209</v>
      </c>
      <c r="D150" s="46" t="s">
        <v>1898</v>
      </c>
      <c r="E150" s="108"/>
      <c r="F150" s="113">
        <v>281091.8</v>
      </c>
      <c r="G150" s="113">
        <v>266991205.87</v>
      </c>
      <c r="H150" s="5">
        <v>266991205.87</v>
      </c>
      <c r="I150" s="5">
        <v>0</v>
      </c>
    </row>
    <row r="151" spans="1:9" ht="15.75" customHeight="1">
      <c r="A151" s="116">
        <v>43599</v>
      </c>
      <c r="B151" s="44" t="s">
        <v>1897</v>
      </c>
      <c r="C151" s="44" t="s">
        <v>209</v>
      </c>
      <c r="D151" s="46" t="s">
        <v>1898</v>
      </c>
      <c r="E151" s="108"/>
      <c r="F151" s="113">
        <v>621039.01</v>
      </c>
      <c r="G151" s="113">
        <v>266370166.86000001</v>
      </c>
      <c r="H151" s="5">
        <v>266370166.86000001</v>
      </c>
      <c r="I151" s="5">
        <v>0</v>
      </c>
    </row>
    <row r="152" spans="1:9" ht="15.75" customHeight="1">
      <c r="A152" s="116">
        <v>43599</v>
      </c>
      <c r="B152" s="44" t="s">
        <v>1897</v>
      </c>
      <c r="C152" s="44" t="s">
        <v>209</v>
      </c>
      <c r="D152" s="46" t="s">
        <v>1898</v>
      </c>
      <c r="E152" s="108"/>
      <c r="F152" s="113">
        <v>10085.64</v>
      </c>
      <c r="G152" s="113">
        <v>266360081.22000003</v>
      </c>
      <c r="H152" s="5">
        <v>266360081.22000003</v>
      </c>
      <c r="I152" s="5">
        <v>0</v>
      </c>
    </row>
    <row r="153" spans="1:9" ht="15.75" customHeight="1">
      <c r="A153" s="116">
        <v>43599</v>
      </c>
      <c r="B153" s="44" t="s">
        <v>1897</v>
      </c>
      <c r="C153" s="44" t="s">
        <v>209</v>
      </c>
      <c r="D153" s="46" t="s">
        <v>1898</v>
      </c>
      <c r="E153" s="108"/>
      <c r="F153" s="113">
        <v>1494133.74</v>
      </c>
      <c r="G153" s="113">
        <v>264865947.48000002</v>
      </c>
      <c r="H153" s="5">
        <v>264865947.48000002</v>
      </c>
      <c r="I153" s="5">
        <v>0</v>
      </c>
    </row>
    <row r="154" spans="1:9" ht="15.75" customHeight="1">
      <c r="A154" s="116">
        <v>43599</v>
      </c>
      <c r="B154" s="44" t="s">
        <v>1899</v>
      </c>
      <c r="C154" s="44" t="s">
        <v>1615</v>
      </c>
      <c r="D154" s="46" t="s">
        <v>1900</v>
      </c>
      <c r="E154" s="108"/>
      <c r="F154" s="113">
        <v>165427.12</v>
      </c>
      <c r="G154" s="113">
        <v>264700520.36000001</v>
      </c>
      <c r="H154" s="5">
        <v>264700520.36000001</v>
      </c>
      <c r="I154" s="5">
        <v>0</v>
      </c>
    </row>
    <row r="155" spans="1:9" ht="15.75" customHeight="1">
      <c r="A155" s="116">
        <v>43599</v>
      </c>
      <c r="B155" s="44" t="s">
        <v>1899</v>
      </c>
      <c r="C155" s="44" t="s">
        <v>1615</v>
      </c>
      <c r="D155" s="46" t="s">
        <v>1900</v>
      </c>
      <c r="E155" s="108"/>
      <c r="F155" s="113">
        <v>267209.03000000003</v>
      </c>
      <c r="G155" s="113">
        <v>264433311.33000001</v>
      </c>
      <c r="H155" s="5">
        <v>264433311.33000001</v>
      </c>
      <c r="I155" s="5">
        <v>0</v>
      </c>
    </row>
    <row r="156" spans="1:9" ht="15.75" customHeight="1">
      <c r="A156" s="116">
        <v>43599</v>
      </c>
      <c r="B156" s="44" t="s">
        <v>1899</v>
      </c>
      <c r="C156" s="44" t="s">
        <v>1615</v>
      </c>
      <c r="D156" s="46" t="s">
        <v>1900</v>
      </c>
      <c r="E156" s="108"/>
      <c r="F156" s="113">
        <v>51267.88</v>
      </c>
      <c r="G156" s="113">
        <v>264382043.45000002</v>
      </c>
      <c r="H156" s="5">
        <v>264382043.45000002</v>
      </c>
      <c r="I156" s="5">
        <v>0</v>
      </c>
    </row>
    <row r="157" spans="1:9" ht="15.75" customHeight="1">
      <c r="A157" s="116">
        <v>43599</v>
      </c>
      <c r="B157" s="44" t="s">
        <v>1899</v>
      </c>
      <c r="C157" s="44" t="s">
        <v>1615</v>
      </c>
      <c r="D157" s="46" t="s">
        <v>1900</v>
      </c>
      <c r="E157" s="108"/>
      <c r="F157" s="113">
        <v>6563.02</v>
      </c>
      <c r="G157" s="113">
        <v>264375480.43000001</v>
      </c>
      <c r="H157" s="5">
        <v>264375480.43000001</v>
      </c>
      <c r="I157" s="5">
        <v>0</v>
      </c>
    </row>
    <row r="158" spans="1:9" ht="15.75" customHeight="1">
      <c r="A158" s="116">
        <v>43599</v>
      </c>
      <c r="B158" s="44" t="s">
        <v>1899</v>
      </c>
      <c r="C158" s="44" t="s">
        <v>1615</v>
      </c>
      <c r="D158" s="46" t="s">
        <v>1900</v>
      </c>
      <c r="E158" s="108"/>
      <c r="F158" s="113">
        <v>12847.24</v>
      </c>
      <c r="G158" s="113">
        <v>264362633.19</v>
      </c>
      <c r="H158" s="5">
        <v>264362633.19</v>
      </c>
      <c r="I158" s="5">
        <v>0</v>
      </c>
    </row>
    <row r="159" spans="1:9" ht="15.75" customHeight="1">
      <c r="A159" s="116">
        <v>43599</v>
      </c>
      <c r="B159" s="44" t="s">
        <v>1899</v>
      </c>
      <c r="C159" s="44" t="s">
        <v>1615</v>
      </c>
      <c r="D159" s="46" t="s">
        <v>1900</v>
      </c>
      <c r="E159" s="108"/>
      <c r="F159" s="113">
        <v>10351.52</v>
      </c>
      <c r="G159" s="113">
        <v>264352281.66999999</v>
      </c>
      <c r="H159" s="5">
        <v>264352281.66999999</v>
      </c>
      <c r="I159" s="5">
        <v>0</v>
      </c>
    </row>
    <row r="160" spans="1:9" ht="15.75" customHeight="1">
      <c r="A160" s="116">
        <v>43599</v>
      </c>
      <c r="B160" s="44" t="s">
        <v>1899</v>
      </c>
      <c r="C160" s="44" t="s">
        <v>1615</v>
      </c>
      <c r="D160" s="46" t="s">
        <v>1900</v>
      </c>
      <c r="E160" s="108"/>
      <c r="F160" s="113">
        <v>209487.97</v>
      </c>
      <c r="G160" s="113">
        <v>264142793.69999999</v>
      </c>
      <c r="H160" s="5">
        <v>264142793.69999999</v>
      </c>
      <c r="I160" s="5">
        <v>0</v>
      </c>
    </row>
    <row r="161" spans="1:9" ht="15.75" customHeight="1">
      <c r="A161" s="116">
        <v>43599</v>
      </c>
      <c r="B161" s="44" t="s">
        <v>1899</v>
      </c>
      <c r="C161" s="44" t="s">
        <v>1615</v>
      </c>
      <c r="D161" s="46" t="s">
        <v>1900</v>
      </c>
      <c r="E161" s="108"/>
      <c r="F161" s="113">
        <v>105907.45</v>
      </c>
      <c r="G161" s="113">
        <v>264036886.25</v>
      </c>
      <c r="H161" s="5">
        <v>264036886.25</v>
      </c>
      <c r="I161" s="5">
        <v>0</v>
      </c>
    </row>
    <row r="162" spans="1:9" ht="15.75" customHeight="1">
      <c r="A162" s="116">
        <v>43599</v>
      </c>
      <c r="B162" s="44" t="s">
        <v>1899</v>
      </c>
      <c r="C162" s="44" t="s">
        <v>1615</v>
      </c>
      <c r="D162" s="46" t="s">
        <v>1900</v>
      </c>
      <c r="E162" s="108"/>
      <c r="F162" s="113">
        <v>6423.62</v>
      </c>
      <c r="G162" s="113">
        <v>264030462.63</v>
      </c>
      <c r="H162" s="5">
        <v>264030462.63</v>
      </c>
      <c r="I162" s="5">
        <v>0</v>
      </c>
    </row>
    <row r="163" spans="1:9" ht="15.75" customHeight="1">
      <c r="A163" s="116">
        <v>43599</v>
      </c>
      <c r="B163" s="44" t="s">
        <v>1899</v>
      </c>
      <c r="C163" s="44" t="s">
        <v>1615</v>
      </c>
      <c r="D163" s="46" t="s">
        <v>1900</v>
      </c>
      <c r="E163" s="108"/>
      <c r="F163" s="113">
        <v>28855.84</v>
      </c>
      <c r="G163" s="113">
        <v>264001606.78999999</v>
      </c>
      <c r="H163" s="5">
        <v>264001606.78999999</v>
      </c>
      <c r="I163" s="5">
        <v>0</v>
      </c>
    </row>
    <row r="164" spans="1:9" ht="15.75" customHeight="1">
      <c r="A164" s="116">
        <v>43599</v>
      </c>
      <c r="B164" s="44" t="s">
        <v>1899</v>
      </c>
      <c r="C164" s="44" t="s">
        <v>1615</v>
      </c>
      <c r="D164" s="46" t="s">
        <v>1900</v>
      </c>
      <c r="E164" s="108"/>
      <c r="F164" s="113">
        <v>297268.07</v>
      </c>
      <c r="G164" s="113">
        <v>263704338.72</v>
      </c>
      <c r="H164" s="5">
        <v>263704338.72</v>
      </c>
      <c r="I164" s="5">
        <v>0</v>
      </c>
    </row>
    <row r="165" spans="1:9" ht="15.75" customHeight="1">
      <c r="A165" s="116">
        <v>43599</v>
      </c>
      <c r="B165" s="44" t="s">
        <v>1899</v>
      </c>
      <c r="C165" s="44" t="s">
        <v>1615</v>
      </c>
      <c r="D165" s="46" t="s">
        <v>1900</v>
      </c>
      <c r="E165" s="108"/>
      <c r="F165" s="113">
        <v>41058.959999999999</v>
      </c>
      <c r="G165" s="113">
        <v>263663279.75999999</v>
      </c>
      <c r="H165" s="5">
        <v>263663279.75999999</v>
      </c>
      <c r="I165" s="5">
        <v>0</v>
      </c>
    </row>
    <row r="166" spans="1:9" ht="15.75" customHeight="1">
      <c r="A166" s="116">
        <v>43599</v>
      </c>
      <c r="B166" s="44" t="s">
        <v>1899</v>
      </c>
      <c r="C166" s="44" t="s">
        <v>1615</v>
      </c>
      <c r="D166" s="46" t="s">
        <v>1900</v>
      </c>
      <c r="E166" s="108"/>
      <c r="F166" s="113">
        <v>173685.77</v>
      </c>
      <c r="G166" s="113">
        <v>263489593.98999998</v>
      </c>
      <c r="H166" s="5">
        <v>263489593.98999998</v>
      </c>
      <c r="I166" s="5">
        <v>0</v>
      </c>
    </row>
    <row r="167" spans="1:9" ht="15.75" customHeight="1">
      <c r="A167" s="116">
        <v>43599</v>
      </c>
      <c r="B167" s="44" t="s">
        <v>1899</v>
      </c>
      <c r="C167" s="44" t="s">
        <v>1615</v>
      </c>
      <c r="D167" s="46" t="s">
        <v>1900</v>
      </c>
      <c r="E167" s="108"/>
      <c r="F167" s="113">
        <v>98556.87</v>
      </c>
      <c r="G167" s="113">
        <v>263391037.11999997</v>
      </c>
      <c r="H167" s="5">
        <v>263391037.11999997</v>
      </c>
      <c r="I167" s="5">
        <v>0</v>
      </c>
    </row>
    <row r="168" spans="1:9" ht="15.75" customHeight="1">
      <c r="A168" s="116">
        <v>43599</v>
      </c>
      <c r="B168" s="44" t="s">
        <v>1899</v>
      </c>
      <c r="C168" s="44" t="s">
        <v>1615</v>
      </c>
      <c r="D168" s="46" t="s">
        <v>1900</v>
      </c>
      <c r="E168" s="108"/>
      <c r="F168" s="113">
        <v>146861.68</v>
      </c>
      <c r="G168" s="113">
        <v>263244175.43999997</v>
      </c>
      <c r="H168" s="5">
        <v>263244175.43999997</v>
      </c>
      <c r="I168" s="5">
        <v>0</v>
      </c>
    </row>
    <row r="169" spans="1:9" ht="15.75" customHeight="1">
      <c r="A169" s="116">
        <v>43599</v>
      </c>
      <c r="B169" s="44" t="s">
        <v>1899</v>
      </c>
      <c r="C169" s="44" t="s">
        <v>1615</v>
      </c>
      <c r="D169" s="46" t="s">
        <v>1900</v>
      </c>
      <c r="E169" s="108"/>
      <c r="F169" s="113">
        <v>7492.34</v>
      </c>
      <c r="G169" s="113">
        <v>263236683.09999996</v>
      </c>
      <c r="H169" s="5">
        <v>263236683.09999996</v>
      </c>
      <c r="I169" s="5">
        <v>0</v>
      </c>
    </row>
    <row r="170" spans="1:9" ht="15.75" customHeight="1">
      <c r="A170" s="116">
        <v>43599</v>
      </c>
      <c r="B170" s="44" t="s">
        <v>1901</v>
      </c>
      <c r="C170" s="44" t="s">
        <v>1902</v>
      </c>
      <c r="D170" s="46" t="s">
        <v>1903</v>
      </c>
      <c r="E170" s="108"/>
      <c r="F170" s="113">
        <v>730419.99</v>
      </c>
      <c r="G170" s="113">
        <v>262506263.10999995</v>
      </c>
      <c r="H170" s="5">
        <v>262506263.10999995</v>
      </c>
      <c r="I170" s="5">
        <v>0</v>
      </c>
    </row>
    <row r="171" spans="1:9" ht="15.75" customHeight="1">
      <c r="A171" s="116">
        <v>43599</v>
      </c>
      <c r="B171" s="44" t="s">
        <v>1901</v>
      </c>
      <c r="C171" s="44" t="s">
        <v>1902</v>
      </c>
      <c r="D171" s="46" t="s">
        <v>1903</v>
      </c>
      <c r="E171" s="108"/>
      <c r="F171" s="113">
        <v>1505330.33</v>
      </c>
      <c r="G171" s="113">
        <v>261000932.77999994</v>
      </c>
      <c r="H171" s="5">
        <v>261000932.77999994</v>
      </c>
      <c r="I171" s="5">
        <v>0</v>
      </c>
    </row>
    <row r="172" spans="1:9" ht="15.75" customHeight="1">
      <c r="A172" s="116">
        <v>43599</v>
      </c>
      <c r="B172" s="44" t="s">
        <v>1901</v>
      </c>
      <c r="C172" s="44" t="s">
        <v>1902</v>
      </c>
      <c r="D172" s="46" t="s">
        <v>1903</v>
      </c>
      <c r="E172" s="108"/>
      <c r="F172" s="113">
        <v>45849.82</v>
      </c>
      <c r="G172" s="113">
        <v>260955082.95999995</v>
      </c>
      <c r="H172" s="5">
        <v>260955082.95999995</v>
      </c>
      <c r="I172" s="5">
        <v>0</v>
      </c>
    </row>
    <row r="173" spans="1:9" ht="15.75" customHeight="1">
      <c r="A173" s="116">
        <v>43599</v>
      </c>
      <c r="B173" s="44" t="s">
        <v>1901</v>
      </c>
      <c r="C173" s="44" t="s">
        <v>1902</v>
      </c>
      <c r="D173" s="46" t="s">
        <v>1903</v>
      </c>
      <c r="E173" s="108"/>
      <c r="F173" s="113">
        <v>76434.600000000006</v>
      </c>
      <c r="G173" s="113">
        <v>260878648.35999995</v>
      </c>
      <c r="H173" s="5">
        <v>260878648.35999995</v>
      </c>
      <c r="I173" s="5">
        <v>0</v>
      </c>
    </row>
    <row r="174" spans="1:9" ht="15.75" customHeight="1">
      <c r="A174" s="116">
        <v>43599</v>
      </c>
      <c r="B174" s="44" t="s">
        <v>1901</v>
      </c>
      <c r="C174" s="44" t="s">
        <v>1902</v>
      </c>
      <c r="D174" s="46" t="s">
        <v>1903</v>
      </c>
      <c r="E174" s="108"/>
      <c r="F174" s="113">
        <v>22776.92</v>
      </c>
      <c r="G174" s="113">
        <v>260855871.43999997</v>
      </c>
      <c r="H174" s="5">
        <v>260855871.43999997</v>
      </c>
      <c r="I174" s="5">
        <v>0</v>
      </c>
    </row>
    <row r="175" spans="1:9" ht="15.75" customHeight="1">
      <c r="A175" s="116">
        <v>43599</v>
      </c>
      <c r="B175" s="44" t="s">
        <v>1901</v>
      </c>
      <c r="C175" s="44" t="s">
        <v>1902</v>
      </c>
      <c r="D175" s="46" t="s">
        <v>1903</v>
      </c>
      <c r="E175" s="108"/>
      <c r="F175" s="113">
        <v>178378.9</v>
      </c>
      <c r="G175" s="113">
        <v>260677492.53999996</v>
      </c>
      <c r="H175" s="5">
        <v>260677492.53999996</v>
      </c>
      <c r="I175" s="5">
        <v>0</v>
      </c>
    </row>
    <row r="176" spans="1:9" ht="15.75" customHeight="1">
      <c r="A176" s="116">
        <v>43599</v>
      </c>
      <c r="B176" s="44" t="s">
        <v>1901</v>
      </c>
      <c r="C176" s="44" t="s">
        <v>1902</v>
      </c>
      <c r="D176" s="46" t="s">
        <v>1903</v>
      </c>
      <c r="E176" s="108"/>
      <c r="F176" s="113">
        <v>156084.49</v>
      </c>
      <c r="G176" s="113">
        <v>260521408.04999995</v>
      </c>
      <c r="H176" s="5">
        <v>260521408.04999995</v>
      </c>
      <c r="I176" s="5">
        <v>0</v>
      </c>
    </row>
    <row r="177" spans="1:26" ht="15.75" customHeight="1">
      <c r="A177" s="116">
        <v>43599</v>
      </c>
      <c r="B177" s="44" t="s">
        <v>1901</v>
      </c>
      <c r="C177" s="44" t="s">
        <v>1902</v>
      </c>
      <c r="D177" s="46" t="s">
        <v>1903</v>
      </c>
      <c r="E177" s="108"/>
      <c r="F177" s="113">
        <v>310436.88</v>
      </c>
      <c r="G177" s="113">
        <v>260210971.16999996</v>
      </c>
      <c r="H177" s="5">
        <v>260210971.16999996</v>
      </c>
      <c r="I177" s="5">
        <v>0</v>
      </c>
    </row>
    <row r="178" spans="1:26" ht="15.75" customHeight="1">
      <c r="A178" s="116">
        <v>43599</v>
      </c>
      <c r="B178" s="44" t="s">
        <v>1901</v>
      </c>
      <c r="C178" s="44" t="s">
        <v>1902</v>
      </c>
      <c r="D178" s="46" t="s">
        <v>1903</v>
      </c>
      <c r="E178" s="108"/>
      <c r="F178" s="113">
        <v>22747.14</v>
      </c>
      <c r="G178" s="113">
        <v>260188224.02999997</v>
      </c>
      <c r="H178" s="5">
        <v>260188224.02999997</v>
      </c>
      <c r="I178" s="5">
        <v>0</v>
      </c>
    </row>
    <row r="179" spans="1:26" ht="15.75" customHeight="1">
      <c r="A179" s="116">
        <v>43599</v>
      </c>
      <c r="B179" s="44" t="s">
        <v>1901</v>
      </c>
      <c r="C179" s="44" t="s">
        <v>1902</v>
      </c>
      <c r="D179" s="46" t="s">
        <v>1903</v>
      </c>
      <c r="E179" s="108"/>
      <c r="F179" s="113">
        <v>10903.43</v>
      </c>
      <c r="G179" s="113">
        <v>260177320.59999996</v>
      </c>
      <c r="H179" s="5">
        <v>260177320.59999996</v>
      </c>
      <c r="I179" s="5">
        <v>0</v>
      </c>
    </row>
    <row r="180" spans="1:26" ht="15.75" customHeight="1">
      <c r="A180" s="116">
        <v>43599</v>
      </c>
      <c r="B180" s="44" t="s">
        <v>1901</v>
      </c>
      <c r="C180" s="44" t="s">
        <v>1902</v>
      </c>
      <c r="D180" s="46" t="s">
        <v>1903</v>
      </c>
      <c r="E180" s="108"/>
      <c r="F180" s="113">
        <v>22860.68</v>
      </c>
      <c r="G180" s="113">
        <v>260154459.91999996</v>
      </c>
      <c r="H180" s="5">
        <v>260154459.91999996</v>
      </c>
      <c r="I180" s="5">
        <v>0</v>
      </c>
    </row>
    <row r="181" spans="1:26" ht="15.75" customHeight="1">
      <c r="A181" s="116">
        <v>43599</v>
      </c>
      <c r="B181" s="44" t="s">
        <v>1901</v>
      </c>
      <c r="C181" s="44" t="s">
        <v>1902</v>
      </c>
      <c r="D181" s="46" t="s">
        <v>1903</v>
      </c>
      <c r="E181" s="108"/>
      <c r="F181" s="113">
        <v>543965.44999999995</v>
      </c>
      <c r="G181" s="113">
        <v>259610494.46999997</v>
      </c>
      <c r="H181" s="5">
        <v>259610494.46999997</v>
      </c>
      <c r="I181" s="5">
        <v>0</v>
      </c>
    </row>
    <row r="182" spans="1:26" ht="15.75" customHeight="1">
      <c r="A182" s="116">
        <v>43599</v>
      </c>
      <c r="B182" s="44" t="s">
        <v>1901</v>
      </c>
      <c r="C182" s="44" t="s">
        <v>1902</v>
      </c>
      <c r="D182" s="46" t="s">
        <v>1903</v>
      </c>
      <c r="E182" s="108"/>
      <c r="F182" s="113">
        <v>5694.23</v>
      </c>
      <c r="G182" s="113">
        <v>259604800.23999998</v>
      </c>
      <c r="H182" s="5">
        <v>259604800.23999998</v>
      </c>
      <c r="I182" s="5">
        <v>0</v>
      </c>
    </row>
    <row r="183" spans="1:26" ht="15.75" customHeight="1">
      <c r="A183" s="116">
        <v>43599</v>
      </c>
      <c r="B183" s="44" t="s">
        <v>1901</v>
      </c>
      <c r="C183" s="44" t="s">
        <v>1902</v>
      </c>
      <c r="D183" s="46" t="s">
        <v>1903</v>
      </c>
      <c r="E183" s="108"/>
      <c r="F183" s="113">
        <v>56295.44</v>
      </c>
      <c r="G183" s="113">
        <v>259548504.79999998</v>
      </c>
      <c r="H183" s="5">
        <v>259548504.79999998</v>
      </c>
      <c r="I183" s="5">
        <v>0</v>
      </c>
    </row>
    <row r="184" spans="1:26" ht="15.75" customHeight="1">
      <c r="A184" s="111">
        <v>43599</v>
      </c>
      <c r="B184" s="44" t="s">
        <v>1904</v>
      </c>
      <c r="C184" s="64" t="s">
        <v>134</v>
      </c>
      <c r="D184" s="69" t="s">
        <v>1905</v>
      </c>
      <c r="E184" s="108"/>
      <c r="F184" s="113">
        <v>300</v>
      </c>
      <c r="G184" s="113">
        <v>259548204.79999998</v>
      </c>
      <c r="H184" s="5">
        <v>259548204.79999998</v>
      </c>
      <c r="I184" s="5">
        <v>0</v>
      </c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>
      <c r="A185" s="111">
        <v>43599</v>
      </c>
      <c r="B185" s="44" t="s">
        <v>1906</v>
      </c>
      <c r="C185" s="64" t="s">
        <v>1907</v>
      </c>
      <c r="D185" s="69" t="s">
        <v>1908</v>
      </c>
      <c r="E185" s="108"/>
      <c r="F185" s="113">
        <v>383.81</v>
      </c>
      <c r="G185" s="113">
        <v>259547820.98999998</v>
      </c>
      <c r="H185" s="5">
        <v>259547820.98999998</v>
      </c>
      <c r="I185" s="5">
        <v>0</v>
      </c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>
      <c r="A186" s="116">
        <v>43599</v>
      </c>
      <c r="B186" s="44" t="s">
        <v>1909</v>
      </c>
      <c r="C186" s="44" t="s">
        <v>1907</v>
      </c>
      <c r="D186" s="46" t="s">
        <v>1910</v>
      </c>
      <c r="E186" s="108"/>
      <c r="F186" s="113">
        <v>4857</v>
      </c>
      <c r="G186" s="113">
        <v>259542963.98999998</v>
      </c>
      <c r="H186" s="5">
        <v>259542963.98999998</v>
      </c>
      <c r="I186" s="5">
        <v>0</v>
      </c>
    </row>
    <row r="187" spans="1:26" ht="15.75" customHeight="1">
      <c r="A187" s="116">
        <v>43599</v>
      </c>
      <c r="B187" s="44" t="s">
        <v>1911</v>
      </c>
      <c r="C187" s="44" t="s">
        <v>1912</v>
      </c>
      <c r="D187" s="46" t="s">
        <v>1913</v>
      </c>
      <c r="E187" s="108"/>
      <c r="F187" s="113">
        <v>3000</v>
      </c>
      <c r="G187" s="113">
        <v>259539963.98999998</v>
      </c>
      <c r="H187" s="5">
        <v>259539963.98999998</v>
      </c>
      <c r="I187" s="5">
        <v>0</v>
      </c>
    </row>
    <row r="188" spans="1:26" ht="15.75" customHeight="1">
      <c r="A188" s="116">
        <v>43599</v>
      </c>
      <c r="B188" s="44" t="s">
        <v>1914</v>
      </c>
      <c r="C188" s="44" t="s">
        <v>1915</v>
      </c>
      <c r="D188" s="46" t="s">
        <v>1916</v>
      </c>
      <c r="E188" s="108"/>
      <c r="F188" s="113">
        <v>3000</v>
      </c>
      <c r="G188" s="113">
        <v>259536963.98999998</v>
      </c>
      <c r="H188" s="5">
        <v>259536963.98999998</v>
      </c>
      <c r="I188" s="5">
        <v>0</v>
      </c>
    </row>
    <row r="189" spans="1:26" ht="15.75" customHeight="1">
      <c r="A189" s="116">
        <v>43599</v>
      </c>
      <c r="B189" s="44" t="s">
        <v>1917</v>
      </c>
      <c r="C189" s="44" t="s">
        <v>1918</v>
      </c>
      <c r="D189" s="46" t="s">
        <v>1919</v>
      </c>
      <c r="E189" s="108"/>
      <c r="F189" s="113">
        <v>3000</v>
      </c>
      <c r="G189" s="113">
        <v>259533963.98999998</v>
      </c>
      <c r="H189" s="5">
        <v>259533963.98999998</v>
      </c>
      <c r="I189" s="5">
        <v>0</v>
      </c>
    </row>
    <row r="190" spans="1:26" ht="15.75" customHeight="1">
      <c r="A190" s="111">
        <v>43599</v>
      </c>
      <c r="B190" s="44" t="s">
        <v>1920</v>
      </c>
      <c r="C190" s="64" t="s">
        <v>1796</v>
      </c>
      <c r="D190" s="69" t="s">
        <v>1921</v>
      </c>
      <c r="E190" s="108"/>
      <c r="F190" s="113">
        <v>230</v>
      </c>
      <c r="G190" s="113">
        <v>259533733.98999998</v>
      </c>
      <c r="H190" s="5">
        <v>259533733.98999998</v>
      </c>
      <c r="I190" s="5">
        <v>0</v>
      </c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>
      <c r="A191" s="111">
        <v>43599</v>
      </c>
      <c r="B191" s="44" t="s">
        <v>1920</v>
      </c>
      <c r="C191" s="64" t="s">
        <v>1796</v>
      </c>
      <c r="D191" s="69" t="s">
        <v>1922</v>
      </c>
      <c r="E191" s="108"/>
      <c r="F191" s="113">
        <v>771.65</v>
      </c>
      <c r="G191" s="113">
        <v>259532962.33999997</v>
      </c>
      <c r="H191" s="5">
        <v>259532962.33999997</v>
      </c>
      <c r="I191" s="5">
        <v>0</v>
      </c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>
      <c r="A192" s="111">
        <v>43599</v>
      </c>
      <c r="B192" s="44" t="s">
        <v>1923</v>
      </c>
      <c r="C192" s="64" t="s">
        <v>1622</v>
      </c>
      <c r="D192" s="69" t="s">
        <v>1924</v>
      </c>
      <c r="E192" s="108"/>
      <c r="F192" s="113">
        <v>1001.65</v>
      </c>
      <c r="G192" s="113">
        <v>259531960.68999997</v>
      </c>
      <c r="H192" s="5">
        <v>259531960.68999997</v>
      </c>
      <c r="I192" s="5">
        <v>0</v>
      </c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>
      <c r="A193" s="111">
        <v>43599</v>
      </c>
      <c r="B193" s="44" t="s">
        <v>1925</v>
      </c>
      <c r="C193" s="64" t="s">
        <v>1497</v>
      </c>
      <c r="D193" s="69" t="s">
        <v>1926</v>
      </c>
      <c r="E193" s="108"/>
      <c r="F193" s="113">
        <v>1001.65</v>
      </c>
      <c r="G193" s="113">
        <v>259530959.03999996</v>
      </c>
      <c r="H193" s="5">
        <v>259530959.03999996</v>
      </c>
      <c r="I193" s="5">
        <v>0</v>
      </c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>
      <c r="A194" s="111">
        <v>43599</v>
      </c>
      <c r="B194" s="44" t="s">
        <v>1928</v>
      </c>
      <c r="C194" s="64" t="s">
        <v>230</v>
      </c>
      <c r="D194" s="69" t="s">
        <v>1929</v>
      </c>
      <c r="E194" s="108"/>
      <c r="F194" s="113">
        <v>1144.25</v>
      </c>
      <c r="G194" s="113">
        <v>259529814.78999996</v>
      </c>
      <c r="H194" s="5">
        <v>259529814.78999996</v>
      </c>
      <c r="I194" s="5">
        <v>0</v>
      </c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>
      <c r="A195" s="116">
        <v>43599</v>
      </c>
      <c r="B195" s="44" t="s">
        <v>1930</v>
      </c>
      <c r="C195" s="44" t="s">
        <v>230</v>
      </c>
      <c r="D195" s="46" t="s">
        <v>1931</v>
      </c>
      <c r="E195" s="108"/>
      <c r="F195" s="113">
        <v>670</v>
      </c>
      <c r="G195" s="113">
        <v>259529144.78999996</v>
      </c>
      <c r="H195" s="5">
        <v>259529144.78999996</v>
      </c>
      <c r="I195" s="5">
        <v>0</v>
      </c>
    </row>
    <row r="196" spans="1:26" ht="15.75" customHeight="1">
      <c r="A196" s="116">
        <v>43600</v>
      </c>
      <c r="B196" s="44" t="s">
        <v>1932</v>
      </c>
      <c r="C196" s="44" t="s">
        <v>1765</v>
      </c>
      <c r="D196" s="46" t="s">
        <v>1933</v>
      </c>
      <c r="E196" s="108"/>
      <c r="F196" s="113">
        <v>4031514.7</v>
      </c>
      <c r="G196" s="113">
        <v>255497630.08999997</v>
      </c>
      <c r="H196" s="5">
        <v>255497630.08999997</v>
      </c>
      <c r="I196" s="5">
        <v>0</v>
      </c>
    </row>
    <row r="197" spans="1:26" ht="15.75" customHeight="1">
      <c r="A197" s="116">
        <v>43600</v>
      </c>
      <c r="B197" s="44" t="s">
        <v>1932</v>
      </c>
      <c r="C197" s="44" t="s">
        <v>1765</v>
      </c>
      <c r="D197" s="46" t="s">
        <v>1933</v>
      </c>
      <c r="E197" s="108"/>
      <c r="F197" s="113">
        <v>4718.24</v>
      </c>
      <c r="G197" s="113">
        <v>255492911.84999996</v>
      </c>
      <c r="H197" s="5">
        <v>255492911.84999996</v>
      </c>
      <c r="I197" s="5">
        <v>0</v>
      </c>
    </row>
    <row r="198" spans="1:26" ht="15.75" customHeight="1">
      <c r="A198" s="116">
        <v>43600</v>
      </c>
      <c r="B198" s="44" t="s">
        <v>1932</v>
      </c>
      <c r="C198" s="44" t="s">
        <v>1765</v>
      </c>
      <c r="D198" s="46" t="s">
        <v>1933</v>
      </c>
      <c r="E198" s="108"/>
      <c r="F198" s="113">
        <v>13296.67</v>
      </c>
      <c r="G198" s="113">
        <v>255479615.17999998</v>
      </c>
      <c r="H198" s="5">
        <v>255479615.17999998</v>
      </c>
      <c r="I198" s="5">
        <v>0</v>
      </c>
    </row>
    <row r="199" spans="1:26" ht="15.75" customHeight="1">
      <c r="A199" s="116">
        <v>43600</v>
      </c>
      <c r="B199" s="44" t="s">
        <v>1932</v>
      </c>
      <c r="C199" s="44" t="s">
        <v>1765</v>
      </c>
      <c r="D199" s="46" t="s">
        <v>1933</v>
      </c>
      <c r="E199" s="108"/>
      <c r="F199" s="113">
        <v>1748979.28</v>
      </c>
      <c r="G199" s="113">
        <v>253730635.89999998</v>
      </c>
      <c r="H199" s="5">
        <v>253730635.89999998</v>
      </c>
      <c r="I199" s="5">
        <v>0</v>
      </c>
    </row>
    <row r="200" spans="1:26" ht="15.75" customHeight="1">
      <c r="A200" s="116">
        <v>43600</v>
      </c>
      <c r="B200" s="44" t="s">
        <v>1932</v>
      </c>
      <c r="C200" s="44" t="s">
        <v>1765</v>
      </c>
      <c r="D200" s="46" t="s">
        <v>1933</v>
      </c>
      <c r="E200" s="108"/>
      <c r="F200" s="113">
        <v>88323.15</v>
      </c>
      <c r="G200" s="113">
        <v>253642312.74999997</v>
      </c>
      <c r="H200" s="5">
        <v>253642312.74999997</v>
      </c>
      <c r="I200" s="5">
        <v>0</v>
      </c>
    </row>
    <row r="201" spans="1:26" ht="15.75" customHeight="1">
      <c r="A201" s="116">
        <v>43600</v>
      </c>
      <c r="B201" s="44" t="s">
        <v>1932</v>
      </c>
      <c r="C201" s="44" t="s">
        <v>1765</v>
      </c>
      <c r="D201" s="46" t="s">
        <v>1933</v>
      </c>
      <c r="E201" s="108"/>
      <c r="F201" s="113">
        <v>427101.58</v>
      </c>
      <c r="G201" s="113">
        <v>253215211.16999996</v>
      </c>
      <c r="H201" s="5">
        <v>253215211.16999996</v>
      </c>
      <c r="I201" s="5">
        <v>0</v>
      </c>
    </row>
    <row r="202" spans="1:26" ht="15.75" customHeight="1">
      <c r="A202" s="116">
        <v>43600</v>
      </c>
      <c r="B202" s="44" t="s">
        <v>1932</v>
      </c>
      <c r="C202" s="44" t="s">
        <v>1765</v>
      </c>
      <c r="D202" s="46" t="s">
        <v>1933</v>
      </c>
      <c r="E202" s="108"/>
      <c r="F202" s="113">
        <v>706920.41</v>
      </c>
      <c r="G202" s="113">
        <v>252508290.75999996</v>
      </c>
      <c r="H202" s="5">
        <v>252508290.75999996</v>
      </c>
      <c r="I202" s="5">
        <v>0</v>
      </c>
    </row>
    <row r="203" spans="1:26" ht="15.75" customHeight="1">
      <c r="A203" s="116">
        <v>43600</v>
      </c>
      <c r="B203" s="44" t="s">
        <v>1932</v>
      </c>
      <c r="C203" s="44" t="s">
        <v>1765</v>
      </c>
      <c r="D203" s="46" t="s">
        <v>1933</v>
      </c>
      <c r="E203" s="108"/>
      <c r="F203" s="113">
        <v>60521.42</v>
      </c>
      <c r="G203" s="113">
        <v>252447769.33999997</v>
      </c>
      <c r="H203" s="5">
        <v>252447769.33999997</v>
      </c>
      <c r="I203" s="5">
        <v>0</v>
      </c>
    </row>
    <row r="204" spans="1:26" ht="15.75" customHeight="1">
      <c r="A204" s="116">
        <v>43600</v>
      </c>
      <c r="B204" s="44" t="s">
        <v>1932</v>
      </c>
      <c r="C204" s="44" t="s">
        <v>1765</v>
      </c>
      <c r="D204" s="46" t="s">
        <v>1933</v>
      </c>
      <c r="E204" s="108"/>
      <c r="F204" s="113">
        <v>674047.18</v>
      </c>
      <c r="G204" s="113">
        <v>251773722.15999997</v>
      </c>
      <c r="H204" s="5">
        <v>251773722.15999997</v>
      </c>
      <c r="I204" s="5">
        <v>0</v>
      </c>
    </row>
    <row r="205" spans="1:26" ht="15.75" customHeight="1">
      <c r="A205" s="116">
        <v>43600</v>
      </c>
      <c r="B205" s="44" t="s">
        <v>1932</v>
      </c>
      <c r="C205" s="44" t="s">
        <v>1765</v>
      </c>
      <c r="D205" s="46" t="s">
        <v>1933</v>
      </c>
      <c r="E205" s="108"/>
      <c r="F205" s="113">
        <v>15147.01</v>
      </c>
      <c r="G205" s="113">
        <v>251758575.14999998</v>
      </c>
      <c r="H205" s="5">
        <v>251758575.14999998</v>
      </c>
      <c r="I205" s="5">
        <v>0</v>
      </c>
    </row>
    <row r="206" spans="1:26" ht="15.75" customHeight="1">
      <c r="A206" s="116">
        <v>43600</v>
      </c>
      <c r="B206" s="44" t="s">
        <v>1932</v>
      </c>
      <c r="C206" s="44" t="s">
        <v>1765</v>
      </c>
      <c r="D206" s="46" t="s">
        <v>1933</v>
      </c>
      <c r="E206" s="108"/>
      <c r="F206" s="113">
        <v>11704.61</v>
      </c>
      <c r="G206" s="113">
        <v>251746870.53999996</v>
      </c>
      <c r="H206" s="5">
        <v>251746870.53999996</v>
      </c>
      <c r="I206" s="5">
        <v>0</v>
      </c>
    </row>
    <row r="207" spans="1:26" ht="15.75" customHeight="1">
      <c r="A207" s="116">
        <v>43600</v>
      </c>
      <c r="B207" s="44" t="s">
        <v>1932</v>
      </c>
      <c r="C207" s="44" t="s">
        <v>1765</v>
      </c>
      <c r="D207" s="46" t="s">
        <v>1933</v>
      </c>
      <c r="E207" s="108"/>
      <c r="F207" s="113">
        <v>69361.259999999995</v>
      </c>
      <c r="G207" s="113">
        <v>251677509.27999997</v>
      </c>
      <c r="H207" s="5">
        <v>251677509.27999997</v>
      </c>
      <c r="I207" s="5">
        <v>0</v>
      </c>
    </row>
    <row r="208" spans="1:26" ht="15.75" customHeight="1">
      <c r="A208" s="116">
        <v>43600</v>
      </c>
      <c r="B208" s="44" t="s">
        <v>1932</v>
      </c>
      <c r="C208" s="44" t="s">
        <v>1765</v>
      </c>
      <c r="D208" s="46" t="s">
        <v>1933</v>
      </c>
      <c r="E208" s="108"/>
      <c r="F208" s="113">
        <v>72157.899999999994</v>
      </c>
      <c r="G208" s="113">
        <v>251605351.37999997</v>
      </c>
      <c r="H208" s="5">
        <v>251605351.37999997</v>
      </c>
      <c r="I208" s="5">
        <v>0</v>
      </c>
    </row>
    <row r="209" spans="1:9" ht="15.75" customHeight="1">
      <c r="A209" s="116">
        <v>43600</v>
      </c>
      <c r="B209" s="44" t="s">
        <v>1932</v>
      </c>
      <c r="C209" s="44" t="s">
        <v>1765</v>
      </c>
      <c r="D209" s="46" t="s">
        <v>1933</v>
      </c>
      <c r="E209" s="108"/>
      <c r="F209" s="113">
        <v>4186.72</v>
      </c>
      <c r="G209" s="113">
        <v>251601164.65999997</v>
      </c>
      <c r="H209" s="5">
        <v>251601164.65999997</v>
      </c>
      <c r="I209" s="5">
        <v>0</v>
      </c>
    </row>
    <row r="210" spans="1:9" ht="15.75" customHeight="1">
      <c r="A210" s="116">
        <v>43600</v>
      </c>
      <c r="B210" s="44" t="s">
        <v>1932</v>
      </c>
      <c r="C210" s="44" t="s">
        <v>1765</v>
      </c>
      <c r="D210" s="46" t="s">
        <v>1933</v>
      </c>
      <c r="E210" s="108"/>
      <c r="F210" s="113">
        <v>49330.49</v>
      </c>
      <c r="G210" s="113">
        <v>251551834.16999996</v>
      </c>
      <c r="H210" s="5">
        <v>251551834.16999996</v>
      </c>
      <c r="I210" s="5">
        <v>0</v>
      </c>
    </row>
    <row r="211" spans="1:9" ht="15.75" customHeight="1">
      <c r="A211" s="116">
        <v>43600</v>
      </c>
      <c r="B211" s="44" t="s">
        <v>1932</v>
      </c>
      <c r="C211" s="44" t="s">
        <v>1765</v>
      </c>
      <c r="D211" s="46" t="s">
        <v>1933</v>
      </c>
      <c r="E211" s="108"/>
      <c r="F211" s="113">
        <v>394359.58</v>
      </c>
      <c r="G211" s="113">
        <v>251157474.58999994</v>
      </c>
      <c r="H211" s="5">
        <v>251157474.58999994</v>
      </c>
      <c r="I211" s="5">
        <v>0</v>
      </c>
    </row>
    <row r="212" spans="1:9" ht="15.75" customHeight="1">
      <c r="A212" s="116">
        <v>43600</v>
      </c>
      <c r="B212" s="44" t="s">
        <v>1932</v>
      </c>
      <c r="C212" s="44" t="s">
        <v>1765</v>
      </c>
      <c r="D212" s="46" t="s">
        <v>1933</v>
      </c>
      <c r="E212" s="108"/>
      <c r="F212" s="113">
        <v>410917.17</v>
      </c>
      <c r="G212" s="113">
        <v>250746557.41999996</v>
      </c>
      <c r="H212" s="5">
        <v>250746557.41999996</v>
      </c>
      <c r="I212" s="5">
        <v>0</v>
      </c>
    </row>
    <row r="213" spans="1:9" ht="15.75" customHeight="1">
      <c r="A213" s="116">
        <v>43600</v>
      </c>
      <c r="B213" s="44" t="s">
        <v>1932</v>
      </c>
      <c r="C213" s="44" t="s">
        <v>1765</v>
      </c>
      <c r="D213" s="46" t="s">
        <v>1933</v>
      </c>
      <c r="E213" s="108"/>
      <c r="F213" s="113">
        <v>158356.74</v>
      </c>
      <c r="G213" s="113">
        <v>250588200.67999995</v>
      </c>
      <c r="H213" s="5">
        <v>250588200.67999995</v>
      </c>
      <c r="I213" s="5">
        <v>0</v>
      </c>
    </row>
    <row r="214" spans="1:9" ht="15.75" customHeight="1">
      <c r="A214" s="116">
        <v>43600</v>
      </c>
      <c r="B214" s="44" t="s">
        <v>1932</v>
      </c>
      <c r="C214" s="44" t="s">
        <v>1765</v>
      </c>
      <c r="D214" s="46" t="s">
        <v>1933</v>
      </c>
      <c r="E214" s="108"/>
      <c r="F214" s="113">
        <v>6918.35</v>
      </c>
      <c r="G214" s="113">
        <v>250581282.32999995</v>
      </c>
      <c r="H214" s="5">
        <v>250581282.32999995</v>
      </c>
      <c r="I214" s="5">
        <v>0</v>
      </c>
    </row>
    <row r="215" spans="1:9" ht="15.75" customHeight="1">
      <c r="A215" s="116">
        <v>43600</v>
      </c>
      <c r="B215" s="44" t="s">
        <v>1932</v>
      </c>
      <c r="C215" s="44" t="s">
        <v>1765</v>
      </c>
      <c r="D215" s="46" t="s">
        <v>1933</v>
      </c>
      <c r="E215" s="108"/>
      <c r="F215" s="113">
        <v>48730.080000000002</v>
      </c>
      <c r="G215" s="113">
        <v>250532552.24999994</v>
      </c>
      <c r="H215" s="5">
        <v>250532552.24999994</v>
      </c>
      <c r="I215" s="5">
        <v>0</v>
      </c>
    </row>
    <row r="216" spans="1:9" ht="15.75" customHeight="1">
      <c r="A216" s="116">
        <v>43600</v>
      </c>
      <c r="B216" s="44" t="s">
        <v>1932</v>
      </c>
      <c r="C216" s="44" t="s">
        <v>1765</v>
      </c>
      <c r="D216" s="46" t="s">
        <v>1933</v>
      </c>
      <c r="E216" s="108"/>
      <c r="F216" s="113">
        <v>57071.11</v>
      </c>
      <c r="G216" s="113">
        <v>250475481.13999993</v>
      </c>
      <c r="H216" s="5">
        <v>250475481.13999993</v>
      </c>
      <c r="I216" s="5">
        <v>0</v>
      </c>
    </row>
    <row r="217" spans="1:9" ht="15.75" customHeight="1">
      <c r="A217" s="116">
        <v>43600</v>
      </c>
      <c r="B217" s="44" t="s">
        <v>1932</v>
      </c>
      <c r="C217" s="44" t="s">
        <v>1765</v>
      </c>
      <c r="D217" s="46" t="s">
        <v>1933</v>
      </c>
      <c r="E217" s="108"/>
      <c r="F217" s="113">
        <v>4952.46</v>
      </c>
      <c r="G217" s="113">
        <v>250470528.67999992</v>
      </c>
      <c r="H217" s="5">
        <v>250470528.67999992</v>
      </c>
      <c r="I217" s="5">
        <v>0</v>
      </c>
    </row>
    <row r="218" spans="1:9" ht="15.75" customHeight="1">
      <c r="A218" s="116">
        <v>43600</v>
      </c>
      <c r="B218" s="44" t="s">
        <v>1932</v>
      </c>
      <c r="C218" s="44" t="s">
        <v>1765</v>
      </c>
      <c r="D218" s="46" t="s">
        <v>1933</v>
      </c>
      <c r="E218" s="108"/>
      <c r="F218" s="113">
        <v>95410.84</v>
      </c>
      <c r="G218" s="113">
        <v>250375117.83999991</v>
      </c>
      <c r="H218" s="5">
        <v>250375117.83999991</v>
      </c>
      <c r="I218" s="5">
        <v>0</v>
      </c>
    </row>
    <row r="219" spans="1:9" ht="15.75" customHeight="1">
      <c r="A219" s="116">
        <v>43600</v>
      </c>
      <c r="B219" s="44" t="s">
        <v>1932</v>
      </c>
      <c r="C219" s="44" t="s">
        <v>1765</v>
      </c>
      <c r="D219" s="46" t="s">
        <v>1933</v>
      </c>
      <c r="E219" s="108"/>
      <c r="F219" s="113">
        <v>4496.1499999999996</v>
      </c>
      <c r="G219" s="113">
        <v>250370621.68999991</v>
      </c>
      <c r="H219" s="5">
        <v>250370621.68999991</v>
      </c>
      <c r="I219" s="5">
        <v>0</v>
      </c>
    </row>
    <row r="220" spans="1:9" ht="15.75" customHeight="1">
      <c r="A220" s="116">
        <v>43600</v>
      </c>
      <c r="B220" s="44" t="s">
        <v>1932</v>
      </c>
      <c r="C220" s="44" t="s">
        <v>1765</v>
      </c>
      <c r="D220" s="46" t="s">
        <v>1933</v>
      </c>
      <c r="E220" s="108"/>
      <c r="F220" s="113">
        <v>66733.7</v>
      </c>
      <c r="G220" s="113">
        <v>250303887.98999992</v>
      </c>
      <c r="H220" s="5">
        <v>250303887.98999992</v>
      </c>
      <c r="I220" s="5">
        <v>0</v>
      </c>
    </row>
    <row r="221" spans="1:9" ht="15.75" customHeight="1">
      <c r="A221" s="116">
        <v>43600</v>
      </c>
      <c r="B221" s="44" t="s">
        <v>1932</v>
      </c>
      <c r="C221" s="44" t="s">
        <v>1765</v>
      </c>
      <c r="D221" s="46" t="s">
        <v>1933</v>
      </c>
      <c r="E221" s="108"/>
      <c r="F221" s="113">
        <v>117210.27</v>
      </c>
      <c r="G221" s="113">
        <v>250186677.71999991</v>
      </c>
      <c r="H221" s="5">
        <v>250186677.71999991</v>
      </c>
      <c r="I221" s="5">
        <v>0</v>
      </c>
    </row>
    <row r="222" spans="1:9" ht="15.75" customHeight="1">
      <c r="A222" s="116">
        <v>43600</v>
      </c>
      <c r="B222" s="44" t="s">
        <v>1932</v>
      </c>
      <c r="C222" s="44" t="s">
        <v>1765</v>
      </c>
      <c r="D222" s="46" t="s">
        <v>1933</v>
      </c>
      <c r="E222" s="108"/>
      <c r="F222" s="113">
        <v>1240.3599999999999</v>
      </c>
      <c r="G222" s="113">
        <v>250185437.3599999</v>
      </c>
      <c r="H222" s="5">
        <v>250185437.3599999</v>
      </c>
      <c r="I222" s="5">
        <v>0</v>
      </c>
    </row>
    <row r="223" spans="1:9" ht="15.75" customHeight="1">
      <c r="A223" s="116">
        <v>43600</v>
      </c>
      <c r="B223" s="44" t="s">
        <v>1932</v>
      </c>
      <c r="C223" s="44" t="s">
        <v>1765</v>
      </c>
      <c r="D223" s="46" t="s">
        <v>1933</v>
      </c>
      <c r="E223" s="108"/>
      <c r="F223" s="113">
        <v>444566.98</v>
      </c>
      <c r="G223" s="113">
        <v>249740870.37999991</v>
      </c>
      <c r="H223" s="5">
        <v>249740870.37999991</v>
      </c>
      <c r="I223" s="5">
        <v>0</v>
      </c>
    </row>
    <row r="224" spans="1:9" ht="15.75" customHeight="1">
      <c r="A224" s="116">
        <v>43600</v>
      </c>
      <c r="B224" s="44" t="s">
        <v>1934</v>
      </c>
      <c r="C224" s="44" t="s">
        <v>1935</v>
      </c>
      <c r="D224" s="46" t="s">
        <v>1936</v>
      </c>
      <c r="E224" s="108"/>
      <c r="F224" s="113">
        <v>22000.880000000001</v>
      </c>
      <c r="G224" s="113">
        <v>249718869.49999991</v>
      </c>
      <c r="H224" s="5">
        <v>249718869.49999991</v>
      </c>
      <c r="I224" s="5">
        <v>0</v>
      </c>
    </row>
    <row r="225" spans="1:9" ht="15.75" customHeight="1">
      <c r="A225" s="116">
        <v>43600</v>
      </c>
      <c r="B225" s="44" t="s">
        <v>1934</v>
      </c>
      <c r="C225" s="44" t="s">
        <v>1935</v>
      </c>
      <c r="D225" s="46" t="s">
        <v>1936</v>
      </c>
      <c r="E225" s="108"/>
      <c r="F225" s="113">
        <v>44993.97</v>
      </c>
      <c r="G225" s="113">
        <v>249673875.52999991</v>
      </c>
      <c r="H225" s="5">
        <v>249673875.52999991</v>
      </c>
      <c r="I225" s="5">
        <v>0</v>
      </c>
    </row>
    <row r="226" spans="1:9" ht="15.75" customHeight="1">
      <c r="A226" s="116">
        <v>43600</v>
      </c>
      <c r="B226" s="44" t="s">
        <v>1934</v>
      </c>
      <c r="C226" s="44" t="s">
        <v>1935</v>
      </c>
      <c r="D226" s="46" t="s">
        <v>1936</v>
      </c>
      <c r="E226" s="108"/>
      <c r="F226" s="113">
        <v>10236.620000000001</v>
      </c>
      <c r="G226" s="113">
        <v>249663638.90999991</v>
      </c>
      <c r="H226" s="5">
        <v>249663638.90999991</v>
      </c>
      <c r="I226" s="5">
        <v>0</v>
      </c>
    </row>
    <row r="227" spans="1:9" ht="15.75" customHeight="1">
      <c r="A227" s="116">
        <v>43600</v>
      </c>
      <c r="B227" s="44" t="s">
        <v>1934</v>
      </c>
      <c r="C227" s="44" t="s">
        <v>1935</v>
      </c>
      <c r="D227" s="46" t="s">
        <v>1936</v>
      </c>
      <c r="E227" s="108"/>
      <c r="F227" s="113">
        <v>1754.98</v>
      </c>
      <c r="G227" s="113">
        <v>249661883.92999992</v>
      </c>
      <c r="H227" s="5">
        <v>249661883.92999992</v>
      </c>
      <c r="I227" s="5">
        <v>0</v>
      </c>
    </row>
    <row r="228" spans="1:9" ht="15.75" customHeight="1">
      <c r="A228" s="116">
        <v>43600</v>
      </c>
      <c r="B228" s="44" t="s">
        <v>1934</v>
      </c>
      <c r="C228" s="44" t="s">
        <v>1935</v>
      </c>
      <c r="D228" s="46" t="s">
        <v>1936</v>
      </c>
      <c r="E228" s="108"/>
      <c r="F228" s="113">
        <v>1844.76</v>
      </c>
      <c r="G228" s="113">
        <v>249660039.16999993</v>
      </c>
      <c r="H228" s="5">
        <v>249660039.16999993</v>
      </c>
      <c r="I228" s="5">
        <v>0</v>
      </c>
    </row>
    <row r="229" spans="1:9" ht="15.75" customHeight="1">
      <c r="A229" s="116">
        <v>43600</v>
      </c>
      <c r="B229" s="44" t="s">
        <v>1934</v>
      </c>
      <c r="C229" s="44" t="s">
        <v>1935</v>
      </c>
      <c r="D229" s="46" t="s">
        <v>1936</v>
      </c>
      <c r="E229" s="108"/>
      <c r="F229" s="113">
        <v>1187.48</v>
      </c>
      <c r="G229" s="113">
        <v>249658851.68999994</v>
      </c>
      <c r="H229" s="5">
        <v>249658851.68999994</v>
      </c>
      <c r="I229" s="5">
        <v>0</v>
      </c>
    </row>
    <row r="230" spans="1:9" ht="15.75" customHeight="1">
      <c r="A230" s="116">
        <v>43600</v>
      </c>
      <c r="B230" s="44" t="s">
        <v>1934</v>
      </c>
      <c r="C230" s="44" t="s">
        <v>1935</v>
      </c>
      <c r="D230" s="46" t="s">
        <v>1936</v>
      </c>
      <c r="E230" s="108"/>
      <c r="F230" s="113">
        <v>36341.03</v>
      </c>
      <c r="G230" s="113">
        <v>249622510.65999994</v>
      </c>
      <c r="H230" s="5">
        <v>249622510.65999994</v>
      </c>
      <c r="I230" s="5">
        <v>0</v>
      </c>
    </row>
    <row r="231" spans="1:9" ht="15.75" customHeight="1">
      <c r="A231" s="116">
        <v>43600</v>
      </c>
      <c r="B231" s="44" t="s">
        <v>1934</v>
      </c>
      <c r="C231" s="44" t="s">
        <v>1935</v>
      </c>
      <c r="D231" s="46" t="s">
        <v>1936</v>
      </c>
      <c r="E231" s="108"/>
      <c r="F231" s="113">
        <v>22389.05</v>
      </c>
      <c r="G231" s="113">
        <v>249600121.60999992</v>
      </c>
      <c r="H231" s="5">
        <v>249600121.60999992</v>
      </c>
      <c r="I231" s="5">
        <v>0</v>
      </c>
    </row>
    <row r="232" spans="1:9" ht="15.75" customHeight="1">
      <c r="A232" s="116">
        <v>43600</v>
      </c>
      <c r="B232" s="44" t="s">
        <v>1934</v>
      </c>
      <c r="C232" s="44" t="s">
        <v>1935</v>
      </c>
      <c r="D232" s="46" t="s">
        <v>1936</v>
      </c>
      <c r="E232" s="108"/>
      <c r="F232" s="113">
        <v>922.38</v>
      </c>
      <c r="G232" s="113">
        <v>249599199.22999993</v>
      </c>
      <c r="H232" s="5">
        <v>249599199.22999993</v>
      </c>
      <c r="I232" s="5">
        <v>0</v>
      </c>
    </row>
    <row r="233" spans="1:9" ht="15.75" customHeight="1">
      <c r="A233" s="116">
        <v>43600</v>
      </c>
      <c r="B233" s="44" t="s">
        <v>1934</v>
      </c>
      <c r="C233" s="44" t="s">
        <v>1935</v>
      </c>
      <c r="D233" s="46" t="s">
        <v>1936</v>
      </c>
      <c r="E233" s="108"/>
      <c r="F233" s="113">
        <v>6971.16</v>
      </c>
      <c r="G233" s="113">
        <v>249592228.06999993</v>
      </c>
      <c r="H233" s="5">
        <v>249592228.06999993</v>
      </c>
      <c r="I233" s="5">
        <v>0</v>
      </c>
    </row>
    <row r="234" spans="1:9" ht="15.75" customHeight="1">
      <c r="A234" s="116">
        <v>43600</v>
      </c>
      <c r="B234" s="44" t="s">
        <v>1934</v>
      </c>
      <c r="C234" s="44" t="s">
        <v>1935</v>
      </c>
      <c r="D234" s="46" t="s">
        <v>1936</v>
      </c>
      <c r="E234" s="108"/>
      <c r="F234" s="113">
        <v>41653.93</v>
      </c>
      <c r="G234" s="113">
        <v>249550574.13999993</v>
      </c>
      <c r="H234" s="5">
        <v>249550574.13999993</v>
      </c>
      <c r="I234" s="5">
        <v>0</v>
      </c>
    </row>
    <row r="235" spans="1:9" ht="15.75" customHeight="1">
      <c r="A235" s="116">
        <v>43600</v>
      </c>
      <c r="B235" s="44" t="s">
        <v>1934</v>
      </c>
      <c r="C235" s="44" t="s">
        <v>1935</v>
      </c>
      <c r="D235" s="46" t="s">
        <v>1936</v>
      </c>
      <c r="E235" s="108"/>
      <c r="F235" s="113">
        <v>9055.0400000000009</v>
      </c>
      <c r="G235" s="113">
        <v>249541519.09999993</v>
      </c>
      <c r="H235" s="5">
        <v>249541519.09999993</v>
      </c>
      <c r="I235" s="5">
        <v>0</v>
      </c>
    </row>
    <row r="236" spans="1:9" ht="15.75" customHeight="1">
      <c r="A236" s="116">
        <v>43600</v>
      </c>
      <c r="B236" s="44" t="s">
        <v>1934</v>
      </c>
      <c r="C236" s="44" t="s">
        <v>1935</v>
      </c>
      <c r="D236" s="46" t="s">
        <v>1936</v>
      </c>
      <c r="E236" s="108"/>
      <c r="F236" s="113">
        <v>25036.73</v>
      </c>
      <c r="G236" s="113">
        <v>249516482.36999995</v>
      </c>
      <c r="H236" s="5">
        <v>249516482.36999995</v>
      </c>
      <c r="I236" s="5">
        <v>0</v>
      </c>
    </row>
    <row r="237" spans="1:9" ht="15.75" customHeight="1">
      <c r="A237" s="116">
        <v>43600</v>
      </c>
      <c r="B237" s="44" t="s">
        <v>1934</v>
      </c>
      <c r="C237" s="44" t="s">
        <v>1935</v>
      </c>
      <c r="D237" s="46" t="s">
        <v>1936</v>
      </c>
      <c r="E237" s="108"/>
      <c r="F237" s="113">
        <v>15129.63</v>
      </c>
      <c r="G237" s="113">
        <v>249501352.73999995</v>
      </c>
      <c r="H237" s="5">
        <v>249501352.73999995</v>
      </c>
      <c r="I237" s="5">
        <v>0</v>
      </c>
    </row>
    <row r="238" spans="1:9" ht="15.75" customHeight="1">
      <c r="A238" s="116">
        <v>43600</v>
      </c>
      <c r="B238" s="44" t="s">
        <v>1934</v>
      </c>
      <c r="C238" s="44" t="s">
        <v>1935</v>
      </c>
      <c r="D238" s="46" t="s">
        <v>1936</v>
      </c>
      <c r="E238" s="108"/>
      <c r="F238" s="113">
        <v>28537.32</v>
      </c>
      <c r="G238" s="113">
        <v>249472815.41999996</v>
      </c>
      <c r="H238" s="5">
        <v>249472815.41999996</v>
      </c>
      <c r="I238" s="5">
        <v>0</v>
      </c>
    </row>
    <row r="239" spans="1:9" ht="15.75" customHeight="1">
      <c r="A239" s="116">
        <v>43600</v>
      </c>
      <c r="B239" s="44" t="s">
        <v>1934</v>
      </c>
      <c r="C239" s="44" t="s">
        <v>1935</v>
      </c>
      <c r="D239" s="46" t="s">
        <v>1936</v>
      </c>
      <c r="E239" s="108"/>
      <c r="F239" s="113">
        <v>1212.6600000000001</v>
      </c>
      <c r="G239" s="113">
        <v>249471602.75999996</v>
      </c>
      <c r="H239" s="5">
        <v>249471602.75999996</v>
      </c>
      <c r="I239" s="5">
        <v>0</v>
      </c>
    </row>
    <row r="240" spans="1:9" ht="15.75" customHeight="1">
      <c r="A240" s="116">
        <v>43600</v>
      </c>
      <c r="B240" s="44" t="s">
        <v>1937</v>
      </c>
      <c r="C240" s="44" t="s">
        <v>1938</v>
      </c>
      <c r="D240" s="46" t="s">
        <v>1939</v>
      </c>
      <c r="E240" s="108"/>
      <c r="F240" s="113">
        <v>50484.55</v>
      </c>
      <c r="G240" s="113">
        <v>249421118.20999995</v>
      </c>
      <c r="H240" s="5">
        <v>249421118.20999995</v>
      </c>
      <c r="I240" s="5">
        <v>0</v>
      </c>
    </row>
    <row r="241" spans="1:9" ht="15.75" customHeight="1">
      <c r="A241" s="116">
        <v>43600</v>
      </c>
      <c r="B241" s="44" t="s">
        <v>1937</v>
      </c>
      <c r="C241" s="44" t="s">
        <v>1938</v>
      </c>
      <c r="D241" s="46" t="s">
        <v>1939</v>
      </c>
      <c r="E241" s="108"/>
      <c r="F241" s="113">
        <v>176336.13</v>
      </c>
      <c r="G241" s="113">
        <v>249244782.07999995</v>
      </c>
      <c r="H241" s="5">
        <v>249244782.07999995</v>
      </c>
      <c r="I241" s="5">
        <v>0</v>
      </c>
    </row>
    <row r="242" spans="1:9" ht="15.75" customHeight="1">
      <c r="A242" s="116">
        <v>43600</v>
      </c>
      <c r="B242" s="44" t="s">
        <v>1937</v>
      </c>
      <c r="C242" s="44" t="s">
        <v>1940</v>
      </c>
      <c r="D242" s="46" t="s">
        <v>1939</v>
      </c>
      <c r="E242" s="108"/>
      <c r="F242" s="113">
        <v>63140.08</v>
      </c>
      <c r="G242" s="113">
        <v>249181641.99999994</v>
      </c>
      <c r="H242" s="5">
        <v>249181641.99999994</v>
      </c>
      <c r="I242" s="5">
        <v>0</v>
      </c>
    </row>
    <row r="243" spans="1:9" ht="15.75" customHeight="1">
      <c r="A243" s="116">
        <v>43600</v>
      </c>
      <c r="B243" s="44" t="s">
        <v>1937</v>
      </c>
      <c r="C243" s="44" t="s">
        <v>1940</v>
      </c>
      <c r="D243" s="46" t="s">
        <v>1939</v>
      </c>
      <c r="E243" s="108"/>
      <c r="F243" s="113">
        <v>52117.89</v>
      </c>
      <c r="G243" s="113">
        <v>249129524.10999995</v>
      </c>
      <c r="H243" s="5">
        <v>249129524.10999995</v>
      </c>
      <c r="I243" s="5">
        <v>0</v>
      </c>
    </row>
    <row r="244" spans="1:9" ht="15.75" customHeight="1">
      <c r="A244" s="116">
        <v>43600</v>
      </c>
      <c r="B244" s="44" t="s">
        <v>1937</v>
      </c>
      <c r="C244" s="44" t="s">
        <v>1940</v>
      </c>
      <c r="D244" s="46" t="s">
        <v>1939</v>
      </c>
      <c r="E244" s="108"/>
      <c r="F244" s="113">
        <v>11955.5</v>
      </c>
      <c r="G244" s="113">
        <v>249117568.60999995</v>
      </c>
      <c r="H244" s="5">
        <v>249117568.60999995</v>
      </c>
      <c r="I244" s="5">
        <v>0</v>
      </c>
    </row>
    <row r="245" spans="1:9" ht="15.75" customHeight="1">
      <c r="A245" s="116">
        <v>43600</v>
      </c>
      <c r="B245" s="44" t="s">
        <v>1937</v>
      </c>
      <c r="C245" s="44" t="s">
        <v>1941</v>
      </c>
      <c r="D245" s="46" t="s">
        <v>1939</v>
      </c>
      <c r="E245" s="108"/>
      <c r="F245" s="113">
        <v>160173.94</v>
      </c>
      <c r="G245" s="113">
        <v>248957394.66999996</v>
      </c>
      <c r="H245" s="5">
        <v>248957394.66999996</v>
      </c>
      <c r="I245" s="5">
        <v>0</v>
      </c>
    </row>
    <row r="246" spans="1:9" ht="15.75" customHeight="1">
      <c r="A246" s="116">
        <v>43600</v>
      </c>
      <c r="B246" s="44" t="s">
        <v>1937</v>
      </c>
      <c r="C246" s="44" t="s">
        <v>1941</v>
      </c>
      <c r="D246" s="46" t="s">
        <v>1939</v>
      </c>
      <c r="E246" s="108"/>
      <c r="F246" s="113">
        <v>21912.26</v>
      </c>
      <c r="G246" s="113">
        <v>248935482.40999997</v>
      </c>
      <c r="H246" s="5">
        <v>248935482.40999997</v>
      </c>
      <c r="I246" s="5">
        <v>0</v>
      </c>
    </row>
    <row r="247" spans="1:9" ht="15.75" customHeight="1">
      <c r="A247" s="116">
        <v>43600</v>
      </c>
      <c r="B247" s="44" t="s">
        <v>1937</v>
      </c>
      <c r="C247" s="44" t="s">
        <v>1941</v>
      </c>
      <c r="D247" s="46" t="s">
        <v>1939</v>
      </c>
      <c r="E247" s="108"/>
      <c r="F247" s="113">
        <v>37350.85</v>
      </c>
      <c r="G247" s="113">
        <v>248898131.55999997</v>
      </c>
      <c r="H247" s="5">
        <v>248898131.55999997</v>
      </c>
      <c r="I247" s="5">
        <v>0</v>
      </c>
    </row>
    <row r="248" spans="1:9" ht="15.75" customHeight="1">
      <c r="A248" s="116">
        <v>43600</v>
      </c>
      <c r="B248" s="44" t="s">
        <v>1937</v>
      </c>
      <c r="C248" s="44" t="s">
        <v>1941</v>
      </c>
      <c r="D248" s="46" t="s">
        <v>1939</v>
      </c>
      <c r="E248" s="108"/>
      <c r="F248" s="113">
        <v>15585.96</v>
      </c>
      <c r="G248" s="113">
        <v>248882545.59999996</v>
      </c>
      <c r="H248" s="5">
        <v>248882545.59999996</v>
      </c>
      <c r="I248" s="5">
        <v>0</v>
      </c>
    </row>
    <row r="249" spans="1:9" ht="15.75" customHeight="1">
      <c r="A249" s="116">
        <v>43600</v>
      </c>
      <c r="B249" s="44" t="s">
        <v>1937</v>
      </c>
      <c r="C249" s="44" t="s">
        <v>1941</v>
      </c>
      <c r="D249" s="46" t="s">
        <v>1939</v>
      </c>
      <c r="E249" s="108"/>
      <c r="F249" s="113">
        <v>27190.53</v>
      </c>
      <c r="G249" s="113">
        <v>248855355.06999996</v>
      </c>
      <c r="H249" s="5">
        <v>248855355.06999996</v>
      </c>
      <c r="I249" s="5">
        <v>0</v>
      </c>
    </row>
    <row r="250" spans="1:9" ht="15.75" customHeight="1">
      <c r="A250" s="116">
        <v>43600</v>
      </c>
      <c r="B250" s="44" t="s">
        <v>1937</v>
      </c>
      <c r="C250" s="44" t="s">
        <v>1941</v>
      </c>
      <c r="D250" s="46" t="s">
        <v>1939</v>
      </c>
      <c r="E250" s="108"/>
      <c r="F250" s="113">
        <v>73640.47</v>
      </c>
      <c r="G250" s="113">
        <v>248781714.59999996</v>
      </c>
      <c r="H250" s="5">
        <v>248781714.59999996</v>
      </c>
      <c r="I250" s="5">
        <v>0</v>
      </c>
    </row>
    <row r="251" spans="1:9" ht="15.75" customHeight="1">
      <c r="A251" s="116">
        <v>43600</v>
      </c>
      <c r="B251" s="44" t="s">
        <v>1937</v>
      </c>
      <c r="C251" s="44" t="s">
        <v>1941</v>
      </c>
      <c r="D251" s="46" t="s">
        <v>1939</v>
      </c>
      <c r="E251" s="108"/>
      <c r="F251" s="113">
        <v>15409.87</v>
      </c>
      <c r="G251" s="113">
        <v>248766304.72999996</v>
      </c>
      <c r="H251" s="5">
        <v>248766304.72999996</v>
      </c>
      <c r="I251" s="5">
        <v>0</v>
      </c>
    </row>
    <row r="252" spans="1:9" ht="15.75" customHeight="1">
      <c r="A252" s="116">
        <v>43600</v>
      </c>
      <c r="B252" s="44" t="s">
        <v>1937</v>
      </c>
      <c r="C252" s="44" t="s">
        <v>1941</v>
      </c>
      <c r="D252" s="46" t="s">
        <v>1939</v>
      </c>
      <c r="E252" s="108"/>
      <c r="F252" s="113">
        <v>1623.95</v>
      </c>
      <c r="G252" s="113">
        <v>248764680.77999997</v>
      </c>
      <c r="H252" s="5">
        <v>248764680.77999997</v>
      </c>
      <c r="I252" s="5">
        <v>0</v>
      </c>
    </row>
    <row r="253" spans="1:9" ht="15.75" customHeight="1">
      <c r="A253" s="116">
        <v>43600</v>
      </c>
      <c r="B253" s="44" t="s">
        <v>1937</v>
      </c>
      <c r="C253" s="44" t="s">
        <v>1941</v>
      </c>
      <c r="D253" s="46" t="s">
        <v>1939</v>
      </c>
      <c r="E253" s="108"/>
      <c r="F253" s="113">
        <v>74189.070000000007</v>
      </c>
      <c r="G253" s="113">
        <v>248690491.70999998</v>
      </c>
      <c r="H253" s="5">
        <v>248690491.70999998</v>
      </c>
      <c r="I253" s="5">
        <v>0</v>
      </c>
    </row>
    <row r="254" spans="1:9" ht="15.75" customHeight="1">
      <c r="A254" s="116">
        <v>43600</v>
      </c>
      <c r="B254" s="44" t="s">
        <v>1937</v>
      </c>
      <c r="C254" s="44" t="s">
        <v>1941</v>
      </c>
      <c r="D254" s="46" t="s">
        <v>1939</v>
      </c>
      <c r="E254" s="108"/>
      <c r="F254" s="113">
        <v>17532.75</v>
      </c>
      <c r="G254" s="113">
        <v>248672958.95999998</v>
      </c>
      <c r="H254" s="5">
        <v>248672958.95999998</v>
      </c>
      <c r="I254" s="5">
        <v>0</v>
      </c>
    </row>
    <row r="255" spans="1:9" ht="15.75" customHeight="1">
      <c r="A255" s="116">
        <v>43600</v>
      </c>
      <c r="B255" s="44" t="s">
        <v>1937</v>
      </c>
      <c r="C255" s="44" t="s">
        <v>1941</v>
      </c>
      <c r="D255" s="46" t="s">
        <v>1939</v>
      </c>
      <c r="E255" s="108"/>
      <c r="F255" s="113">
        <v>24222.77</v>
      </c>
      <c r="G255" s="113">
        <v>248648736.18999997</v>
      </c>
      <c r="H255" s="5">
        <v>248648736.18999997</v>
      </c>
      <c r="I255" s="5">
        <v>0</v>
      </c>
    </row>
    <row r="256" spans="1:9" ht="15.75" customHeight="1">
      <c r="A256" s="116">
        <v>43600</v>
      </c>
      <c r="B256" s="44" t="s">
        <v>1937</v>
      </c>
      <c r="C256" s="44" t="s">
        <v>1941</v>
      </c>
      <c r="D256" s="46" t="s">
        <v>1939</v>
      </c>
      <c r="E256" s="108"/>
      <c r="F256" s="113">
        <v>247490.62</v>
      </c>
      <c r="G256" s="113">
        <v>248401245.56999996</v>
      </c>
      <c r="H256" s="5">
        <v>248401245.56999996</v>
      </c>
      <c r="I256" s="5">
        <v>0</v>
      </c>
    </row>
    <row r="257" spans="1:9" ht="15.75" customHeight="1">
      <c r="A257" s="116">
        <v>43600</v>
      </c>
      <c r="B257" s="44" t="s">
        <v>1937</v>
      </c>
      <c r="C257" s="44" t="s">
        <v>1941</v>
      </c>
      <c r="D257" s="46" t="s">
        <v>1939</v>
      </c>
      <c r="E257" s="108"/>
      <c r="F257" s="113">
        <v>6752.36</v>
      </c>
      <c r="G257" s="113">
        <v>248394493.20999995</v>
      </c>
      <c r="H257" s="5">
        <v>248394493.20999995</v>
      </c>
      <c r="I257" s="5">
        <v>0</v>
      </c>
    </row>
    <row r="258" spans="1:9" ht="15.75" customHeight="1">
      <c r="A258" s="116">
        <v>43600</v>
      </c>
      <c r="B258" s="44" t="s">
        <v>1937</v>
      </c>
      <c r="C258" s="44" t="s">
        <v>1941</v>
      </c>
      <c r="D258" s="46" t="s">
        <v>1939</v>
      </c>
      <c r="E258" s="108"/>
      <c r="F258" s="113">
        <v>6518.43</v>
      </c>
      <c r="G258" s="113">
        <v>248387974.77999994</v>
      </c>
      <c r="H258" s="5">
        <v>248387974.77999994</v>
      </c>
      <c r="I258" s="5">
        <v>0</v>
      </c>
    </row>
    <row r="259" spans="1:9" ht="15.75" customHeight="1">
      <c r="A259" s="116">
        <v>43600</v>
      </c>
      <c r="B259" s="44" t="s">
        <v>1937</v>
      </c>
      <c r="C259" s="44" t="s">
        <v>1941</v>
      </c>
      <c r="D259" s="46" t="s">
        <v>1939</v>
      </c>
      <c r="E259" s="108"/>
      <c r="F259" s="113">
        <v>1765.44</v>
      </c>
      <c r="G259" s="113">
        <v>248386209.33999994</v>
      </c>
      <c r="H259" s="5">
        <v>248386209.33999994</v>
      </c>
      <c r="I259" s="5">
        <v>0</v>
      </c>
    </row>
    <row r="260" spans="1:9" ht="15.75" customHeight="1">
      <c r="A260" s="116">
        <v>43600</v>
      </c>
      <c r="B260" s="44" t="s">
        <v>1937</v>
      </c>
      <c r="C260" s="44" t="s">
        <v>1938</v>
      </c>
      <c r="D260" s="46" t="s">
        <v>1939</v>
      </c>
      <c r="E260" s="108"/>
      <c r="F260" s="113">
        <v>1564978</v>
      </c>
      <c r="G260" s="113">
        <v>246821231.33999994</v>
      </c>
      <c r="H260" s="5">
        <v>246821231.33999994</v>
      </c>
      <c r="I260" s="5">
        <v>0</v>
      </c>
    </row>
    <row r="261" spans="1:9" ht="15.75" customHeight="1">
      <c r="A261" s="116">
        <v>43600</v>
      </c>
      <c r="B261" s="44" t="s">
        <v>1937</v>
      </c>
      <c r="C261" s="44" t="s">
        <v>1938</v>
      </c>
      <c r="D261" s="46" t="s">
        <v>1939</v>
      </c>
      <c r="E261" s="108"/>
      <c r="F261" s="113">
        <v>5559613.1699999999</v>
      </c>
      <c r="G261" s="113">
        <v>241261618.16999996</v>
      </c>
      <c r="H261" s="5">
        <v>241261618.16999996</v>
      </c>
      <c r="I261" s="5">
        <v>0</v>
      </c>
    </row>
    <row r="262" spans="1:9" ht="15.75" customHeight="1">
      <c r="A262" s="116">
        <v>43600</v>
      </c>
      <c r="B262" s="44" t="s">
        <v>1937</v>
      </c>
      <c r="C262" s="44" t="s">
        <v>1940</v>
      </c>
      <c r="D262" s="46" t="s">
        <v>1939</v>
      </c>
      <c r="E262" s="108"/>
      <c r="F262" s="113">
        <v>1366832.04</v>
      </c>
      <c r="G262" s="113">
        <v>239894786.12999997</v>
      </c>
      <c r="H262" s="5">
        <v>239894786.12999997</v>
      </c>
      <c r="I262" s="5">
        <v>0</v>
      </c>
    </row>
    <row r="263" spans="1:9" ht="15.75" customHeight="1">
      <c r="A263" s="116">
        <v>43600</v>
      </c>
      <c r="B263" s="44" t="s">
        <v>1937</v>
      </c>
      <c r="C263" s="44" t="s">
        <v>1940</v>
      </c>
      <c r="D263" s="46" t="s">
        <v>1939</v>
      </c>
      <c r="E263" s="108"/>
      <c r="F263" s="113">
        <v>1160670.72</v>
      </c>
      <c r="G263" s="113">
        <v>238734115.40999997</v>
      </c>
      <c r="H263" s="5">
        <v>238734115.40999997</v>
      </c>
      <c r="I263" s="5">
        <v>0</v>
      </c>
    </row>
    <row r="264" spans="1:9" ht="15.75" customHeight="1">
      <c r="A264" s="116">
        <v>43600</v>
      </c>
      <c r="B264" s="44" t="s">
        <v>1937</v>
      </c>
      <c r="C264" s="44" t="s">
        <v>1940</v>
      </c>
      <c r="D264" s="46" t="s">
        <v>1939</v>
      </c>
      <c r="E264" s="108"/>
      <c r="F264" s="113">
        <v>1833174.63</v>
      </c>
      <c r="G264" s="113">
        <v>236900940.77999997</v>
      </c>
      <c r="H264" s="5">
        <v>236900940.77999997</v>
      </c>
      <c r="I264" s="5">
        <v>0</v>
      </c>
    </row>
    <row r="265" spans="1:9" ht="15.75" customHeight="1">
      <c r="A265" s="116">
        <v>43600</v>
      </c>
      <c r="B265" s="44" t="s">
        <v>1937</v>
      </c>
      <c r="C265" s="44" t="s">
        <v>1941</v>
      </c>
      <c r="D265" s="46" t="s">
        <v>1939</v>
      </c>
      <c r="E265" s="108"/>
      <c r="F265" s="113">
        <v>2504852.09</v>
      </c>
      <c r="G265" s="113">
        <v>234396088.68999997</v>
      </c>
      <c r="H265" s="5">
        <v>234396088.68999997</v>
      </c>
      <c r="I265" s="5">
        <v>0</v>
      </c>
    </row>
    <row r="266" spans="1:9" ht="15.75" customHeight="1">
      <c r="A266" s="116">
        <v>43600</v>
      </c>
      <c r="B266" s="44" t="s">
        <v>1937</v>
      </c>
      <c r="C266" s="44" t="s">
        <v>1941</v>
      </c>
      <c r="D266" s="46" t="s">
        <v>1939</v>
      </c>
      <c r="E266" s="108"/>
      <c r="F266" s="113">
        <v>259509.17</v>
      </c>
      <c r="G266" s="113">
        <v>234136579.51999998</v>
      </c>
      <c r="H266" s="5">
        <v>234136579.51999998</v>
      </c>
      <c r="I266" s="5">
        <v>0</v>
      </c>
    </row>
    <row r="267" spans="1:9" ht="15.75" customHeight="1">
      <c r="A267" s="116">
        <v>43600</v>
      </c>
      <c r="B267" s="44" t="s">
        <v>1937</v>
      </c>
      <c r="C267" s="44" t="s">
        <v>1941</v>
      </c>
      <c r="D267" s="46" t="s">
        <v>1939</v>
      </c>
      <c r="E267" s="108"/>
      <c r="F267" s="113">
        <v>8341.68</v>
      </c>
      <c r="G267" s="113">
        <v>234128237.83999997</v>
      </c>
      <c r="H267" s="5">
        <v>234128237.83999997</v>
      </c>
      <c r="I267" s="5">
        <v>0</v>
      </c>
    </row>
    <row r="268" spans="1:9" ht="15.75" customHeight="1">
      <c r="A268" s="116">
        <v>43600</v>
      </c>
      <c r="B268" s="44" t="s">
        <v>1937</v>
      </c>
      <c r="C268" s="44" t="s">
        <v>1941</v>
      </c>
      <c r="D268" s="46" t="s">
        <v>1939</v>
      </c>
      <c r="E268" s="108"/>
      <c r="F268" s="113">
        <v>11826.9</v>
      </c>
      <c r="G268" s="113">
        <v>234116410.93999997</v>
      </c>
      <c r="H268" s="5">
        <v>234116410.93999997</v>
      </c>
      <c r="I268" s="5">
        <v>0</v>
      </c>
    </row>
    <row r="269" spans="1:9" ht="15.75" customHeight="1">
      <c r="A269" s="116">
        <v>43600</v>
      </c>
      <c r="B269" s="44" t="s">
        <v>1937</v>
      </c>
      <c r="C269" s="44" t="s">
        <v>1941</v>
      </c>
      <c r="D269" s="46" t="s">
        <v>1939</v>
      </c>
      <c r="E269" s="108"/>
      <c r="F269" s="113">
        <v>2897.08</v>
      </c>
      <c r="G269" s="113">
        <v>234113513.85999995</v>
      </c>
      <c r="H269" s="5">
        <v>234113513.85999995</v>
      </c>
      <c r="I269" s="5">
        <v>0</v>
      </c>
    </row>
    <row r="270" spans="1:9" ht="15.75" customHeight="1">
      <c r="A270" s="116">
        <v>43600</v>
      </c>
      <c r="B270" s="44" t="s">
        <v>1937</v>
      </c>
      <c r="C270" s="44" t="s">
        <v>1941</v>
      </c>
      <c r="D270" s="46" t="s">
        <v>1939</v>
      </c>
      <c r="E270" s="108"/>
      <c r="F270" s="113">
        <v>32191.599999999999</v>
      </c>
      <c r="G270" s="113">
        <v>234081322.25999996</v>
      </c>
      <c r="H270" s="5">
        <v>234081322.25999996</v>
      </c>
      <c r="I270" s="5">
        <v>0</v>
      </c>
    </row>
    <row r="271" spans="1:9" ht="15.75" customHeight="1">
      <c r="A271" s="116">
        <v>43600</v>
      </c>
      <c r="B271" s="44" t="s">
        <v>1937</v>
      </c>
      <c r="C271" s="44" t="s">
        <v>1941</v>
      </c>
      <c r="D271" s="46" t="s">
        <v>1939</v>
      </c>
      <c r="E271" s="108"/>
      <c r="F271" s="113">
        <v>28959.01</v>
      </c>
      <c r="G271" s="113">
        <v>234052363.24999997</v>
      </c>
      <c r="H271" s="5">
        <v>234052363.24999997</v>
      </c>
      <c r="I271" s="5">
        <v>0</v>
      </c>
    </row>
    <row r="272" spans="1:9" ht="15.75" customHeight="1">
      <c r="A272" s="116">
        <v>43600</v>
      </c>
      <c r="B272" s="44" t="s">
        <v>1937</v>
      </c>
      <c r="C272" s="44" t="s">
        <v>1941</v>
      </c>
      <c r="D272" s="46" t="s">
        <v>1939</v>
      </c>
      <c r="E272" s="108"/>
      <c r="F272" s="113">
        <v>59191.12</v>
      </c>
      <c r="G272" s="113">
        <v>233993172.12999997</v>
      </c>
      <c r="H272" s="5">
        <v>233993172.12999997</v>
      </c>
      <c r="I272" s="5">
        <v>0</v>
      </c>
    </row>
    <row r="273" spans="1:9" ht="15.75" customHeight="1">
      <c r="A273" s="116">
        <v>43600</v>
      </c>
      <c r="B273" s="44" t="s">
        <v>1937</v>
      </c>
      <c r="C273" s="44" t="s">
        <v>1941</v>
      </c>
      <c r="D273" s="46" t="s">
        <v>1939</v>
      </c>
      <c r="E273" s="108"/>
      <c r="F273" s="113">
        <v>3711.36</v>
      </c>
      <c r="G273" s="113">
        <v>233989460.76999995</v>
      </c>
      <c r="H273" s="5">
        <v>233989460.76999995</v>
      </c>
      <c r="I273" s="5">
        <v>0</v>
      </c>
    </row>
    <row r="274" spans="1:9" ht="15.75" customHeight="1">
      <c r="A274" s="116">
        <v>43600</v>
      </c>
      <c r="B274" s="44" t="s">
        <v>1937</v>
      </c>
      <c r="C274" s="44" t="s">
        <v>1941</v>
      </c>
      <c r="D274" s="46" t="s">
        <v>1939</v>
      </c>
      <c r="E274" s="108"/>
      <c r="F274" s="113">
        <v>2202.0700000000002</v>
      </c>
      <c r="G274" s="113">
        <v>233987258.69999996</v>
      </c>
      <c r="H274" s="5">
        <v>233987258.69999996</v>
      </c>
      <c r="I274" s="5">
        <v>0</v>
      </c>
    </row>
    <row r="275" spans="1:9" ht="15.75" customHeight="1">
      <c r="A275" s="116">
        <v>43600</v>
      </c>
      <c r="B275" s="44" t="s">
        <v>1937</v>
      </c>
      <c r="C275" s="44" t="s">
        <v>1941</v>
      </c>
      <c r="D275" s="46" t="s">
        <v>1939</v>
      </c>
      <c r="E275" s="108"/>
      <c r="F275" s="113">
        <v>2993.32</v>
      </c>
      <c r="G275" s="113">
        <v>233984265.37999997</v>
      </c>
      <c r="H275" s="5">
        <v>233984265.37999997</v>
      </c>
      <c r="I275" s="5">
        <v>0</v>
      </c>
    </row>
    <row r="276" spans="1:9" ht="15.75" customHeight="1">
      <c r="A276" s="116">
        <v>43600</v>
      </c>
      <c r="B276" s="44" t="s">
        <v>1937</v>
      </c>
      <c r="C276" s="44" t="s">
        <v>1941</v>
      </c>
      <c r="D276" s="46" t="s">
        <v>1939</v>
      </c>
      <c r="E276" s="108"/>
      <c r="F276" s="113">
        <v>85017.05</v>
      </c>
      <c r="G276" s="113">
        <v>233899248.32999995</v>
      </c>
      <c r="H276" s="5">
        <v>233899248.32999995</v>
      </c>
      <c r="I276" s="5">
        <v>0</v>
      </c>
    </row>
    <row r="277" spans="1:9" ht="15.75" customHeight="1">
      <c r="A277" s="116">
        <v>43600</v>
      </c>
      <c r="B277" s="44" t="s">
        <v>1937</v>
      </c>
      <c r="C277" s="44" t="s">
        <v>1941</v>
      </c>
      <c r="D277" s="46" t="s">
        <v>1939</v>
      </c>
      <c r="E277" s="108"/>
      <c r="F277" s="113">
        <v>724.27</v>
      </c>
      <c r="G277" s="113">
        <v>233898524.05999994</v>
      </c>
      <c r="H277" s="5">
        <v>233898524.05999994</v>
      </c>
      <c r="I277" s="5">
        <v>0</v>
      </c>
    </row>
    <row r="278" spans="1:9" ht="15.75" customHeight="1">
      <c r="A278" s="116">
        <v>43600</v>
      </c>
      <c r="B278" s="44" t="s">
        <v>1937</v>
      </c>
      <c r="C278" s="44" t="s">
        <v>1941</v>
      </c>
      <c r="D278" s="46" t="s">
        <v>1939</v>
      </c>
      <c r="E278" s="108"/>
      <c r="F278" s="113">
        <v>14469.06</v>
      </c>
      <c r="G278" s="113">
        <v>233884054.99999994</v>
      </c>
      <c r="H278" s="5">
        <v>233884054.99999994</v>
      </c>
      <c r="I278" s="5">
        <v>0</v>
      </c>
    </row>
    <row r="279" spans="1:9" ht="15.75" customHeight="1">
      <c r="A279" s="116">
        <v>43600</v>
      </c>
      <c r="B279" s="44" t="s">
        <v>1943</v>
      </c>
      <c r="C279" s="49"/>
      <c r="D279" s="42"/>
      <c r="E279" s="108"/>
      <c r="F279" s="113">
        <v>159040.74</v>
      </c>
      <c r="G279" s="113">
        <v>233725014.25999993</v>
      </c>
      <c r="H279" s="5">
        <v>233725014.25999993</v>
      </c>
      <c r="I279" s="5">
        <v>0</v>
      </c>
    </row>
    <row r="280" spans="1:9" ht="15.75" customHeight="1">
      <c r="A280" s="116">
        <v>43600</v>
      </c>
      <c r="B280" s="44" t="s">
        <v>992</v>
      </c>
      <c r="C280" s="49"/>
      <c r="D280" s="42"/>
      <c r="E280" s="108"/>
      <c r="F280" s="113">
        <v>3346088.34</v>
      </c>
      <c r="G280" s="113">
        <v>230378925.91999993</v>
      </c>
      <c r="H280" s="5">
        <v>230378925.91999993</v>
      </c>
      <c r="I280" s="5">
        <v>0</v>
      </c>
    </row>
    <row r="281" spans="1:9" ht="15.75" customHeight="1">
      <c r="A281" s="116">
        <v>43600</v>
      </c>
      <c r="B281" s="44" t="s">
        <v>996</v>
      </c>
      <c r="C281" s="49"/>
      <c r="D281" s="42"/>
      <c r="E281" s="108"/>
      <c r="F281" s="113">
        <v>274475.78000000003</v>
      </c>
      <c r="G281" s="113">
        <v>230104450.13999993</v>
      </c>
      <c r="H281" s="5">
        <v>230104450.13999993</v>
      </c>
      <c r="I281" s="5">
        <v>0</v>
      </c>
    </row>
    <row r="282" spans="1:9" ht="15.75" customHeight="1">
      <c r="A282" s="116">
        <v>43600</v>
      </c>
      <c r="B282" s="44" t="s">
        <v>1944</v>
      </c>
      <c r="C282" s="44" t="s">
        <v>1945</v>
      </c>
      <c r="D282" s="46" t="s">
        <v>1946</v>
      </c>
      <c r="E282" s="108"/>
      <c r="F282" s="113">
        <v>77353.72</v>
      </c>
      <c r="G282" s="113">
        <v>230027096.41999993</v>
      </c>
      <c r="H282" s="5">
        <v>230027096.41999993</v>
      </c>
      <c r="I282" s="5">
        <v>0</v>
      </c>
    </row>
    <row r="283" spans="1:9" ht="15.75" customHeight="1">
      <c r="A283" s="116">
        <v>43600</v>
      </c>
      <c r="B283" s="44" t="s">
        <v>1947</v>
      </c>
      <c r="C283" s="44" t="s">
        <v>209</v>
      </c>
      <c r="D283" s="46" t="s">
        <v>1948</v>
      </c>
      <c r="E283" s="108"/>
      <c r="F283" s="113">
        <v>458302.78</v>
      </c>
      <c r="G283" s="113">
        <v>229568793.63999993</v>
      </c>
      <c r="H283" s="5">
        <v>229568793.63999993</v>
      </c>
      <c r="I283" s="5">
        <v>0</v>
      </c>
    </row>
    <row r="284" spans="1:9" ht="15.75" customHeight="1">
      <c r="A284" s="116">
        <v>43601</v>
      </c>
      <c r="B284" s="44" t="s">
        <v>1949</v>
      </c>
      <c r="C284" s="44" t="s">
        <v>1950</v>
      </c>
      <c r="D284" s="46" t="s">
        <v>1951</v>
      </c>
      <c r="E284" s="108"/>
      <c r="F284" s="113">
        <v>63434.19</v>
      </c>
      <c r="G284" s="113">
        <v>229505359.44999993</v>
      </c>
      <c r="H284" s="5">
        <v>229505359.44999993</v>
      </c>
      <c r="I284" s="5">
        <v>0</v>
      </c>
    </row>
    <row r="285" spans="1:9" ht="15.75" customHeight="1">
      <c r="A285" s="116">
        <v>43601</v>
      </c>
      <c r="B285" s="44" t="s">
        <v>1952</v>
      </c>
      <c r="C285" s="44" t="s">
        <v>1945</v>
      </c>
      <c r="D285" s="46" t="s">
        <v>1953</v>
      </c>
      <c r="E285" s="108"/>
      <c r="F285" s="113">
        <v>3678.08</v>
      </c>
      <c r="G285" s="113">
        <v>229501681.36999992</v>
      </c>
      <c r="H285" s="5">
        <v>229501681.36999992</v>
      </c>
      <c r="I285" s="5">
        <v>0</v>
      </c>
    </row>
    <row r="286" spans="1:9" ht="15.75" customHeight="1">
      <c r="A286" s="116">
        <v>43601</v>
      </c>
      <c r="B286" s="44" t="s">
        <v>1954</v>
      </c>
      <c r="C286" s="44" t="s">
        <v>1945</v>
      </c>
      <c r="D286" s="46" t="s">
        <v>1955</v>
      </c>
      <c r="E286" s="108"/>
      <c r="F286" s="113">
        <v>1815.3</v>
      </c>
      <c r="G286" s="113">
        <v>229499866.0699999</v>
      </c>
      <c r="H286" s="5">
        <v>229499866.0699999</v>
      </c>
      <c r="I286" s="5">
        <v>0</v>
      </c>
    </row>
    <row r="287" spans="1:9" ht="15.75" customHeight="1">
      <c r="A287" s="116">
        <v>43601</v>
      </c>
      <c r="B287" s="44" t="s">
        <v>1878</v>
      </c>
      <c r="C287" s="49"/>
      <c r="D287" s="42"/>
      <c r="E287" s="108"/>
      <c r="F287" s="113">
        <v>14000</v>
      </c>
      <c r="G287" s="113">
        <v>229485866.0699999</v>
      </c>
      <c r="H287" s="5">
        <v>229485866.0699999</v>
      </c>
      <c r="I287" s="5">
        <v>0</v>
      </c>
    </row>
    <row r="288" spans="1:9" ht="15.75" customHeight="1">
      <c r="A288" s="116">
        <v>43601</v>
      </c>
      <c r="B288" s="44" t="s">
        <v>1956</v>
      </c>
      <c r="C288" s="44" t="s">
        <v>1957</v>
      </c>
      <c r="D288" s="46" t="s">
        <v>1958</v>
      </c>
      <c r="E288" s="108"/>
      <c r="F288" s="113">
        <v>23958.33</v>
      </c>
      <c r="G288" s="113">
        <v>229461907.73999989</v>
      </c>
      <c r="H288" s="5">
        <v>229461907.73999989</v>
      </c>
      <c r="I288" s="5">
        <v>0</v>
      </c>
    </row>
    <row r="289" spans="1:9" ht="15.75" customHeight="1">
      <c r="A289" s="116">
        <v>43601</v>
      </c>
      <c r="B289" s="44" t="s">
        <v>1959</v>
      </c>
      <c r="C289" s="49"/>
      <c r="D289" s="42"/>
      <c r="E289" s="108"/>
      <c r="F289" s="113">
        <v>13303.3</v>
      </c>
      <c r="G289" s="113">
        <v>229448604.43999988</v>
      </c>
      <c r="H289" s="5">
        <v>229448604.43999988</v>
      </c>
      <c r="I289" s="5">
        <v>0</v>
      </c>
    </row>
    <row r="290" spans="1:9" ht="15.75" customHeight="1">
      <c r="A290" s="116">
        <v>43601</v>
      </c>
      <c r="B290" s="44" t="s">
        <v>1960</v>
      </c>
      <c r="C290" s="44" t="s">
        <v>1945</v>
      </c>
      <c r="D290" s="46" t="s">
        <v>1961</v>
      </c>
      <c r="E290" s="108"/>
      <c r="F290" s="113">
        <v>85571.87</v>
      </c>
      <c r="G290" s="113">
        <v>229363032.56999987</v>
      </c>
      <c r="H290" s="5">
        <v>229363032.56999987</v>
      </c>
      <c r="I290" s="5">
        <v>0</v>
      </c>
    </row>
    <row r="291" spans="1:9" ht="15.75" customHeight="1">
      <c r="A291" s="116">
        <v>43601</v>
      </c>
      <c r="B291" s="44" t="s">
        <v>1962</v>
      </c>
      <c r="C291" s="44" t="s">
        <v>209</v>
      </c>
      <c r="D291" s="46" t="s">
        <v>1963</v>
      </c>
      <c r="E291" s="108"/>
      <c r="F291" s="113">
        <v>192535.64</v>
      </c>
      <c r="G291" s="113">
        <v>229170496.92999989</v>
      </c>
      <c r="H291" s="5">
        <v>229170496.92999989</v>
      </c>
      <c r="I291" s="5">
        <v>0</v>
      </c>
    </row>
    <row r="292" spans="1:9" ht="15.75" customHeight="1">
      <c r="A292" s="136">
        <v>43601</v>
      </c>
      <c r="B292" s="44" t="s">
        <v>1964</v>
      </c>
      <c r="C292" s="44" t="s">
        <v>1965</v>
      </c>
      <c r="D292" s="46" t="s">
        <v>1966</v>
      </c>
      <c r="E292" s="43"/>
      <c r="F292" s="45">
        <v>25697.7</v>
      </c>
      <c r="G292" s="113">
        <v>229144799.2299999</v>
      </c>
      <c r="H292" s="5">
        <v>229144799.2299999</v>
      </c>
      <c r="I292" s="5">
        <v>0</v>
      </c>
    </row>
    <row r="293" spans="1:9" ht="15.75" customHeight="1">
      <c r="A293" s="136">
        <v>43601</v>
      </c>
      <c r="B293" s="44" t="s">
        <v>1967</v>
      </c>
      <c r="C293" s="44" t="s">
        <v>1968</v>
      </c>
      <c r="D293" s="46" t="s">
        <v>1969</v>
      </c>
      <c r="E293" s="43"/>
      <c r="F293" s="45">
        <v>3068.47</v>
      </c>
      <c r="G293" s="113">
        <v>229141730.7599999</v>
      </c>
      <c r="H293" s="5">
        <v>229141730.7599999</v>
      </c>
      <c r="I293" s="5">
        <v>0</v>
      </c>
    </row>
    <row r="294" spans="1:9" ht="15.75" customHeight="1">
      <c r="A294" s="136">
        <v>43601</v>
      </c>
      <c r="B294" s="44" t="s">
        <v>1970</v>
      </c>
      <c r="C294" s="44" t="s">
        <v>1968</v>
      </c>
      <c r="D294" s="46" t="s">
        <v>1971</v>
      </c>
      <c r="E294" s="43"/>
      <c r="F294" s="45">
        <v>7087.98</v>
      </c>
      <c r="G294" s="113">
        <v>229134642.77999991</v>
      </c>
      <c r="H294" s="5">
        <v>229134642.77999991</v>
      </c>
      <c r="I294" s="5">
        <v>0</v>
      </c>
    </row>
    <row r="295" spans="1:9" ht="15.75" customHeight="1">
      <c r="A295" s="136">
        <v>43601</v>
      </c>
      <c r="B295" s="44" t="s">
        <v>1972</v>
      </c>
      <c r="C295" s="44" t="s">
        <v>1650</v>
      </c>
      <c r="D295" s="46" t="s">
        <v>1973</v>
      </c>
      <c r="E295" s="43"/>
      <c r="F295" s="45">
        <v>76488</v>
      </c>
      <c r="G295" s="113">
        <v>229058154.77999991</v>
      </c>
      <c r="H295" s="5">
        <v>229058154.77999991</v>
      </c>
      <c r="I295" s="5">
        <v>0</v>
      </c>
    </row>
    <row r="296" spans="1:9" ht="15.75" customHeight="1">
      <c r="A296" s="136">
        <v>43601</v>
      </c>
      <c r="B296" s="44" t="s">
        <v>1974</v>
      </c>
      <c r="C296" s="44" t="s">
        <v>1968</v>
      </c>
      <c r="D296" s="46" t="s">
        <v>1975</v>
      </c>
      <c r="E296" s="43"/>
      <c r="F296" s="45">
        <v>2685.64</v>
      </c>
      <c r="G296" s="113">
        <v>229055469.13999993</v>
      </c>
      <c r="H296" s="5">
        <v>229055469.13999993</v>
      </c>
      <c r="I296" s="5">
        <v>0</v>
      </c>
    </row>
    <row r="297" spans="1:9" ht="15.75" customHeight="1">
      <c r="A297" s="136">
        <v>43601</v>
      </c>
      <c r="B297" s="44" t="s">
        <v>1976</v>
      </c>
      <c r="C297" s="44" t="s">
        <v>1977</v>
      </c>
      <c r="D297" s="46" t="s">
        <v>1978</v>
      </c>
      <c r="E297" s="43"/>
      <c r="F297" s="45">
        <v>57596.77</v>
      </c>
      <c r="G297" s="113">
        <v>228997872.36999992</v>
      </c>
      <c r="H297" s="5">
        <v>228997872.36999992</v>
      </c>
      <c r="I297" s="5">
        <v>0</v>
      </c>
    </row>
    <row r="298" spans="1:9" ht="15.75" customHeight="1">
      <c r="A298" s="136">
        <v>43601</v>
      </c>
      <c r="B298" s="44" t="s">
        <v>1979</v>
      </c>
      <c r="C298" s="44" t="s">
        <v>1980</v>
      </c>
      <c r="D298" s="46" t="s">
        <v>1981</v>
      </c>
      <c r="E298" s="43"/>
      <c r="F298" s="45">
        <v>163667.79</v>
      </c>
      <c r="G298" s="113">
        <v>228834204.57999992</v>
      </c>
      <c r="H298" s="5">
        <v>228834204.57999992</v>
      </c>
      <c r="I298" s="5">
        <v>0</v>
      </c>
    </row>
    <row r="299" spans="1:9" ht="15.75" customHeight="1">
      <c r="A299" s="136">
        <v>43601</v>
      </c>
      <c r="B299" s="44" t="s">
        <v>1982</v>
      </c>
      <c r="C299" s="44" t="s">
        <v>1983</v>
      </c>
      <c r="D299" s="46" t="s">
        <v>1984</v>
      </c>
      <c r="E299" s="43"/>
      <c r="F299" s="45">
        <v>259505.6</v>
      </c>
      <c r="G299" s="113">
        <v>228574698.97999993</v>
      </c>
      <c r="H299" s="5">
        <v>228574698.97999993</v>
      </c>
      <c r="I299" s="5">
        <v>0</v>
      </c>
    </row>
    <row r="300" spans="1:9" ht="15.75" customHeight="1">
      <c r="A300" s="136">
        <v>43601</v>
      </c>
      <c r="B300" s="44" t="s">
        <v>1989</v>
      </c>
      <c r="C300" s="44" t="s">
        <v>1991</v>
      </c>
      <c r="D300" s="46" t="s">
        <v>1992</v>
      </c>
      <c r="E300" s="43"/>
      <c r="F300" s="45">
        <v>8160</v>
      </c>
      <c r="G300" s="113">
        <v>228566538.97999993</v>
      </c>
      <c r="H300" s="5">
        <v>228566538.97999993</v>
      </c>
      <c r="I300" s="5">
        <v>0</v>
      </c>
    </row>
    <row r="301" spans="1:9" ht="15.75" customHeight="1">
      <c r="A301" s="136">
        <v>43602</v>
      </c>
      <c r="B301" s="44" t="s">
        <v>1986</v>
      </c>
      <c r="C301" s="44" t="s">
        <v>1993</v>
      </c>
      <c r="D301" s="46" t="s">
        <v>1994</v>
      </c>
      <c r="E301" s="43"/>
      <c r="F301" s="45">
        <v>150485.07999999999</v>
      </c>
      <c r="G301" s="113">
        <v>228416053.89999992</v>
      </c>
      <c r="H301" s="5">
        <v>228416053.89999992</v>
      </c>
      <c r="I301" s="5">
        <v>0</v>
      </c>
    </row>
    <row r="302" spans="1:9" ht="15.75" customHeight="1">
      <c r="A302" s="136">
        <v>43602</v>
      </c>
      <c r="B302" s="44" t="s">
        <v>1995</v>
      </c>
      <c r="C302" s="44" t="s">
        <v>940</v>
      </c>
      <c r="D302" s="46" t="s">
        <v>1996</v>
      </c>
      <c r="E302" s="45">
        <v>39590</v>
      </c>
      <c r="F302" s="43"/>
      <c r="G302" s="113">
        <v>228455643.89999992</v>
      </c>
      <c r="H302" s="5">
        <v>228455643.89999992</v>
      </c>
      <c r="I302" s="5">
        <v>0</v>
      </c>
    </row>
    <row r="303" spans="1:9" ht="15.75" customHeight="1">
      <c r="A303" s="136">
        <v>43602</v>
      </c>
      <c r="B303" s="44" t="s">
        <v>1997</v>
      </c>
      <c r="C303" s="44" t="s">
        <v>1998</v>
      </c>
      <c r="D303" s="46" t="s">
        <v>1999</v>
      </c>
      <c r="E303" s="43"/>
      <c r="F303" s="45">
        <v>65434.09</v>
      </c>
      <c r="G303" s="113">
        <v>228390209.80999991</v>
      </c>
      <c r="H303" s="5">
        <v>228390209.80999991</v>
      </c>
      <c r="I303" s="5">
        <v>0</v>
      </c>
    </row>
    <row r="304" spans="1:9" ht="15.75" customHeight="1">
      <c r="A304" s="136">
        <v>43602</v>
      </c>
      <c r="B304" s="44" t="s">
        <v>2000</v>
      </c>
      <c r="C304" s="44" t="s">
        <v>2001</v>
      </c>
      <c r="D304" s="46" t="s">
        <v>2002</v>
      </c>
      <c r="E304" s="43"/>
      <c r="F304" s="45">
        <v>24655.19</v>
      </c>
      <c r="G304" s="113">
        <v>228365554.61999992</v>
      </c>
      <c r="H304" s="5">
        <v>228365554.61999992</v>
      </c>
      <c r="I304" s="5">
        <v>0</v>
      </c>
    </row>
    <row r="305" spans="1:26" ht="15.75" customHeight="1">
      <c r="A305" s="136">
        <v>43602</v>
      </c>
      <c r="B305" s="44" t="s">
        <v>2003</v>
      </c>
      <c r="C305" s="44" t="s">
        <v>2004</v>
      </c>
      <c r="D305" s="46" t="s">
        <v>2005</v>
      </c>
      <c r="E305" s="43"/>
      <c r="F305" s="45">
        <v>26227.09</v>
      </c>
      <c r="G305" s="113">
        <v>228339327.52999991</v>
      </c>
      <c r="H305" s="5">
        <v>228339327.52999991</v>
      </c>
      <c r="I305" s="5">
        <v>0</v>
      </c>
    </row>
    <row r="306" spans="1:26" ht="15.75" customHeight="1">
      <c r="A306" s="136">
        <v>43602</v>
      </c>
      <c r="B306" s="44" t="s">
        <v>2006</v>
      </c>
      <c r="C306" s="44" t="s">
        <v>2007</v>
      </c>
      <c r="D306" s="46" t="s">
        <v>2008</v>
      </c>
      <c r="E306" s="43"/>
      <c r="F306" s="45">
        <v>858.7</v>
      </c>
      <c r="G306" s="113">
        <v>228338468.82999992</v>
      </c>
      <c r="H306" s="5">
        <v>228338468.82999992</v>
      </c>
      <c r="I306" s="5">
        <v>0</v>
      </c>
    </row>
    <row r="307" spans="1:26" ht="15.75" customHeight="1">
      <c r="A307" s="136">
        <v>43602</v>
      </c>
      <c r="B307" s="44" t="s">
        <v>2009</v>
      </c>
      <c r="C307" s="44" t="s">
        <v>1998</v>
      </c>
      <c r="D307" s="46" t="s">
        <v>2010</v>
      </c>
      <c r="E307" s="43"/>
      <c r="F307" s="45">
        <v>17109.89</v>
      </c>
      <c r="G307" s="113">
        <v>228321358.93999994</v>
      </c>
      <c r="H307" s="5">
        <v>228321358.93999994</v>
      </c>
      <c r="I307" s="5">
        <v>0</v>
      </c>
    </row>
    <row r="308" spans="1:26" ht="15.75" customHeight="1">
      <c r="A308" s="136">
        <v>43602</v>
      </c>
      <c r="B308" s="44" t="s">
        <v>2011</v>
      </c>
      <c r="C308" s="44" t="s">
        <v>2012</v>
      </c>
      <c r="D308" s="46" t="s">
        <v>2013</v>
      </c>
      <c r="E308" s="43"/>
      <c r="F308" s="45">
        <v>576471.99</v>
      </c>
      <c r="G308" s="113">
        <v>227744886.94999993</v>
      </c>
      <c r="H308" s="5">
        <v>227744886.94999993</v>
      </c>
      <c r="I308" s="5">
        <v>0</v>
      </c>
    </row>
    <row r="309" spans="1:26" ht="15.75" customHeight="1">
      <c r="A309" s="136">
        <v>43602</v>
      </c>
      <c r="B309" s="44" t="s">
        <v>2014</v>
      </c>
      <c r="C309" s="44" t="s">
        <v>2004</v>
      </c>
      <c r="D309" s="46" t="s">
        <v>2015</v>
      </c>
      <c r="E309" s="43"/>
      <c r="F309" s="45">
        <v>287132.67</v>
      </c>
      <c r="G309" s="113">
        <v>227457754.27999994</v>
      </c>
      <c r="H309" s="5">
        <v>227457754.27999994</v>
      </c>
      <c r="I309" s="5">
        <v>0</v>
      </c>
    </row>
    <row r="310" spans="1:26" ht="15.75" customHeight="1">
      <c r="A310" s="136">
        <v>43602</v>
      </c>
      <c r="B310" s="44" t="s">
        <v>2016</v>
      </c>
      <c r="C310" s="49"/>
      <c r="D310" s="42"/>
      <c r="E310" s="45">
        <v>3514.46</v>
      </c>
      <c r="F310" s="43"/>
      <c r="G310" s="113">
        <v>227461268.73999995</v>
      </c>
      <c r="H310" s="5">
        <v>227461268.73999995</v>
      </c>
      <c r="I310" s="5">
        <v>0</v>
      </c>
    </row>
    <row r="311" spans="1:26" ht="15.75" customHeight="1">
      <c r="A311" s="136">
        <v>43602</v>
      </c>
      <c r="B311" s="44" t="s">
        <v>2016</v>
      </c>
      <c r="C311" s="49"/>
      <c r="D311" s="42"/>
      <c r="E311" s="45">
        <v>4248.7299999999996</v>
      </c>
      <c r="F311" s="43"/>
      <c r="G311" s="113">
        <v>227465517.46999994</v>
      </c>
      <c r="H311" s="5">
        <v>227465517.46999994</v>
      </c>
      <c r="I311" s="5">
        <v>0</v>
      </c>
    </row>
    <row r="312" spans="1:26" ht="15.75" customHeight="1">
      <c r="A312" s="136">
        <v>43602</v>
      </c>
      <c r="B312" s="44" t="s">
        <v>2017</v>
      </c>
      <c r="C312" s="64" t="s">
        <v>1669</v>
      </c>
      <c r="D312" s="69" t="s">
        <v>2018</v>
      </c>
      <c r="E312" s="43"/>
      <c r="F312" s="45">
        <v>707.25</v>
      </c>
      <c r="G312" s="113">
        <v>227464810.21999994</v>
      </c>
      <c r="H312" s="5">
        <v>227464810.21999994</v>
      </c>
      <c r="I312" s="5">
        <v>0</v>
      </c>
    </row>
    <row r="313" spans="1:26" ht="15.75" customHeight="1">
      <c r="A313" s="136">
        <v>43602</v>
      </c>
      <c r="B313" s="44" t="s">
        <v>2017</v>
      </c>
      <c r="C313" s="64" t="s">
        <v>1669</v>
      </c>
      <c r="D313" s="69" t="s">
        <v>2019</v>
      </c>
      <c r="E313" s="43"/>
      <c r="F313" s="45">
        <v>1000</v>
      </c>
      <c r="G313" s="113">
        <v>227463810.21999994</v>
      </c>
      <c r="H313" s="5">
        <v>227463810.21999994</v>
      </c>
      <c r="I313" s="5">
        <v>0</v>
      </c>
    </row>
    <row r="314" spans="1:26" ht="15.75" customHeight="1">
      <c r="A314" s="136">
        <v>43602</v>
      </c>
      <c r="B314" s="44" t="s">
        <v>2020</v>
      </c>
      <c r="C314" s="44" t="s">
        <v>1619</v>
      </c>
      <c r="D314" s="46" t="s">
        <v>2021</v>
      </c>
      <c r="E314" s="43"/>
      <c r="F314" s="45">
        <v>2584</v>
      </c>
      <c r="G314" s="113">
        <v>227461226.21999994</v>
      </c>
      <c r="H314" s="5">
        <v>227461226.21999994</v>
      </c>
      <c r="I314" s="5">
        <v>0</v>
      </c>
    </row>
    <row r="315" spans="1:26" ht="15.75" customHeight="1">
      <c r="A315" s="35">
        <v>43602</v>
      </c>
      <c r="B315" s="44" t="s">
        <v>2022</v>
      </c>
      <c r="C315" s="64" t="s">
        <v>2023</v>
      </c>
      <c r="D315" s="69" t="s">
        <v>2024</v>
      </c>
      <c r="E315" s="43"/>
      <c r="F315" s="45">
        <v>1773.3</v>
      </c>
      <c r="G315" s="113">
        <v>227459452.91999993</v>
      </c>
      <c r="H315" s="5">
        <v>227459452.91999993</v>
      </c>
      <c r="I315" s="5">
        <v>0</v>
      </c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5.75" customHeight="1">
      <c r="A316" s="136">
        <v>43602</v>
      </c>
      <c r="B316" s="44" t="s">
        <v>2025</v>
      </c>
      <c r="C316" s="49"/>
      <c r="D316" s="42"/>
      <c r="E316" s="43"/>
      <c r="F316" s="45">
        <v>2500</v>
      </c>
      <c r="G316" s="113">
        <v>227456952.91999993</v>
      </c>
      <c r="H316" s="5">
        <v>227456952.91999993</v>
      </c>
      <c r="I316" s="5">
        <v>0</v>
      </c>
    </row>
    <row r="317" spans="1:26" ht="15.75" customHeight="1">
      <c r="A317" s="35">
        <v>43602</v>
      </c>
      <c r="B317" s="44" t="s">
        <v>2026</v>
      </c>
      <c r="C317" s="64" t="s">
        <v>1608</v>
      </c>
      <c r="D317" s="69" t="s">
        <v>2027</v>
      </c>
      <c r="E317" s="43"/>
      <c r="F317" s="45">
        <v>1773.3</v>
      </c>
      <c r="G317" s="113">
        <v>227455179.61999992</v>
      </c>
      <c r="H317" s="5">
        <v>227455179.61999992</v>
      </c>
      <c r="I317" s="5">
        <v>0</v>
      </c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5.75" customHeight="1">
      <c r="A318" s="35">
        <v>43602</v>
      </c>
      <c r="B318" s="44" t="s">
        <v>2028</v>
      </c>
      <c r="C318" s="64" t="s">
        <v>1608</v>
      </c>
      <c r="D318" s="69" t="s">
        <v>2029</v>
      </c>
      <c r="E318" s="43"/>
      <c r="F318" s="45">
        <v>3000</v>
      </c>
      <c r="G318" s="113">
        <v>227452179.61999992</v>
      </c>
      <c r="H318" s="5">
        <v>227452179.61999992</v>
      </c>
      <c r="I318" s="5">
        <v>0</v>
      </c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5.75" customHeight="1">
      <c r="A319" s="136">
        <v>43602</v>
      </c>
      <c r="B319" s="44" t="s">
        <v>2025</v>
      </c>
      <c r="C319" s="64" t="s">
        <v>2023</v>
      </c>
      <c r="D319" s="69" t="s">
        <v>2030</v>
      </c>
      <c r="E319" s="45">
        <v>2500</v>
      </c>
      <c r="F319" s="87"/>
      <c r="G319" s="113">
        <v>227454679.61999992</v>
      </c>
      <c r="H319" s="5">
        <v>227454679.61999992</v>
      </c>
      <c r="I319" s="5">
        <v>0</v>
      </c>
    </row>
    <row r="320" spans="1:26" ht="15.75" customHeight="1">
      <c r="A320" s="35">
        <v>43602</v>
      </c>
      <c r="B320" s="44" t="s">
        <v>2031</v>
      </c>
      <c r="C320" s="64" t="s">
        <v>1672</v>
      </c>
      <c r="D320" s="69" t="s">
        <v>2032</v>
      </c>
      <c r="E320" s="43"/>
      <c r="F320" s="45">
        <v>2052.75</v>
      </c>
      <c r="G320" s="113">
        <v>227452626.86999992</v>
      </c>
      <c r="H320" s="5">
        <v>227452626.86999992</v>
      </c>
      <c r="I320" s="5">
        <v>0</v>
      </c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5.75" customHeight="1">
      <c r="A321" s="35">
        <v>43602</v>
      </c>
      <c r="B321" s="44" t="s">
        <v>2033</v>
      </c>
      <c r="C321" s="64" t="s">
        <v>1672</v>
      </c>
      <c r="D321" s="69" t="s">
        <v>2034</v>
      </c>
      <c r="E321" s="43"/>
      <c r="F321" s="45">
        <v>3000</v>
      </c>
      <c r="G321" s="113">
        <v>227449626.86999992</v>
      </c>
      <c r="H321" s="5">
        <v>227449626.86999992</v>
      </c>
      <c r="I321" s="5">
        <v>0</v>
      </c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5.75" customHeight="1">
      <c r="A322" s="136">
        <v>43602</v>
      </c>
      <c r="B322" s="44" t="s">
        <v>2035</v>
      </c>
      <c r="C322" s="44" t="s">
        <v>2036</v>
      </c>
      <c r="D322" s="46" t="s">
        <v>2037</v>
      </c>
      <c r="E322" s="43"/>
      <c r="F322" s="45">
        <v>1773.3</v>
      </c>
      <c r="G322" s="113">
        <v>227447853.5699999</v>
      </c>
      <c r="H322" s="5">
        <v>227447853.5699999</v>
      </c>
      <c r="I322" s="5">
        <v>0</v>
      </c>
    </row>
    <row r="323" spans="1:26" ht="15.75" customHeight="1">
      <c r="A323" s="136">
        <v>43602</v>
      </c>
      <c r="B323" s="44" t="s">
        <v>2035</v>
      </c>
      <c r="C323" s="64" t="s">
        <v>2036</v>
      </c>
      <c r="D323" s="69" t="s">
        <v>2037</v>
      </c>
      <c r="E323" s="43"/>
      <c r="F323" s="45">
        <v>2500</v>
      </c>
      <c r="G323" s="113">
        <v>227445353.5699999</v>
      </c>
      <c r="H323" s="5">
        <v>227445353.5699999</v>
      </c>
      <c r="I323" s="5">
        <v>0</v>
      </c>
    </row>
    <row r="324" spans="1:26" ht="15.75" customHeight="1">
      <c r="A324" s="136">
        <v>43602</v>
      </c>
      <c r="B324" s="44" t="s">
        <v>2038</v>
      </c>
      <c r="C324" s="64" t="s">
        <v>818</v>
      </c>
      <c r="D324" s="69" t="s">
        <v>2039</v>
      </c>
      <c r="E324" s="43"/>
      <c r="F324" s="45">
        <v>1859.55</v>
      </c>
      <c r="G324" s="113">
        <v>227443494.01999989</v>
      </c>
      <c r="H324" s="5">
        <v>227443494.01999989</v>
      </c>
      <c r="I324" s="5">
        <v>0</v>
      </c>
    </row>
    <row r="325" spans="1:26" ht="15.75" customHeight="1">
      <c r="A325" s="136">
        <v>43602</v>
      </c>
      <c r="B325" s="44" t="s">
        <v>2040</v>
      </c>
      <c r="C325" s="44" t="s">
        <v>2041</v>
      </c>
      <c r="D325" s="46" t="s">
        <v>2042</v>
      </c>
      <c r="E325" s="43"/>
      <c r="F325" s="45">
        <v>62109.96</v>
      </c>
      <c r="G325" s="113">
        <v>227381384.05999988</v>
      </c>
      <c r="H325" s="5">
        <v>227381384.05999988</v>
      </c>
      <c r="I325" s="5">
        <v>0</v>
      </c>
    </row>
    <row r="326" spans="1:26" ht="15.75" customHeight="1">
      <c r="A326" s="136">
        <v>43602</v>
      </c>
      <c r="B326" s="44" t="s">
        <v>2043</v>
      </c>
      <c r="C326" s="44" t="s">
        <v>2044</v>
      </c>
      <c r="D326" s="46" t="s">
        <v>2045</v>
      </c>
      <c r="E326" s="43"/>
      <c r="F326" s="45">
        <v>6496.35</v>
      </c>
      <c r="G326" s="113">
        <v>227374887.70999989</v>
      </c>
      <c r="H326" s="5">
        <v>227374887.70999989</v>
      </c>
      <c r="I326" s="5">
        <v>0</v>
      </c>
    </row>
    <row r="327" spans="1:26" ht="15.75" customHeight="1">
      <c r="A327" s="136">
        <v>43602</v>
      </c>
      <c r="B327" s="44" t="s">
        <v>2046</v>
      </c>
      <c r="C327" s="44" t="s">
        <v>2044</v>
      </c>
      <c r="D327" s="46" t="s">
        <v>2045</v>
      </c>
      <c r="E327" s="43"/>
      <c r="F327" s="45">
        <v>3708</v>
      </c>
      <c r="G327" s="113">
        <v>227371179.70999989</v>
      </c>
      <c r="H327" s="5">
        <v>227371179.70999989</v>
      </c>
      <c r="I327" s="5">
        <v>0</v>
      </c>
    </row>
    <row r="328" spans="1:26" ht="15.75" customHeight="1">
      <c r="A328" s="136">
        <v>43602</v>
      </c>
      <c r="B328" s="44" t="s">
        <v>2047</v>
      </c>
      <c r="C328" s="44" t="s">
        <v>726</v>
      </c>
      <c r="D328" s="46" t="s">
        <v>2048</v>
      </c>
      <c r="E328" s="43"/>
      <c r="F328" s="45">
        <v>230</v>
      </c>
      <c r="G328" s="113">
        <v>227370949.70999989</v>
      </c>
      <c r="H328" s="5">
        <v>227370949.70999989</v>
      </c>
      <c r="I328" s="5">
        <v>0</v>
      </c>
    </row>
    <row r="329" spans="1:26" ht="15.75" customHeight="1">
      <c r="A329" s="136">
        <v>43602</v>
      </c>
      <c r="B329" s="44" t="s">
        <v>2049</v>
      </c>
      <c r="C329" s="44" t="s">
        <v>2050</v>
      </c>
      <c r="D329" s="46" t="s">
        <v>2051</v>
      </c>
      <c r="E329" s="43"/>
      <c r="F329" s="45">
        <v>1121.25</v>
      </c>
      <c r="G329" s="113">
        <v>227369828.45999989</v>
      </c>
      <c r="H329" s="5">
        <v>227369828.45999989</v>
      </c>
      <c r="I329" s="5">
        <v>0</v>
      </c>
    </row>
    <row r="330" spans="1:26" ht="15.75" customHeight="1">
      <c r="A330" s="136">
        <v>43602</v>
      </c>
      <c r="B330" s="44" t="s">
        <v>2052</v>
      </c>
      <c r="C330" s="44" t="s">
        <v>1513</v>
      </c>
      <c r="D330" s="46" t="s">
        <v>2053</v>
      </c>
      <c r="E330" s="43"/>
      <c r="F330" s="45">
        <v>2500</v>
      </c>
      <c r="G330" s="113">
        <v>227367328.45999989</v>
      </c>
      <c r="H330" s="5">
        <v>227367328.45999989</v>
      </c>
      <c r="I330" s="5">
        <v>0</v>
      </c>
    </row>
    <row r="331" spans="1:26" ht="15.75" customHeight="1">
      <c r="A331" s="136">
        <v>43602</v>
      </c>
      <c r="B331" s="44" t="s">
        <v>2054</v>
      </c>
      <c r="C331" s="64" t="s">
        <v>2055</v>
      </c>
      <c r="D331" s="69" t="s">
        <v>2056</v>
      </c>
      <c r="E331" s="43"/>
      <c r="F331" s="45">
        <v>1773.3</v>
      </c>
      <c r="G331" s="113">
        <v>227365555.15999988</v>
      </c>
      <c r="H331" s="5">
        <v>227365555.15999988</v>
      </c>
      <c r="I331" s="5">
        <v>0</v>
      </c>
    </row>
    <row r="332" spans="1:26" ht="15.75" customHeight="1">
      <c r="A332" s="136">
        <v>43602</v>
      </c>
      <c r="B332" s="44" t="s">
        <v>2054</v>
      </c>
      <c r="C332" s="64" t="s">
        <v>2055</v>
      </c>
      <c r="D332" s="69" t="s">
        <v>2057</v>
      </c>
      <c r="E332" s="43"/>
      <c r="F332" s="45">
        <v>3000</v>
      </c>
      <c r="G332" s="113">
        <v>227362555.15999988</v>
      </c>
      <c r="H332" s="5">
        <v>227362555.15999988</v>
      </c>
      <c r="I332" s="5">
        <v>0</v>
      </c>
    </row>
    <row r="333" spans="1:26" ht="15.75" customHeight="1">
      <c r="A333" s="136">
        <v>43602</v>
      </c>
      <c r="B333" s="44" t="s">
        <v>2058</v>
      </c>
      <c r="C333" s="64" t="s">
        <v>2059</v>
      </c>
      <c r="D333" s="69" t="s">
        <v>2060</v>
      </c>
      <c r="E333" s="43"/>
      <c r="F333" s="45">
        <v>1773.3</v>
      </c>
      <c r="G333" s="113">
        <v>227360781.85999987</v>
      </c>
      <c r="H333" s="5">
        <v>227360781.85999987</v>
      </c>
      <c r="I333" s="5">
        <v>0</v>
      </c>
    </row>
    <row r="334" spans="1:26" ht="15.75" customHeight="1">
      <c r="A334" s="136">
        <v>43602</v>
      </c>
      <c r="B334" s="44" t="s">
        <v>2061</v>
      </c>
      <c r="C334" s="64" t="s">
        <v>2059</v>
      </c>
      <c r="D334" s="69" t="s">
        <v>2062</v>
      </c>
      <c r="E334" s="43"/>
      <c r="F334" s="45">
        <v>3500</v>
      </c>
      <c r="G334" s="113">
        <v>227357281.85999987</v>
      </c>
      <c r="H334" s="5">
        <v>227357281.85999987</v>
      </c>
      <c r="I334" s="5">
        <v>0</v>
      </c>
    </row>
    <row r="335" spans="1:26" ht="15.75" customHeight="1">
      <c r="A335" s="136">
        <v>43602</v>
      </c>
      <c r="B335" s="44" t="s">
        <v>2063</v>
      </c>
      <c r="C335" s="64" t="s">
        <v>2064</v>
      </c>
      <c r="D335" s="69" t="s">
        <v>2065</v>
      </c>
      <c r="E335" s="43"/>
      <c r="F335" s="45">
        <v>690</v>
      </c>
      <c r="G335" s="113">
        <v>227356591.85999987</v>
      </c>
      <c r="H335" s="5">
        <v>227356591.85999987</v>
      </c>
      <c r="I335" s="5">
        <v>0</v>
      </c>
    </row>
    <row r="336" spans="1:26" ht="15.75" customHeight="1">
      <c r="A336" s="136">
        <v>43602</v>
      </c>
      <c r="B336" s="44" t="s">
        <v>2063</v>
      </c>
      <c r="C336" s="64" t="s">
        <v>2064</v>
      </c>
      <c r="D336" s="69" t="s">
        <v>2066</v>
      </c>
      <c r="E336" s="43"/>
      <c r="F336" s="45">
        <v>1000</v>
      </c>
      <c r="G336" s="113">
        <v>227355591.85999987</v>
      </c>
      <c r="H336" s="5">
        <v>227355591.85999987</v>
      </c>
      <c r="I336" s="5">
        <v>0</v>
      </c>
    </row>
    <row r="337" spans="1:9" ht="15.75" customHeight="1">
      <c r="A337" s="136">
        <v>43602</v>
      </c>
      <c r="B337" s="44" t="s">
        <v>2067</v>
      </c>
      <c r="C337" s="64" t="s">
        <v>2068</v>
      </c>
      <c r="D337" s="69" t="s">
        <v>2069</v>
      </c>
      <c r="E337" s="43"/>
      <c r="F337" s="45">
        <v>2309.1999999999998</v>
      </c>
      <c r="G337" s="113">
        <v>227353282.65999988</v>
      </c>
      <c r="H337" s="5">
        <v>227353282.65999988</v>
      </c>
      <c r="I337" s="5">
        <v>0</v>
      </c>
    </row>
    <row r="338" spans="1:9" ht="15.75" customHeight="1">
      <c r="A338" s="136">
        <v>43602</v>
      </c>
      <c r="B338" s="44" t="s">
        <v>2067</v>
      </c>
      <c r="C338" s="44" t="s">
        <v>2070</v>
      </c>
      <c r="D338" s="42"/>
      <c r="E338" s="43"/>
      <c r="F338" s="45">
        <v>4000</v>
      </c>
      <c r="G338" s="113">
        <v>227349282.65999988</v>
      </c>
      <c r="H338" s="5">
        <v>227349282.65999988</v>
      </c>
      <c r="I338" s="5">
        <v>0</v>
      </c>
    </row>
    <row r="339" spans="1:9" ht="15.75" customHeight="1">
      <c r="A339" s="136">
        <v>43602</v>
      </c>
      <c r="B339" s="44" t="s">
        <v>2071</v>
      </c>
      <c r="C339" s="64" t="s">
        <v>2072</v>
      </c>
      <c r="D339" s="69" t="s">
        <v>2073</v>
      </c>
      <c r="E339" s="43"/>
      <c r="F339" s="45">
        <v>1738.8</v>
      </c>
      <c r="G339" s="113">
        <v>227347543.85999987</v>
      </c>
      <c r="H339" s="5">
        <v>227347543.85999987</v>
      </c>
      <c r="I339" s="5">
        <v>0</v>
      </c>
    </row>
    <row r="340" spans="1:9" ht="15.75" customHeight="1">
      <c r="A340" s="136">
        <v>43602</v>
      </c>
      <c r="B340" s="44" t="s">
        <v>2049</v>
      </c>
      <c r="C340" s="44"/>
      <c r="D340" s="42"/>
      <c r="E340" s="43"/>
      <c r="F340" s="45">
        <v>383.81</v>
      </c>
      <c r="G340" s="113">
        <v>227347160.04999986</v>
      </c>
      <c r="H340" s="5">
        <v>227347160.04999986</v>
      </c>
      <c r="I340" s="5">
        <v>0</v>
      </c>
    </row>
    <row r="341" spans="1:9" ht="15.75" customHeight="1">
      <c r="A341" s="136">
        <v>43602</v>
      </c>
      <c r="B341" s="44" t="s">
        <v>2074</v>
      </c>
      <c r="C341" s="64" t="s">
        <v>2072</v>
      </c>
      <c r="D341" s="69" t="s">
        <v>2075</v>
      </c>
      <c r="E341" s="43"/>
      <c r="F341" s="45">
        <v>1500</v>
      </c>
      <c r="G341" s="113">
        <v>227345660.04999986</v>
      </c>
      <c r="H341" s="5">
        <v>227345660.04999986</v>
      </c>
      <c r="I341" s="5">
        <v>0</v>
      </c>
    </row>
    <row r="342" spans="1:9" ht="15.75" customHeight="1">
      <c r="A342" s="136">
        <v>43602</v>
      </c>
      <c r="B342" s="44" t="s">
        <v>2076</v>
      </c>
      <c r="C342" s="44" t="s">
        <v>2077</v>
      </c>
      <c r="D342" s="46" t="s">
        <v>2078</v>
      </c>
      <c r="E342" s="43"/>
      <c r="F342" s="45">
        <v>4857</v>
      </c>
      <c r="G342" s="113">
        <v>227340803.04999986</v>
      </c>
      <c r="H342" s="5">
        <v>227340803.04999986</v>
      </c>
      <c r="I342" s="5">
        <v>0</v>
      </c>
    </row>
    <row r="343" spans="1:9" ht="15.75" customHeight="1">
      <c r="A343" s="136">
        <v>43602</v>
      </c>
      <c r="B343" s="44" t="s">
        <v>2079</v>
      </c>
      <c r="C343" s="64" t="s">
        <v>2080</v>
      </c>
      <c r="D343" s="69" t="s">
        <v>2081</v>
      </c>
      <c r="E343" s="43"/>
      <c r="F343" s="45">
        <v>586.5</v>
      </c>
      <c r="G343" s="113">
        <v>227340216.54999986</v>
      </c>
      <c r="H343" s="5">
        <v>227340216.54999986</v>
      </c>
      <c r="I343" s="5">
        <v>0</v>
      </c>
    </row>
    <row r="344" spans="1:9" ht="15.75" customHeight="1">
      <c r="A344" s="136">
        <v>43602</v>
      </c>
      <c r="B344" s="44" t="s">
        <v>2082</v>
      </c>
      <c r="C344" s="64" t="s">
        <v>2080</v>
      </c>
      <c r="D344" s="69" t="s">
        <v>2083</v>
      </c>
      <c r="E344" s="43"/>
      <c r="F344" s="45">
        <v>1000</v>
      </c>
      <c r="G344" s="113">
        <v>227339216.54999986</v>
      </c>
      <c r="H344" s="5">
        <v>227339216.54999986</v>
      </c>
      <c r="I344" s="5">
        <v>0</v>
      </c>
    </row>
    <row r="345" spans="1:9" ht="15.75" customHeight="1">
      <c r="A345" s="136">
        <v>43602</v>
      </c>
      <c r="B345" s="44" t="s">
        <v>2084</v>
      </c>
      <c r="C345" s="44" t="s">
        <v>1513</v>
      </c>
      <c r="D345" s="46" t="s">
        <v>2085</v>
      </c>
      <c r="E345" s="43"/>
      <c r="F345" s="45">
        <v>1859.55</v>
      </c>
      <c r="G345" s="113">
        <v>227337356.99999985</v>
      </c>
      <c r="H345" s="5">
        <v>227337356.99999985</v>
      </c>
      <c r="I345" s="5">
        <v>0</v>
      </c>
    </row>
    <row r="346" spans="1:9" ht="15.75" customHeight="1">
      <c r="A346" s="136">
        <v>43602</v>
      </c>
      <c r="B346" s="44" t="s">
        <v>2086</v>
      </c>
      <c r="C346" s="64" t="s">
        <v>603</v>
      </c>
      <c r="D346" s="69" t="s">
        <v>2087</v>
      </c>
      <c r="E346" s="43"/>
      <c r="F346" s="45">
        <v>948.75</v>
      </c>
      <c r="G346" s="113">
        <v>227336408.24999985</v>
      </c>
      <c r="H346" s="5">
        <v>227336408.24999985</v>
      </c>
      <c r="I346" s="5">
        <v>0</v>
      </c>
    </row>
    <row r="347" spans="1:9" ht="15.75" customHeight="1">
      <c r="A347" s="136">
        <v>43602</v>
      </c>
      <c r="B347" s="44" t="s">
        <v>2088</v>
      </c>
      <c r="C347" s="44" t="s">
        <v>107</v>
      </c>
      <c r="D347" s="46" t="s">
        <v>2089</v>
      </c>
      <c r="E347" s="43"/>
      <c r="F347" s="45">
        <v>3731.75</v>
      </c>
      <c r="G347" s="113">
        <v>227332676.49999985</v>
      </c>
      <c r="H347" s="5">
        <v>227332676.49999985</v>
      </c>
      <c r="I347" s="5">
        <v>0</v>
      </c>
    </row>
    <row r="348" spans="1:9" ht="15.75" customHeight="1">
      <c r="A348" s="136">
        <v>43602</v>
      </c>
      <c r="B348" s="44" t="s">
        <v>2090</v>
      </c>
      <c r="C348" s="44" t="s">
        <v>107</v>
      </c>
      <c r="D348" s="46" t="s">
        <v>2091</v>
      </c>
      <c r="E348" s="43"/>
      <c r="F348" s="45">
        <v>305</v>
      </c>
      <c r="G348" s="113">
        <v>227332371.49999985</v>
      </c>
      <c r="H348" s="5">
        <v>227332371.49999985</v>
      </c>
      <c r="I348" s="5">
        <v>0</v>
      </c>
    </row>
    <row r="349" spans="1:9" ht="15.75" customHeight="1">
      <c r="A349" s="136">
        <v>43602</v>
      </c>
      <c r="B349" s="44" t="s">
        <v>2092</v>
      </c>
      <c r="C349" s="49"/>
      <c r="D349" s="42"/>
      <c r="E349" s="43"/>
      <c r="F349" s="45">
        <v>1121.25</v>
      </c>
      <c r="G349" s="113">
        <v>227331250.24999985</v>
      </c>
      <c r="H349" s="5">
        <v>227331250.24999985</v>
      </c>
      <c r="I349" s="5">
        <v>0</v>
      </c>
    </row>
    <row r="350" spans="1:9" ht="15.75" customHeight="1">
      <c r="A350" s="136">
        <v>43602</v>
      </c>
      <c r="B350" s="44" t="s">
        <v>2093</v>
      </c>
      <c r="C350" s="44" t="s">
        <v>221</v>
      </c>
      <c r="D350" s="46" t="s">
        <v>2094</v>
      </c>
      <c r="E350" s="43"/>
      <c r="F350" s="45">
        <v>3731.75</v>
      </c>
      <c r="G350" s="113">
        <v>227327518.49999985</v>
      </c>
      <c r="H350" s="5">
        <v>227327518.49999985</v>
      </c>
      <c r="I350" s="5">
        <v>0</v>
      </c>
    </row>
    <row r="351" spans="1:9" ht="15.75" customHeight="1">
      <c r="A351" s="136">
        <v>43602</v>
      </c>
      <c r="B351" s="44" t="s">
        <v>2093</v>
      </c>
      <c r="C351" s="44" t="s">
        <v>221</v>
      </c>
      <c r="D351" s="46" t="s">
        <v>2095</v>
      </c>
      <c r="E351" s="43"/>
      <c r="F351" s="45">
        <v>305</v>
      </c>
      <c r="G351" s="113">
        <v>227327213.49999985</v>
      </c>
      <c r="H351" s="5">
        <v>227327213.49999985</v>
      </c>
      <c r="I351" s="5">
        <v>0</v>
      </c>
    </row>
    <row r="352" spans="1:9" ht="15.75" customHeight="1">
      <c r="A352" s="136">
        <v>43602</v>
      </c>
      <c r="B352" s="44" t="s">
        <v>2096</v>
      </c>
      <c r="C352" s="44" t="s">
        <v>603</v>
      </c>
      <c r="D352" s="46" t="s">
        <v>2097</v>
      </c>
      <c r="E352" s="43"/>
      <c r="F352" s="45">
        <v>2500</v>
      </c>
      <c r="G352" s="113">
        <v>227324713.49999985</v>
      </c>
      <c r="H352" s="5">
        <v>227324713.49999985</v>
      </c>
      <c r="I352" s="5">
        <v>0</v>
      </c>
    </row>
    <row r="353" spans="1:9" ht="15.75" customHeight="1">
      <c r="A353" s="136">
        <v>43602</v>
      </c>
      <c r="B353" s="44" t="s">
        <v>2098</v>
      </c>
      <c r="C353" s="44" t="s">
        <v>230</v>
      </c>
      <c r="D353" s="46" t="s">
        <v>2099</v>
      </c>
      <c r="E353" s="43"/>
      <c r="F353" s="45">
        <v>3731.75</v>
      </c>
      <c r="G353" s="113">
        <v>227320981.74999985</v>
      </c>
      <c r="H353" s="5">
        <v>227320981.74999985</v>
      </c>
      <c r="I353" s="5">
        <v>0</v>
      </c>
    </row>
    <row r="354" spans="1:9" ht="15.75" customHeight="1">
      <c r="A354" s="136">
        <v>43602</v>
      </c>
      <c r="B354" s="44" t="s">
        <v>2100</v>
      </c>
      <c r="C354" s="44" t="s">
        <v>1497</v>
      </c>
      <c r="D354" s="46" t="s">
        <v>2101</v>
      </c>
      <c r="E354" s="43"/>
      <c r="F354" s="45">
        <v>2395.4499999999998</v>
      </c>
      <c r="G354" s="113">
        <v>227318586.29999986</v>
      </c>
      <c r="H354" s="5">
        <v>227318586.29999986</v>
      </c>
      <c r="I354" s="5">
        <v>0</v>
      </c>
    </row>
    <row r="355" spans="1:9" ht="15.75" customHeight="1">
      <c r="A355" s="136">
        <v>43602</v>
      </c>
      <c r="B355" s="44" t="s">
        <v>2098</v>
      </c>
      <c r="C355" s="44" t="s">
        <v>230</v>
      </c>
      <c r="D355" s="46" t="s">
        <v>2102</v>
      </c>
      <c r="E355" s="43"/>
      <c r="F355" s="45">
        <v>425</v>
      </c>
      <c r="G355" s="113">
        <v>227318161.29999986</v>
      </c>
      <c r="H355" s="5">
        <v>227318161.29999986</v>
      </c>
      <c r="I355" s="5">
        <v>0</v>
      </c>
    </row>
    <row r="356" spans="1:9" ht="15.75" customHeight="1">
      <c r="A356" s="136">
        <v>43602</v>
      </c>
      <c r="B356" s="44" t="s">
        <v>2103</v>
      </c>
      <c r="C356" s="44" t="s">
        <v>134</v>
      </c>
      <c r="D356" s="46" t="s">
        <v>2104</v>
      </c>
      <c r="E356" s="43"/>
      <c r="F356" s="45">
        <v>3731.75</v>
      </c>
      <c r="G356" s="113">
        <v>227314429.54999986</v>
      </c>
      <c r="H356" s="5">
        <v>227314429.54999986</v>
      </c>
      <c r="I356" s="5">
        <v>0</v>
      </c>
    </row>
    <row r="357" spans="1:9" ht="15.75" customHeight="1">
      <c r="A357" s="136">
        <v>43602</v>
      </c>
      <c r="B357" s="44" t="s">
        <v>2100</v>
      </c>
      <c r="C357" s="44" t="s">
        <v>2105</v>
      </c>
      <c r="D357" s="46" t="s">
        <v>2106</v>
      </c>
      <c r="E357" s="43"/>
      <c r="F357" s="45">
        <v>1121.25</v>
      </c>
      <c r="G357" s="113">
        <v>227313308.29999986</v>
      </c>
      <c r="H357" s="5">
        <v>227313308.29999986</v>
      </c>
      <c r="I357" s="5">
        <v>0</v>
      </c>
    </row>
    <row r="358" spans="1:9" ht="15.75" customHeight="1">
      <c r="A358" s="136">
        <v>43602</v>
      </c>
      <c r="B358" s="44" t="s">
        <v>2103</v>
      </c>
      <c r="C358" s="44" t="s">
        <v>134</v>
      </c>
      <c r="D358" s="46" t="s">
        <v>2107</v>
      </c>
      <c r="E358" s="43"/>
      <c r="F358" s="45">
        <v>425</v>
      </c>
      <c r="G358" s="113">
        <v>227312883.29999986</v>
      </c>
      <c r="H358" s="5">
        <v>227312883.29999986</v>
      </c>
      <c r="I358" s="5">
        <v>0</v>
      </c>
    </row>
    <row r="359" spans="1:9" ht="15.75" customHeight="1">
      <c r="A359" s="136">
        <v>43602</v>
      </c>
      <c r="B359" s="44" t="s">
        <v>2108</v>
      </c>
      <c r="C359" s="44" t="s">
        <v>119</v>
      </c>
      <c r="D359" s="46" t="s">
        <v>2109</v>
      </c>
      <c r="E359" s="43"/>
      <c r="F359" s="45">
        <v>3731.75</v>
      </c>
      <c r="G359" s="113">
        <v>227309151.54999986</v>
      </c>
      <c r="H359" s="5">
        <v>227309151.54999986</v>
      </c>
      <c r="I359" s="5">
        <v>0</v>
      </c>
    </row>
    <row r="360" spans="1:9" ht="15.75" customHeight="1">
      <c r="A360" s="136">
        <v>43602</v>
      </c>
      <c r="B360" s="44" t="s">
        <v>2108</v>
      </c>
      <c r="C360" s="44" t="s">
        <v>119</v>
      </c>
      <c r="D360" s="46" t="s">
        <v>2110</v>
      </c>
      <c r="E360" s="43"/>
      <c r="F360" s="45">
        <v>425</v>
      </c>
      <c r="G360" s="113">
        <v>227308726.54999986</v>
      </c>
      <c r="H360" s="5">
        <v>227308726.54999986</v>
      </c>
      <c r="I360" s="5">
        <v>0</v>
      </c>
    </row>
    <row r="361" spans="1:9" ht="15.75" customHeight="1">
      <c r="A361" s="136">
        <v>43602</v>
      </c>
      <c r="B361" s="44" t="s">
        <v>2111</v>
      </c>
      <c r="C361" s="44" t="s">
        <v>1497</v>
      </c>
      <c r="D361" s="46" t="s">
        <v>2112</v>
      </c>
      <c r="E361" s="43"/>
      <c r="F361" s="45">
        <v>2500</v>
      </c>
      <c r="G361" s="113">
        <v>227306226.54999986</v>
      </c>
      <c r="H361" s="5">
        <v>227306226.54999986</v>
      </c>
      <c r="I361" s="5">
        <v>0</v>
      </c>
    </row>
    <row r="362" spans="1:9" ht="15.75" customHeight="1">
      <c r="A362" s="136">
        <v>43602</v>
      </c>
      <c r="B362" s="44" t="s">
        <v>2113</v>
      </c>
      <c r="C362" s="44" t="s">
        <v>358</v>
      </c>
      <c r="D362" s="46" t="s">
        <v>2114</v>
      </c>
      <c r="E362" s="43"/>
      <c r="F362" s="45">
        <v>3731.75</v>
      </c>
      <c r="G362" s="113">
        <v>227302494.79999986</v>
      </c>
      <c r="H362" s="5">
        <v>227302494.79999986</v>
      </c>
      <c r="I362" s="5">
        <v>0</v>
      </c>
    </row>
    <row r="363" spans="1:9" ht="15.75" customHeight="1">
      <c r="A363" s="136">
        <v>43602</v>
      </c>
      <c r="B363" s="44" t="s">
        <v>2115</v>
      </c>
      <c r="C363" s="44" t="s">
        <v>2116</v>
      </c>
      <c r="D363" s="46" t="s">
        <v>2117</v>
      </c>
      <c r="E363" s="43"/>
      <c r="F363" s="45">
        <v>230</v>
      </c>
      <c r="G363" s="113">
        <v>227302264.79999986</v>
      </c>
      <c r="H363" s="5">
        <v>227302264.79999986</v>
      </c>
      <c r="I363" s="5">
        <v>0</v>
      </c>
    </row>
    <row r="364" spans="1:9" ht="15.75" customHeight="1">
      <c r="A364" s="136">
        <v>43602</v>
      </c>
      <c r="B364" s="44" t="s">
        <v>2113</v>
      </c>
      <c r="C364" s="44" t="s">
        <v>358</v>
      </c>
      <c r="D364" s="46" t="s">
        <v>2118</v>
      </c>
      <c r="E364" s="43"/>
      <c r="F364" s="45">
        <v>680</v>
      </c>
      <c r="G364" s="113">
        <v>227301584.79999986</v>
      </c>
      <c r="H364" s="5">
        <v>227301584.79999986</v>
      </c>
      <c r="I364" s="5">
        <v>0</v>
      </c>
    </row>
    <row r="365" spans="1:9" ht="15.75" customHeight="1">
      <c r="A365" s="136">
        <v>43602</v>
      </c>
      <c r="B365" s="44" t="s">
        <v>2119</v>
      </c>
      <c r="C365" s="44" t="s">
        <v>236</v>
      </c>
      <c r="D365" s="46" t="s">
        <v>2120</v>
      </c>
      <c r="E365" s="43"/>
      <c r="F365" s="45">
        <v>3731.75</v>
      </c>
      <c r="G365" s="113">
        <v>227297853.04999986</v>
      </c>
      <c r="H365" s="5">
        <v>227297853.04999986</v>
      </c>
      <c r="I365" s="5">
        <v>0</v>
      </c>
    </row>
    <row r="366" spans="1:9" ht="15.75" customHeight="1">
      <c r="A366" s="136">
        <v>43602</v>
      </c>
      <c r="B366" s="44" t="s">
        <v>2047</v>
      </c>
      <c r="C366" s="44" t="s">
        <v>726</v>
      </c>
      <c r="D366" s="46" t="s">
        <v>2121</v>
      </c>
      <c r="E366" s="43"/>
      <c r="F366" s="45">
        <v>1859.55</v>
      </c>
      <c r="G366" s="113">
        <v>227295993.49999985</v>
      </c>
      <c r="H366" s="5">
        <v>227295993.49999985</v>
      </c>
      <c r="I366" s="5">
        <v>0</v>
      </c>
    </row>
    <row r="367" spans="1:9" ht="15.75" customHeight="1">
      <c r="A367" s="136">
        <v>43602</v>
      </c>
      <c r="B367" s="44" t="s">
        <v>2122</v>
      </c>
      <c r="C367" s="103" t="s">
        <v>236</v>
      </c>
      <c r="D367" s="103" t="s">
        <v>2123</v>
      </c>
      <c r="E367" s="87"/>
      <c r="F367" s="45">
        <v>680</v>
      </c>
      <c r="G367" s="113">
        <v>227295313.49999985</v>
      </c>
      <c r="H367" s="5">
        <v>227295313.49999985</v>
      </c>
      <c r="I367" s="5">
        <v>0</v>
      </c>
    </row>
    <row r="368" spans="1:9" ht="15.75" customHeight="1">
      <c r="A368" s="136">
        <v>43602</v>
      </c>
      <c r="B368" s="44" t="s">
        <v>2124</v>
      </c>
      <c r="C368" s="44" t="s">
        <v>2125</v>
      </c>
      <c r="D368" s="46" t="s">
        <v>2126</v>
      </c>
      <c r="E368" s="43"/>
      <c r="F368" s="45">
        <v>3731.75</v>
      </c>
      <c r="G368" s="113">
        <v>227291581.74999985</v>
      </c>
      <c r="H368" s="5">
        <v>227291581.74999985</v>
      </c>
      <c r="I368" s="5">
        <v>0</v>
      </c>
    </row>
    <row r="369" spans="1:9" ht="15.75" customHeight="1">
      <c r="A369" s="136">
        <v>43602</v>
      </c>
      <c r="B369" s="44" t="s">
        <v>2124</v>
      </c>
      <c r="C369" s="44" t="s">
        <v>2125</v>
      </c>
      <c r="D369" s="46" t="s">
        <v>2127</v>
      </c>
      <c r="E369" s="43"/>
      <c r="F369" s="45">
        <v>680</v>
      </c>
      <c r="G369" s="113">
        <v>227290901.74999985</v>
      </c>
      <c r="H369" s="5">
        <v>227290901.74999985</v>
      </c>
      <c r="I369" s="5">
        <v>0</v>
      </c>
    </row>
    <row r="370" spans="1:9" ht="15.75" customHeight="1">
      <c r="A370" s="136">
        <v>43602</v>
      </c>
      <c r="B370" s="44" t="s">
        <v>2128</v>
      </c>
      <c r="C370" s="44" t="s">
        <v>2129</v>
      </c>
      <c r="D370" s="46" t="s">
        <v>2130</v>
      </c>
      <c r="E370" s="43"/>
      <c r="F370" s="45">
        <v>3172.85</v>
      </c>
      <c r="G370" s="113">
        <v>227287728.89999986</v>
      </c>
      <c r="H370" s="5">
        <v>227287728.89999986</v>
      </c>
      <c r="I370" s="5">
        <v>0</v>
      </c>
    </row>
    <row r="371" spans="1:9" ht="15.75" customHeight="1">
      <c r="A371" s="136">
        <v>43602</v>
      </c>
      <c r="B371" s="44" t="s">
        <v>2131</v>
      </c>
      <c r="C371" s="44" t="s">
        <v>2129</v>
      </c>
      <c r="D371" s="46" t="s">
        <v>2132</v>
      </c>
      <c r="E371" s="43"/>
      <c r="F371" s="45">
        <v>305</v>
      </c>
      <c r="G371" s="113">
        <v>227287423.89999986</v>
      </c>
      <c r="H371" s="5">
        <v>227287423.89999986</v>
      </c>
      <c r="I371" s="5">
        <v>0</v>
      </c>
    </row>
    <row r="372" spans="1:9" ht="15.75" customHeight="1">
      <c r="A372" s="136">
        <v>43605</v>
      </c>
      <c r="B372" s="44" t="s">
        <v>2133</v>
      </c>
      <c r="C372" s="44" t="s">
        <v>2134</v>
      </c>
      <c r="D372" s="46" t="s">
        <v>2135</v>
      </c>
      <c r="E372" s="43"/>
      <c r="F372" s="45">
        <v>1800</v>
      </c>
      <c r="G372" s="113">
        <v>227285623.89999986</v>
      </c>
      <c r="H372" s="5">
        <v>227285623.89999986</v>
      </c>
      <c r="I372" s="5">
        <v>0</v>
      </c>
    </row>
    <row r="373" spans="1:9" ht="15.75" customHeight="1">
      <c r="A373" s="136">
        <v>43605</v>
      </c>
      <c r="B373" s="44" t="s">
        <v>2136</v>
      </c>
      <c r="C373" s="44" t="s">
        <v>2072</v>
      </c>
      <c r="D373" s="46" t="s">
        <v>2137</v>
      </c>
      <c r="E373" s="43"/>
      <c r="F373" s="45">
        <v>5100</v>
      </c>
      <c r="G373" s="113">
        <v>227280523.89999986</v>
      </c>
      <c r="H373" s="5">
        <v>227280523.89999986</v>
      </c>
      <c r="I373" s="5">
        <v>0</v>
      </c>
    </row>
    <row r="374" spans="1:9" ht="15.75" customHeight="1">
      <c r="A374" s="136">
        <v>43605</v>
      </c>
      <c r="B374" s="44" t="s">
        <v>2138</v>
      </c>
      <c r="C374" s="44" t="s">
        <v>2139</v>
      </c>
      <c r="D374" s="46" t="s">
        <v>2140</v>
      </c>
      <c r="E374" s="43"/>
      <c r="F374" s="45">
        <v>1800</v>
      </c>
      <c r="G374" s="113">
        <v>227278723.89999986</v>
      </c>
      <c r="H374" s="5">
        <v>227278723.89999986</v>
      </c>
      <c r="I374" s="5">
        <v>0</v>
      </c>
    </row>
    <row r="375" spans="1:9" ht="15.75" customHeight="1">
      <c r="A375" s="136">
        <v>43605</v>
      </c>
      <c r="B375" s="44" t="s">
        <v>2141</v>
      </c>
      <c r="C375" s="49"/>
      <c r="D375" s="42"/>
      <c r="E375" s="43"/>
      <c r="F375" s="45">
        <v>10200</v>
      </c>
      <c r="G375" s="113">
        <v>227268523.89999986</v>
      </c>
      <c r="H375" s="5">
        <v>227268523.89999986</v>
      </c>
      <c r="I375" s="5">
        <v>0</v>
      </c>
    </row>
    <row r="376" spans="1:9" ht="15.75" customHeight="1">
      <c r="A376" s="136">
        <v>43605</v>
      </c>
      <c r="B376" s="44" t="s">
        <v>2142</v>
      </c>
      <c r="C376" s="64" t="s">
        <v>2023</v>
      </c>
      <c r="D376" s="69" t="s">
        <v>2143</v>
      </c>
      <c r="E376" s="47">
        <v>10200</v>
      </c>
      <c r="F376" s="43"/>
      <c r="G376" s="113">
        <v>227278723.89999986</v>
      </c>
      <c r="H376" s="5">
        <v>227278723.89999986</v>
      </c>
      <c r="I376" s="5">
        <v>0</v>
      </c>
    </row>
    <row r="377" spans="1:9" ht="15.75" customHeight="1">
      <c r="A377" s="136">
        <v>43605</v>
      </c>
      <c r="B377" s="44" t="s">
        <v>2145</v>
      </c>
      <c r="C377" s="44" t="s">
        <v>1672</v>
      </c>
      <c r="D377" s="46" t="s">
        <v>2146</v>
      </c>
      <c r="E377" s="43"/>
      <c r="F377" s="45">
        <v>10200</v>
      </c>
      <c r="G377" s="113">
        <v>227268523.89999986</v>
      </c>
      <c r="H377" s="5">
        <v>227268523.89999986</v>
      </c>
      <c r="I377" s="5">
        <v>0</v>
      </c>
    </row>
    <row r="378" spans="1:9" ht="15.75" customHeight="1">
      <c r="A378" s="136">
        <v>43605</v>
      </c>
      <c r="B378" s="44" t="s">
        <v>2147</v>
      </c>
      <c r="C378" s="44" t="s">
        <v>2148</v>
      </c>
      <c r="D378" s="46" t="s">
        <v>2149</v>
      </c>
      <c r="E378" s="43"/>
      <c r="F378" s="45">
        <v>10200</v>
      </c>
      <c r="G378" s="113">
        <v>227258323.89999986</v>
      </c>
      <c r="H378" s="5">
        <v>227258323.89999986</v>
      </c>
      <c r="I378" s="5">
        <v>0</v>
      </c>
    </row>
    <row r="379" spans="1:9" ht="15.75" customHeight="1">
      <c r="A379" s="136">
        <v>43605</v>
      </c>
      <c r="B379" s="44" t="s">
        <v>2150</v>
      </c>
      <c r="C379" s="44" t="s">
        <v>2055</v>
      </c>
      <c r="D379" s="46" t="s">
        <v>2151</v>
      </c>
      <c r="E379" s="43"/>
      <c r="F379" s="45">
        <v>10200</v>
      </c>
      <c r="G379" s="113">
        <v>227248123.89999986</v>
      </c>
      <c r="H379" s="5">
        <v>227248123.89999986</v>
      </c>
      <c r="I379" s="5">
        <v>0</v>
      </c>
    </row>
    <row r="380" spans="1:9" ht="15.75" customHeight="1">
      <c r="A380" s="136">
        <v>43605</v>
      </c>
      <c r="B380" s="44" t="s">
        <v>2152</v>
      </c>
      <c r="C380" s="44" t="s">
        <v>1669</v>
      </c>
      <c r="D380" s="46" t="s">
        <v>2153</v>
      </c>
      <c r="E380" s="43"/>
      <c r="F380" s="45">
        <v>1600</v>
      </c>
      <c r="G380" s="113">
        <v>227246523.89999986</v>
      </c>
      <c r="H380" s="5">
        <v>227246523.89999986</v>
      </c>
      <c r="I380" s="5">
        <v>0</v>
      </c>
    </row>
    <row r="381" spans="1:9" ht="15.75" customHeight="1">
      <c r="A381" s="136">
        <v>43605</v>
      </c>
      <c r="B381" s="44" t="s">
        <v>2154</v>
      </c>
      <c r="C381" s="103" t="s">
        <v>1608</v>
      </c>
      <c r="D381" s="103" t="s">
        <v>2155</v>
      </c>
      <c r="E381" s="87"/>
      <c r="F381" s="105">
        <v>10200</v>
      </c>
      <c r="G381" s="113">
        <v>227236323.89999986</v>
      </c>
      <c r="H381" s="5">
        <v>227236323.89999986</v>
      </c>
      <c r="I381" s="5">
        <v>0</v>
      </c>
    </row>
    <row r="382" spans="1:9" ht="15.75" customHeight="1">
      <c r="A382" s="136">
        <v>43605</v>
      </c>
      <c r="B382" s="44" t="s">
        <v>2156</v>
      </c>
      <c r="C382" s="103" t="s">
        <v>2068</v>
      </c>
      <c r="D382" s="103" t="s">
        <v>2157</v>
      </c>
      <c r="E382" s="87"/>
      <c r="F382" s="105">
        <v>10200</v>
      </c>
      <c r="G382" s="113">
        <v>227226123.89999986</v>
      </c>
      <c r="H382" s="5">
        <v>227226123.89999986</v>
      </c>
      <c r="I382" s="5">
        <v>0</v>
      </c>
    </row>
    <row r="383" spans="1:9" ht="15.75" customHeight="1">
      <c r="A383" s="136">
        <v>43605</v>
      </c>
      <c r="B383" s="44" t="s">
        <v>2158</v>
      </c>
      <c r="C383" s="103" t="s">
        <v>2059</v>
      </c>
      <c r="D383" s="103" t="s">
        <v>2159</v>
      </c>
      <c r="E383" s="87"/>
      <c r="F383" s="105">
        <v>10200</v>
      </c>
      <c r="G383" s="113">
        <v>227215923.89999986</v>
      </c>
      <c r="H383" s="5">
        <v>227215923.89999986</v>
      </c>
      <c r="I383" s="5">
        <v>0</v>
      </c>
    </row>
    <row r="384" spans="1:9" ht="15.75" customHeight="1">
      <c r="A384" s="136">
        <v>43605</v>
      </c>
      <c r="B384" s="44" t="s">
        <v>2160</v>
      </c>
      <c r="C384" s="44" t="s">
        <v>1980</v>
      </c>
      <c r="D384" s="46" t="s">
        <v>2161</v>
      </c>
      <c r="E384" s="43"/>
      <c r="F384" s="45">
        <v>824063.47</v>
      </c>
      <c r="G384" s="113">
        <v>226391860.42999986</v>
      </c>
      <c r="H384" s="5">
        <v>226391860.42999986</v>
      </c>
      <c r="I384" s="5">
        <v>0</v>
      </c>
    </row>
    <row r="385" spans="1:9" ht="15.75" customHeight="1">
      <c r="A385" s="136">
        <v>43605</v>
      </c>
      <c r="B385" s="44" t="s">
        <v>1878</v>
      </c>
      <c r="C385" s="49"/>
      <c r="D385" s="42"/>
      <c r="E385" s="43"/>
      <c r="F385" s="45">
        <v>12500</v>
      </c>
      <c r="G385" s="113">
        <v>226379360.42999986</v>
      </c>
      <c r="H385" s="5">
        <v>226379360.42999986</v>
      </c>
      <c r="I385" s="5">
        <v>0</v>
      </c>
    </row>
    <row r="386" spans="1:9" ht="15.75" customHeight="1">
      <c r="A386" s="136">
        <v>43605</v>
      </c>
      <c r="B386" s="44" t="s">
        <v>2162</v>
      </c>
      <c r="C386" s="64" t="s">
        <v>2023</v>
      </c>
      <c r="D386" s="69" t="s">
        <v>2163</v>
      </c>
      <c r="E386" s="47"/>
      <c r="F386" s="45">
        <v>2500</v>
      </c>
      <c r="G386" s="113">
        <v>226376860.42999986</v>
      </c>
      <c r="H386" s="5">
        <v>226376860.42999986</v>
      </c>
      <c r="I386" s="5">
        <v>0</v>
      </c>
    </row>
    <row r="387" spans="1:9" ht="15.75" customHeight="1">
      <c r="A387" s="136">
        <v>43605</v>
      </c>
      <c r="B387" s="44" t="s">
        <v>2162</v>
      </c>
      <c r="C387" s="64" t="s">
        <v>2023</v>
      </c>
      <c r="D387" s="69" t="s">
        <v>2164</v>
      </c>
      <c r="E387" s="43"/>
      <c r="F387" s="45">
        <v>10200</v>
      </c>
      <c r="G387" s="113">
        <v>226366660.42999986</v>
      </c>
      <c r="H387" s="5">
        <v>226366660.42999986</v>
      </c>
      <c r="I387" s="5">
        <v>0</v>
      </c>
    </row>
    <row r="388" spans="1:9" ht="15.75" customHeight="1">
      <c r="A388" s="136">
        <v>43606</v>
      </c>
      <c r="B388" s="44" t="s">
        <v>2165</v>
      </c>
      <c r="C388" s="44" t="s">
        <v>1139</v>
      </c>
      <c r="D388" s="46" t="s">
        <v>2166</v>
      </c>
      <c r="E388" s="43"/>
      <c r="F388" s="45">
        <v>13000</v>
      </c>
      <c r="G388" s="113">
        <v>226353660.42999986</v>
      </c>
      <c r="H388" s="5">
        <v>226353660.42999986</v>
      </c>
      <c r="I388" s="5">
        <v>0</v>
      </c>
    </row>
    <row r="389" spans="1:9" ht="15.75" customHeight="1">
      <c r="A389" s="136">
        <v>43606</v>
      </c>
      <c r="B389" s="44" t="s">
        <v>2167</v>
      </c>
      <c r="C389" s="44" t="s">
        <v>1603</v>
      </c>
      <c r="D389" s="46" t="s">
        <v>2168</v>
      </c>
      <c r="E389" s="43"/>
      <c r="F389" s="45">
        <v>230</v>
      </c>
      <c r="G389" s="113">
        <v>226353430.42999986</v>
      </c>
      <c r="H389" s="5">
        <v>226353430.42999986</v>
      </c>
      <c r="I389" s="5">
        <v>0</v>
      </c>
    </row>
    <row r="390" spans="1:9" ht="15.75" customHeight="1">
      <c r="A390" s="136">
        <v>43606</v>
      </c>
      <c r="B390" s="44" t="s">
        <v>2169</v>
      </c>
      <c r="C390" s="44" t="s">
        <v>1603</v>
      </c>
      <c r="D390" s="46" t="s">
        <v>2170</v>
      </c>
      <c r="E390" s="43"/>
      <c r="F390" s="45">
        <v>800</v>
      </c>
      <c r="G390" s="113">
        <v>226352630.42999986</v>
      </c>
      <c r="H390" s="5">
        <v>226352630.42999986</v>
      </c>
      <c r="I390" s="5">
        <v>0</v>
      </c>
    </row>
    <row r="391" spans="1:9" ht="15.75" customHeight="1">
      <c r="A391" s="136">
        <v>43606</v>
      </c>
      <c r="B391" s="44" t="s">
        <v>2171</v>
      </c>
      <c r="C391" s="44" t="s">
        <v>364</v>
      </c>
      <c r="D391" s="46" t="s">
        <v>2172</v>
      </c>
      <c r="E391" s="43"/>
      <c r="F391" s="45">
        <v>235.75</v>
      </c>
      <c r="G391" s="113">
        <v>226352394.67999986</v>
      </c>
      <c r="H391" s="5">
        <v>226352394.67999986</v>
      </c>
      <c r="I391" s="5">
        <v>0</v>
      </c>
    </row>
    <row r="392" spans="1:9" ht="15.75" customHeight="1">
      <c r="A392" s="136">
        <v>43606</v>
      </c>
      <c r="B392" s="44" t="s">
        <v>2173</v>
      </c>
      <c r="C392" s="44" t="s">
        <v>2174</v>
      </c>
      <c r="D392" s="46" t="s">
        <v>2175</v>
      </c>
      <c r="E392" s="43"/>
      <c r="F392" s="45">
        <v>2079.1999999999998</v>
      </c>
      <c r="G392" s="113">
        <v>226350315.47999987</v>
      </c>
      <c r="H392" s="5">
        <v>226350315.47999987</v>
      </c>
      <c r="I392" s="5">
        <v>0</v>
      </c>
    </row>
    <row r="393" spans="1:9" ht="15.75" customHeight="1">
      <c r="A393" s="136">
        <v>43606</v>
      </c>
      <c r="B393" s="44" t="s">
        <v>2176</v>
      </c>
      <c r="C393" s="49"/>
      <c r="D393" s="42"/>
      <c r="E393" s="43"/>
      <c r="F393" s="45">
        <v>1550</v>
      </c>
      <c r="G393" s="113">
        <v>226348765.47999987</v>
      </c>
      <c r="H393" s="5">
        <v>226348765.47999987</v>
      </c>
      <c r="I393" s="5">
        <v>0</v>
      </c>
    </row>
    <row r="394" spans="1:9" ht="15.75" customHeight="1">
      <c r="A394" s="136">
        <v>43606</v>
      </c>
      <c r="B394" s="44" t="s">
        <v>2177</v>
      </c>
      <c r="C394" s="44" t="s">
        <v>367</v>
      </c>
      <c r="D394" s="46" t="s">
        <v>2178</v>
      </c>
      <c r="E394" s="43"/>
      <c r="F394" s="45">
        <v>235.75</v>
      </c>
      <c r="G394" s="113">
        <v>226348529.72999987</v>
      </c>
      <c r="H394" s="5">
        <v>226348529.72999987</v>
      </c>
      <c r="I394" s="5">
        <v>0</v>
      </c>
    </row>
    <row r="395" spans="1:9" ht="15.75" customHeight="1">
      <c r="A395" s="136">
        <v>43607</v>
      </c>
      <c r="B395" s="44" t="s">
        <v>2179</v>
      </c>
      <c r="C395" s="49"/>
      <c r="D395" s="42"/>
      <c r="E395" s="43"/>
      <c r="F395" s="45">
        <v>5214.6000000000004</v>
      </c>
      <c r="G395" s="113">
        <v>226343315.12999988</v>
      </c>
      <c r="H395" s="5">
        <v>226343315.12999988</v>
      </c>
      <c r="I395" s="5">
        <v>0</v>
      </c>
    </row>
    <row r="396" spans="1:9" ht="15.75" customHeight="1">
      <c r="A396" s="136">
        <v>43607</v>
      </c>
      <c r="B396" s="44" t="s">
        <v>2180</v>
      </c>
      <c r="C396" s="49"/>
      <c r="D396" s="42"/>
      <c r="E396" s="43"/>
      <c r="F396" s="45">
        <v>5214.6000000000004</v>
      </c>
      <c r="G396" s="113">
        <v>226338100.52999988</v>
      </c>
      <c r="H396" s="5">
        <v>226338100.52999988</v>
      </c>
      <c r="I396" s="5">
        <v>0</v>
      </c>
    </row>
    <row r="397" spans="1:9" ht="15.75" customHeight="1">
      <c r="A397" s="136">
        <v>43607</v>
      </c>
      <c r="B397" s="44" t="s">
        <v>2181</v>
      </c>
      <c r="C397" s="49"/>
      <c r="D397" s="42"/>
      <c r="E397" s="43"/>
      <c r="F397" s="45">
        <v>5214.6000000000004</v>
      </c>
      <c r="G397" s="113">
        <v>226332885.92999989</v>
      </c>
      <c r="H397" s="5">
        <v>226332885.92999989</v>
      </c>
      <c r="I397" s="5">
        <v>0</v>
      </c>
    </row>
    <row r="398" spans="1:9" ht="15.75" customHeight="1">
      <c r="A398" s="136">
        <v>43607</v>
      </c>
      <c r="B398" s="44" t="s">
        <v>2182</v>
      </c>
      <c r="C398" s="49"/>
      <c r="D398" s="42"/>
      <c r="E398" s="43"/>
      <c r="F398" s="45">
        <v>5214.6000000000004</v>
      </c>
      <c r="G398" s="113">
        <v>226327671.32999989</v>
      </c>
      <c r="H398" s="5">
        <v>226327671.32999989</v>
      </c>
      <c r="I398" s="5">
        <v>0</v>
      </c>
    </row>
    <row r="399" spans="1:9" ht="15.75" customHeight="1">
      <c r="A399" s="136">
        <v>43607</v>
      </c>
      <c r="B399" s="44" t="s">
        <v>2183</v>
      </c>
      <c r="C399" s="49"/>
      <c r="D399" s="42"/>
      <c r="E399" s="43"/>
      <c r="F399" s="45">
        <v>5214.6000000000004</v>
      </c>
      <c r="G399" s="113">
        <v>226322456.7299999</v>
      </c>
      <c r="H399" s="5">
        <v>226322456.7299999</v>
      </c>
      <c r="I399" s="5">
        <v>0</v>
      </c>
    </row>
    <row r="400" spans="1:9" ht="15.75" customHeight="1">
      <c r="A400" s="136">
        <v>43607</v>
      </c>
      <c r="B400" s="44" t="s">
        <v>2184</v>
      </c>
      <c r="C400" s="49"/>
      <c r="D400" s="42"/>
      <c r="E400" s="43"/>
      <c r="F400" s="45">
        <v>5214.6000000000004</v>
      </c>
      <c r="G400" s="113">
        <v>226317242.12999991</v>
      </c>
      <c r="H400" s="5">
        <v>226317242.12999991</v>
      </c>
      <c r="I400" s="5">
        <v>0</v>
      </c>
    </row>
    <row r="401" spans="1:9" ht="15.75" customHeight="1">
      <c r="A401" s="136">
        <v>43607</v>
      </c>
      <c r="B401" s="44" t="s">
        <v>2185</v>
      </c>
      <c r="C401" s="49"/>
      <c r="D401" s="42"/>
      <c r="E401" s="43"/>
      <c r="F401" s="45">
        <v>5214.6000000000004</v>
      </c>
      <c r="G401" s="113">
        <v>226312027.52999991</v>
      </c>
      <c r="H401" s="5">
        <v>226312027.52999991</v>
      </c>
      <c r="I401" s="5">
        <v>0</v>
      </c>
    </row>
    <row r="402" spans="1:9" ht="15.75" customHeight="1">
      <c r="A402" s="136">
        <v>43607</v>
      </c>
      <c r="B402" s="44" t="s">
        <v>2186</v>
      </c>
      <c r="C402" s="49"/>
      <c r="D402" s="42"/>
      <c r="E402" s="43"/>
      <c r="F402" s="45">
        <v>5214.6000000000004</v>
      </c>
      <c r="G402" s="113">
        <v>226306812.92999992</v>
      </c>
      <c r="H402" s="5">
        <v>226306812.92999992</v>
      </c>
      <c r="I402" s="5">
        <v>0</v>
      </c>
    </row>
    <row r="403" spans="1:9" ht="15.75" customHeight="1">
      <c r="A403" s="136">
        <v>43607</v>
      </c>
      <c r="B403" s="44" t="s">
        <v>2187</v>
      </c>
      <c r="C403" s="49"/>
      <c r="D403" s="42"/>
      <c r="E403" s="43"/>
      <c r="F403" s="45">
        <v>5214.6000000000004</v>
      </c>
      <c r="G403" s="113">
        <v>226301598.32999992</v>
      </c>
      <c r="H403" s="5">
        <v>226301598.32999992</v>
      </c>
      <c r="I403" s="5">
        <v>0</v>
      </c>
    </row>
    <row r="404" spans="1:9" ht="15.75" customHeight="1">
      <c r="A404" s="136">
        <v>43607</v>
      </c>
      <c r="B404" s="44" t="s">
        <v>1266</v>
      </c>
      <c r="C404" s="44" t="s">
        <v>2188</v>
      </c>
      <c r="D404" s="46" t="s">
        <v>2189</v>
      </c>
      <c r="E404" s="43"/>
      <c r="F404" s="45">
        <v>52319.48</v>
      </c>
      <c r="G404" s="113">
        <v>226249278.84999993</v>
      </c>
      <c r="H404" s="5">
        <v>226249278.84999993</v>
      </c>
      <c r="I404" s="5">
        <v>0</v>
      </c>
    </row>
    <row r="405" spans="1:9" ht="15.75" customHeight="1">
      <c r="A405" s="136">
        <v>43607</v>
      </c>
      <c r="B405" s="44" t="s">
        <v>326</v>
      </c>
      <c r="C405" s="49"/>
      <c r="D405" s="42"/>
      <c r="E405" s="45">
        <v>76.41</v>
      </c>
      <c r="F405" s="43"/>
      <c r="G405" s="113">
        <v>226249355.25999993</v>
      </c>
      <c r="H405" s="5">
        <v>226249355.25999993</v>
      </c>
      <c r="I405" s="5">
        <v>0</v>
      </c>
    </row>
    <row r="406" spans="1:9" ht="15.75" customHeight="1">
      <c r="A406" s="136">
        <v>43607</v>
      </c>
      <c r="B406" s="44" t="s">
        <v>326</v>
      </c>
      <c r="C406" s="49"/>
      <c r="D406" s="42"/>
      <c r="E406" s="45">
        <v>319.5</v>
      </c>
      <c r="F406" s="43"/>
      <c r="G406" s="113">
        <v>226249674.75999993</v>
      </c>
      <c r="H406" s="5">
        <v>226249674.75999993</v>
      </c>
      <c r="I406" s="5">
        <v>0</v>
      </c>
    </row>
    <row r="407" spans="1:9" ht="15.75" customHeight="1">
      <c r="A407" s="136">
        <v>43607</v>
      </c>
      <c r="B407" s="44" t="s">
        <v>2190</v>
      </c>
      <c r="C407" s="44" t="s">
        <v>2191</v>
      </c>
      <c r="D407" s="46" t="s">
        <v>2192</v>
      </c>
      <c r="E407" s="43"/>
      <c r="F407" s="45">
        <v>68168.11</v>
      </c>
      <c r="G407" s="113">
        <v>226181506.64999992</v>
      </c>
      <c r="H407" s="5">
        <v>226181506.64999992</v>
      </c>
      <c r="I407" s="5">
        <v>0</v>
      </c>
    </row>
    <row r="408" spans="1:9" ht="15.75" customHeight="1">
      <c r="A408" s="136">
        <v>43607</v>
      </c>
      <c r="B408" s="44" t="s">
        <v>2193</v>
      </c>
      <c r="C408" s="44" t="s">
        <v>2194</v>
      </c>
      <c r="D408" s="46" t="s">
        <v>2195</v>
      </c>
      <c r="E408" s="43"/>
      <c r="F408" s="45">
        <v>4234</v>
      </c>
      <c r="G408" s="113">
        <v>226177272.64999992</v>
      </c>
      <c r="H408" s="5">
        <v>226177272.64999992</v>
      </c>
      <c r="I408" s="5">
        <v>0</v>
      </c>
    </row>
    <row r="409" spans="1:9" ht="15.75" customHeight="1">
      <c r="A409" s="136">
        <v>43607</v>
      </c>
      <c r="B409" s="44" t="s">
        <v>2196</v>
      </c>
      <c r="C409" s="49"/>
      <c r="D409" s="42"/>
      <c r="E409" s="43"/>
      <c r="F409" s="45">
        <v>2079.1999999999998</v>
      </c>
      <c r="G409" s="113">
        <v>226175193.44999993</v>
      </c>
      <c r="H409" s="5">
        <v>226175193.44999993</v>
      </c>
      <c r="I409" s="5">
        <v>0</v>
      </c>
    </row>
    <row r="410" spans="1:9" ht="15.75" customHeight="1">
      <c r="A410" s="136">
        <v>43607</v>
      </c>
      <c r="B410" s="44" t="s">
        <v>2197</v>
      </c>
      <c r="C410" s="44" t="s">
        <v>1622</v>
      </c>
      <c r="D410" s="46" t="s">
        <v>2198</v>
      </c>
      <c r="E410" s="43"/>
      <c r="F410" s="45">
        <v>3000</v>
      </c>
      <c r="G410" s="113">
        <v>226172193.44999993</v>
      </c>
      <c r="H410" s="5">
        <v>226172193.44999993</v>
      </c>
      <c r="I410" s="5">
        <v>0</v>
      </c>
    </row>
    <row r="411" spans="1:9" ht="15.75" customHeight="1">
      <c r="A411" s="136">
        <v>43607</v>
      </c>
      <c r="B411" s="44" t="s">
        <v>2199</v>
      </c>
      <c r="C411" s="44" t="s">
        <v>1796</v>
      </c>
      <c r="D411" s="46" t="s">
        <v>2200</v>
      </c>
      <c r="E411" s="43"/>
      <c r="F411" s="45">
        <v>2079.1999999999998</v>
      </c>
      <c r="G411" s="113">
        <v>226170114.24999994</v>
      </c>
      <c r="H411" s="5">
        <v>226170114.24999994</v>
      </c>
      <c r="I411" s="5">
        <v>0</v>
      </c>
    </row>
    <row r="412" spans="1:9" ht="15.75" customHeight="1">
      <c r="A412" s="136">
        <v>43607</v>
      </c>
      <c r="B412" s="44" t="s">
        <v>2201</v>
      </c>
      <c r="C412" s="44" t="s">
        <v>2202</v>
      </c>
      <c r="D412" s="46" t="s">
        <v>2203</v>
      </c>
      <c r="E412" s="43"/>
      <c r="F412" s="45">
        <v>2079.1999999999998</v>
      </c>
      <c r="G412" s="113">
        <v>226168035.04999995</v>
      </c>
      <c r="H412" s="5">
        <v>226168035.04999995</v>
      </c>
      <c r="I412" s="5">
        <v>0</v>
      </c>
    </row>
    <row r="413" spans="1:9" ht="15.75" customHeight="1">
      <c r="A413" s="136">
        <v>43607</v>
      </c>
      <c r="B413" s="44" t="s">
        <v>2204</v>
      </c>
      <c r="C413" s="44" t="s">
        <v>2205</v>
      </c>
      <c r="D413" s="46" t="s">
        <v>2206</v>
      </c>
      <c r="E413" s="43"/>
      <c r="F413" s="45">
        <v>1001.65</v>
      </c>
      <c r="G413" s="113">
        <v>226167033.39999995</v>
      </c>
      <c r="H413" s="5">
        <v>226167033.39999995</v>
      </c>
      <c r="I413" s="5">
        <v>0</v>
      </c>
    </row>
    <row r="414" spans="1:9" ht="15.75" customHeight="1">
      <c r="A414" s="136">
        <v>43607</v>
      </c>
      <c r="B414" s="44" t="s">
        <v>2207</v>
      </c>
      <c r="C414" s="44" t="s">
        <v>2208</v>
      </c>
      <c r="D414" s="46" t="s">
        <v>2209</v>
      </c>
      <c r="E414" s="43"/>
      <c r="F414" s="45">
        <v>1001.65</v>
      </c>
      <c r="G414" s="113">
        <v>226166031.74999994</v>
      </c>
      <c r="H414" s="5">
        <v>226166031.74999994</v>
      </c>
      <c r="I414" s="5">
        <v>0</v>
      </c>
    </row>
    <row r="415" spans="1:9" ht="15.75" customHeight="1">
      <c r="A415" s="136">
        <v>43607</v>
      </c>
      <c r="B415" s="44" t="s">
        <v>2210</v>
      </c>
      <c r="C415" s="44" t="s">
        <v>2211</v>
      </c>
      <c r="D415" s="46" t="s">
        <v>2212</v>
      </c>
      <c r="E415" s="43"/>
      <c r="F415" s="45">
        <v>357725.16</v>
      </c>
      <c r="G415" s="113">
        <v>225808306.58999994</v>
      </c>
      <c r="H415" s="5">
        <v>225808306.58999994</v>
      </c>
      <c r="I415" s="5">
        <v>0</v>
      </c>
    </row>
    <row r="416" spans="1:9" ht="15.75" customHeight="1">
      <c r="A416" s="136">
        <v>43608</v>
      </c>
      <c r="B416" s="44" t="s">
        <v>2213</v>
      </c>
      <c r="C416" s="49"/>
      <c r="D416" s="42"/>
      <c r="E416" s="43"/>
      <c r="F416" s="45">
        <v>5214.6000000000004</v>
      </c>
      <c r="G416" s="113">
        <v>225803091.98999995</v>
      </c>
      <c r="H416" s="5">
        <v>225803091.98999995</v>
      </c>
      <c r="I416" s="5">
        <v>0</v>
      </c>
    </row>
    <row r="417" spans="1:9" ht="15.75" customHeight="1">
      <c r="A417" s="136">
        <v>43608</v>
      </c>
      <c r="B417" s="44" t="s">
        <v>1878</v>
      </c>
      <c r="C417" s="49"/>
      <c r="D417" s="42"/>
      <c r="E417" s="43"/>
      <c r="F417" s="45">
        <v>50000</v>
      </c>
      <c r="G417" s="113">
        <v>225753091.98999995</v>
      </c>
      <c r="H417" s="5">
        <v>225753091.98999995</v>
      </c>
      <c r="I417" s="5">
        <v>0</v>
      </c>
    </row>
    <row r="418" spans="1:9" ht="15.75" customHeight="1">
      <c r="A418" s="136">
        <v>43608</v>
      </c>
      <c r="B418" s="44" t="s">
        <v>2214</v>
      </c>
      <c r="C418" s="44" t="s">
        <v>2215</v>
      </c>
      <c r="D418" s="46" t="s">
        <v>2216</v>
      </c>
      <c r="E418" s="43"/>
      <c r="F418" s="45">
        <v>85269.83</v>
      </c>
      <c r="G418" s="113">
        <v>225667822.15999994</v>
      </c>
      <c r="H418" s="5">
        <v>225667822.15999994</v>
      </c>
      <c r="I418" s="5">
        <v>0</v>
      </c>
    </row>
    <row r="419" spans="1:9" ht="15.75" customHeight="1">
      <c r="A419" s="136">
        <v>43608</v>
      </c>
      <c r="B419" s="44" t="s">
        <v>2217</v>
      </c>
      <c r="C419" s="44" t="s">
        <v>2218</v>
      </c>
      <c r="D419" s="46" t="s">
        <v>2219</v>
      </c>
      <c r="E419" s="43"/>
      <c r="F419" s="45">
        <v>30313.72</v>
      </c>
      <c r="G419" s="113">
        <v>225637508.43999994</v>
      </c>
      <c r="H419" s="5">
        <v>225637508.43999994</v>
      </c>
      <c r="I419" s="5">
        <v>0</v>
      </c>
    </row>
    <row r="420" spans="1:9" ht="15.75" customHeight="1">
      <c r="A420" s="136">
        <v>43608</v>
      </c>
      <c r="B420" s="44" t="s">
        <v>2220</v>
      </c>
      <c r="C420" s="44" t="s">
        <v>2221</v>
      </c>
      <c r="D420" s="46" t="s">
        <v>2222</v>
      </c>
      <c r="E420" s="43"/>
      <c r="F420" s="45">
        <v>2503.48</v>
      </c>
      <c r="G420" s="113">
        <v>225635004.95999995</v>
      </c>
      <c r="H420" s="5">
        <v>225635004.95999995</v>
      </c>
      <c r="I420" s="5">
        <v>0</v>
      </c>
    </row>
    <row r="421" spans="1:9" ht="15.75" customHeight="1">
      <c r="A421" s="136">
        <v>43608</v>
      </c>
      <c r="B421" s="44" t="s">
        <v>2223</v>
      </c>
      <c r="C421" s="44" t="s">
        <v>2224</v>
      </c>
      <c r="D421" s="46" t="s">
        <v>2225</v>
      </c>
      <c r="E421" s="43"/>
      <c r="F421" s="45">
        <v>1809.95</v>
      </c>
      <c r="G421" s="113">
        <v>225633195.00999996</v>
      </c>
      <c r="H421" s="5">
        <v>225633195.00999996</v>
      </c>
      <c r="I421" s="5">
        <v>0</v>
      </c>
    </row>
    <row r="422" spans="1:9" ht="15.75" customHeight="1">
      <c r="A422" s="136">
        <v>43609</v>
      </c>
      <c r="B422" s="44" t="s">
        <v>2226</v>
      </c>
      <c r="C422" s="44" t="s">
        <v>1918</v>
      </c>
      <c r="D422" s="46" t="s">
        <v>2227</v>
      </c>
      <c r="E422" s="43"/>
      <c r="F422" s="45">
        <v>8781.5499999999993</v>
      </c>
      <c r="G422" s="113">
        <v>225624413.45999995</v>
      </c>
      <c r="H422" s="5">
        <v>225624413.45999995</v>
      </c>
      <c r="I422" s="5">
        <v>0</v>
      </c>
    </row>
    <row r="423" spans="1:9" ht="15.75" customHeight="1">
      <c r="A423" s="136">
        <v>43609</v>
      </c>
      <c r="B423" s="44" t="s">
        <v>1175</v>
      </c>
      <c r="C423" s="44" t="s">
        <v>2228</v>
      </c>
      <c r="D423" s="46" t="s">
        <v>2229</v>
      </c>
      <c r="E423" s="43"/>
      <c r="F423" s="45">
        <v>2187.17</v>
      </c>
      <c r="G423" s="113">
        <v>225622226.28999996</v>
      </c>
      <c r="H423" s="5">
        <v>225622226.28999996</v>
      </c>
      <c r="I423" s="5">
        <v>0</v>
      </c>
    </row>
    <row r="424" spans="1:9" ht="15.75" customHeight="1">
      <c r="A424" s="136">
        <v>43609</v>
      </c>
      <c r="B424" s="44" t="s">
        <v>2230</v>
      </c>
      <c r="C424" s="44" t="s">
        <v>2231</v>
      </c>
      <c r="D424" s="46" t="s">
        <v>2232</v>
      </c>
      <c r="E424" s="43"/>
      <c r="F424" s="45">
        <v>230</v>
      </c>
      <c r="G424" s="113">
        <v>225621996.28999996</v>
      </c>
      <c r="H424" s="5">
        <v>225621996.28999996</v>
      </c>
      <c r="I424" s="5">
        <v>0</v>
      </c>
    </row>
    <row r="425" spans="1:9" ht="15.75" customHeight="1">
      <c r="A425" s="136">
        <v>43609</v>
      </c>
      <c r="B425" s="44" t="s">
        <v>2233</v>
      </c>
      <c r="C425" s="44" t="s">
        <v>1649</v>
      </c>
      <c r="D425" s="46" t="s">
        <v>2234</v>
      </c>
      <c r="E425" s="43"/>
      <c r="F425" s="45">
        <v>509.45</v>
      </c>
      <c r="G425" s="113">
        <v>225621486.83999997</v>
      </c>
      <c r="H425" s="5">
        <v>225621486.83999997</v>
      </c>
      <c r="I425" s="5">
        <v>0</v>
      </c>
    </row>
    <row r="426" spans="1:9" ht="15.75" customHeight="1">
      <c r="A426" s="136">
        <v>43609</v>
      </c>
      <c r="B426" s="44" t="s">
        <v>2235</v>
      </c>
      <c r="C426" s="44" t="s">
        <v>1616</v>
      </c>
      <c r="D426" s="46" t="s">
        <v>2236</v>
      </c>
      <c r="E426" s="43"/>
      <c r="F426" s="45">
        <v>213.9</v>
      </c>
      <c r="G426" s="113">
        <v>225621272.93999997</v>
      </c>
      <c r="H426" s="5">
        <v>225621272.93999997</v>
      </c>
      <c r="I426" s="5">
        <v>0</v>
      </c>
    </row>
    <row r="427" spans="1:9" ht="15.75" customHeight="1">
      <c r="A427" s="136">
        <v>43609</v>
      </c>
      <c r="B427" s="44" t="s">
        <v>1175</v>
      </c>
      <c r="C427" s="44" t="s">
        <v>2208</v>
      </c>
      <c r="D427" s="46" t="s">
        <v>2237</v>
      </c>
      <c r="E427" s="43"/>
      <c r="F427" s="45">
        <v>635.95000000000005</v>
      </c>
      <c r="G427" s="113">
        <v>225620636.98999998</v>
      </c>
      <c r="H427" s="5">
        <v>225620636.98999998</v>
      </c>
      <c r="I427" s="5">
        <v>0</v>
      </c>
    </row>
    <row r="428" spans="1:9" ht="15.75" customHeight="1">
      <c r="A428" s="136">
        <v>43609</v>
      </c>
      <c r="B428" s="44" t="s">
        <v>1175</v>
      </c>
      <c r="C428" s="44" t="s">
        <v>2238</v>
      </c>
      <c r="D428" s="46" t="s">
        <v>2239</v>
      </c>
      <c r="E428" s="43"/>
      <c r="F428" s="45">
        <v>3003.8</v>
      </c>
      <c r="G428" s="113">
        <v>225617633.18999997</v>
      </c>
      <c r="H428" s="5">
        <v>225617633.18999997</v>
      </c>
      <c r="I428" s="5">
        <v>0</v>
      </c>
    </row>
    <row r="429" spans="1:9" ht="15.75" customHeight="1">
      <c r="A429" s="136">
        <v>43609</v>
      </c>
      <c r="B429" s="44" t="s">
        <v>1175</v>
      </c>
      <c r="C429" s="44" t="s">
        <v>2240</v>
      </c>
      <c r="D429" s="46" t="s">
        <v>2241</v>
      </c>
      <c r="E429" s="43"/>
      <c r="F429" s="45">
        <v>713</v>
      </c>
      <c r="G429" s="113">
        <v>225616920.18999997</v>
      </c>
      <c r="H429" s="5">
        <v>225616920.18999997</v>
      </c>
      <c r="I429" s="5">
        <v>0</v>
      </c>
    </row>
    <row r="430" spans="1:9" ht="15.75" customHeight="1">
      <c r="A430" s="136">
        <v>43609</v>
      </c>
      <c r="B430" s="44" t="s">
        <v>2242</v>
      </c>
      <c r="C430" s="44" t="s">
        <v>1991</v>
      </c>
      <c r="D430" s="46" t="s">
        <v>2243</v>
      </c>
      <c r="E430" s="43"/>
      <c r="F430" s="45">
        <v>5510.74</v>
      </c>
      <c r="G430" s="113">
        <v>225611409.44999996</v>
      </c>
      <c r="H430" s="5">
        <v>225611409.44999996</v>
      </c>
      <c r="I430" s="5">
        <v>0</v>
      </c>
    </row>
    <row r="431" spans="1:9" ht="15.75" customHeight="1">
      <c r="A431" s="136">
        <v>43609</v>
      </c>
      <c r="B431" s="44" t="s">
        <v>1175</v>
      </c>
      <c r="C431" s="44" t="s">
        <v>835</v>
      </c>
      <c r="D431" s="46" t="s">
        <v>2244</v>
      </c>
      <c r="E431" s="43"/>
      <c r="F431" s="45">
        <v>2132.96</v>
      </c>
      <c r="G431" s="113">
        <v>225609276.48999995</v>
      </c>
      <c r="H431" s="5">
        <v>225609276.48999995</v>
      </c>
      <c r="I431" s="5">
        <v>0</v>
      </c>
    </row>
    <row r="432" spans="1:9" ht="15.75" customHeight="1">
      <c r="A432" s="136">
        <v>43609</v>
      </c>
      <c r="B432" s="44" t="s">
        <v>1175</v>
      </c>
      <c r="C432" s="44" t="s">
        <v>726</v>
      </c>
      <c r="D432" s="46" t="s">
        <v>2245</v>
      </c>
      <c r="E432" s="43"/>
      <c r="F432" s="45">
        <v>391</v>
      </c>
      <c r="G432" s="113">
        <v>225608885.48999995</v>
      </c>
      <c r="H432" s="5">
        <v>225608885.48999995</v>
      </c>
      <c r="I432" s="5">
        <v>0</v>
      </c>
    </row>
    <row r="433" spans="1:9" ht="15.75" customHeight="1">
      <c r="A433" s="136">
        <v>43609</v>
      </c>
      <c r="B433" s="44" t="s">
        <v>1175</v>
      </c>
      <c r="C433" s="44" t="s">
        <v>2246</v>
      </c>
      <c r="D433" s="46" t="s">
        <v>2247</v>
      </c>
      <c r="E433" s="43"/>
      <c r="F433" s="45">
        <v>998</v>
      </c>
      <c r="G433" s="113">
        <v>225607887.48999995</v>
      </c>
      <c r="H433" s="5">
        <v>225607887.48999995</v>
      </c>
      <c r="I433" s="5">
        <v>0</v>
      </c>
    </row>
    <row r="434" spans="1:9" ht="15.75" customHeight="1">
      <c r="A434" s="136">
        <v>43609</v>
      </c>
      <c r="B434" s="44" t="s">
        <v>2235</v>
      </c>
      <c r="C434" s="44" t="s">
        <v>1097</v>
      </c>
      <c r="D434" s="46" t="s">
        <v>2248</v>
      </c>
      <c r="E434" s="43"/>
      <c r="F434" s="45">
        <v>478.81</v>
      </c>
      <c r="G434" s="113">
        <v>225607408.67999995</v>
      </c>
      <c r="H434" s="5">
        <v>225607408.67999995</v>
      </c>
      <c r="I434" s="5">
        <v>0</v>
      </c>
    </row>
    <row r="435" spans="1:9" ht="15.75" customHeight="1">
      <c r="A435" s="136">
        <v>43609</v>
      </c>
      <c r="B435" s="44" t="s">
        <v>1175</v>
      </c>
      <c r="C435" s="44" t="s">
        <v>2246</v>
      </c>
      <c r="D435" s="46" t="s">
        <v>2249</v>
      </c>
      <c r="E435" s="43"/>
      <c r="F435" s="45">
        <v>534</v>
      </c>
      <c r="G435" s="113">
        <v>225606874.67999995</v>
      </c>
      <c r="H435" s="5">
        <v>225606874.67999995</v>
      </c>
      <c r="I435" s="5">
        <v>0</v>
      </c>
    </row>
    <row r="436" spans="1:9" ht="15.75" customHeight="1">
      <c r="A436" s="136">
        <v>43609</v>
      </c>
      <c r="B436" s="44" t="s">
        <v>2235</v>
      </c>
      <c r="C436" s="44" t="s">
        <v>2250</v>
      </c>
      <c r="D436" s="46" t="s">
        <v>2251</v>
      </c>
      <c r="E436" s="43"/>
      <c r="F436" s="45">
        <v>1144.25</v>
      </c>
      <c r="G436" s="113">
        <v>225605730.42999995</v>
      </c>
      <c r="H436" s="5">
        <v>225605730.42999995</v>
      </c>
      <c r="I436" s="5">
        <v>0</v>
      </c>
    </row>
    <row r="437" spans="1:9" ht="15.75" customHeight="1">
      <c r="A437" s="136">
        <v>43609</v>
      </c>
      <c r="B437" s="44" t="s">
        <v>1175</v>
      </c>
      <c r="C437" s="44" t="s">
        <v>2253</v>
      </c>
      <c r="D437" s="46" t="s">
        <v>2254</v>
      </c>
      <c r="E437" s="43"/>
      <c r="F437" s="45">
        <v>195.5</v>
      </c>
      <c r="G437" s="113">
        <v>225605534.92999995</v>
      </c>
      <c r="H437" s="5">
        <v>225605534.92999995</v>
      </c>
      <c r="I437" s="5">
        <v>0</v>
      </c>
    </row>
    <row r="438" spans="1:9" ht="15.75" customHeight="1">
      <c r="A438" s="136">
        <v>43609</v>
      </c>
      <c r="B438" s="44" t="s">
        <v>1660</v>
      </c>
      <c r="C438" s="49"/>
      <c r="D438" s="42"/>
      <c r="E438" s="43"/>
      <c r="F438" s="45">
        <v>49544</v>
      </c>
      <c r="G438" s="113">
        <v>225555990.92999995</v>
      </c>
      <c r="H438" s="5">
        <v>225555990.92999995</v>
      </c>
      <c r="I438" s="5">
        <v>0</v>
      </c>
    </row>
    <row r="439" spans="1:9" ht="15.75" customHeight="1">
      <c r="A439" s="136">
        <v>43609</v>
      </c>
      <c r="B439" s="44" t="s">
        <v>1661</v>
      </c>
      <c r="C439" s="49"/>
      <c r="D439" s="42"/>
      <c r="E439" s="43"/>
      <c r="F439" s="45">
        <v>162</v>
      </c>
      <c r="G439" s="113">
        <v>225555828.92999995</v>
      </c>
      <c r="H439" s="5">
        <v>225555828.92999995</v>
      </c>
      <c r="I439" s="5">
        <v>0</v>
      </c>
    </row>
    <row r="440" spans="1:9" ht="15.75" customHeight="1">
      <c r="A440" s="136">
        <v>43609</v>
      </c>
      <c r="B440" s="44" t="s">
        <v>1662</v>
      </c>
      <c r="C440" s="49"/>
      <c r="D440" s="42"/>
      <c r="E440" s="43"/>
      <c r="F440" s="45">
        <v>25.92</v>
      </c>
      <c r="G440" s="113">
        <v>225555803.00999996</v>
      </c>
      <c r="H440" s="5">
        <v>225555803.00999996</v>
      </c>
      <c r="I440" s="5">
        <v>0</v>
      </c>
    </row>
    <row r="441" spans="1:9" ht="15.75" customHeight="1">
      <c r="A441" s="136">
        <v>43609</v>
      </c>
      <c r="B441" s="44" t="s">
        <v>2255</v>
      </c>
      <c r="C441" s="44" t="s">
        <v>2224</v>
      </c>
      <c r="D441" s="46" t="s">
        <v>2256</v>
      </c>
      <c r="E441" s="43"/>
      <c r="F441" s="45">
        <v>300000</v>
      </c>
      <c r="G441" s="113">
        <v>225255803.00999996</v>
      </c>
      <c r="H441" s="5">
        <v>225255803.00999996</v>
      </c>
      <c r="I441" s="5">
        <v>0</v>
      </c>
    </row>
    <row r="442" spans="1:9" ht="15.75" customHeight="1">
      <c r="A442" s="136">
        <v>43609</v>
      </c>
      <c r="B442" s="44" t="s">
        <v>2257</v>
      </c>
      <c r="C442" s="44" t="s">
        <v>1859</v>
      </c>
      <c r="D442" s="46" t="s">
        <v>2258</v>
      </c>
      <c r="E442" s="43"/>
      <c r="F442" s="45">
        <v>2559.9</v>
      </c>
      <c r="G442" s="113">
        <v>225253243.10999995</v>
      </c>
      <c r="H442" s="5">
        <v>225253243.10999995</v>
      </c>
      <c r="I442" s="5">
        <v>0</v>
      </c>
    </row>
    <row r="443" spans="1:9" ht="15.75" customHeight="1">
      <c r="A443" s="136">
        <v>43609</v>
      </c>
      <c r="B443" s="44" t="s">
        <v>2259</v>
      </c>
      <c r="C443" s="44" t="s">
        <v>1859</v>
      </c>
      <c r="D443" s="46" t="s">
        <v>2260</v>
      </c>
      <c r="E443" s="43"/>
      <c r="F443" s="45">
        <v>2000</v>
      </c>
      <c r="G443" s="113">
        <v>225251243.10999995</v>
      </c>
      <c r="H443" s="5">
        <v>225251243.10999995</v>
      </c>
      <c r="I443" s="5">
        <v>0</v>
      </c>
    </row>
    <row r="444" spans="1:9" ht="15.75" customHeight="1">
      <c r="A444" s="136">
        <v>43609</v>
      </c>
      <c r="B444" s="44" t="s">
        <v>2261</v>
      </c>
      <c r="C444" s="44" t="s">
        <v>2262</v>
      </c>
      <c r="D444" s="46" t="s">
        <v>2263</v>
      </c>
      <c r="E444" s="43"/>
      <c r="F444" s="45">
        <v>142168.54999999999</v>
      </c>
      <c r="G444" s="113">
        <v>225109074.55999994</v>
      </c>
      <c r="H444" s="5">
        <v>225109074.55999994</v>
      </c>
      <c r="I444" s="5">
        <v>0</v>
      </c>
    </row>
    <row r="445" spans="1:9" ht="15.75" customHeight="1">
      <c r="A445" s="136">
        <v>43609</v>
      </c>
      <c r="B445" s="44" t="s">
        <v>2264</v>
      </c>
      <c r="C445" s="44" t="s">
        <v>2265</v>
      </c>
      <c r="D445" s="46" t="s">
        <v>2266</v>
      </c>
      <c r="E445" s="43"/>
      <c r="F445" s="45">
        <v>2559.9</v>
      </c>
      <c r="G445" s="113">
        <v>225106514.65999994</v>
      </c>
      <c r="H445" s="5">
        <v>225106514.65999994</v>
      </c>
      <c r="I445" s="5">
        <v>0</v>
      </c>
    </row>
    <row r="446" spans="1:9" ht="15.75" customHeight="1">
      <c r="A446" s="136">
        <v>43609</v>
      </c>
      <c r="B446" s="44" t="s">
        <v>2267</v>
      </c>
      <c r="C446" s="44" t="s">
        <v>2268</v>
      </c>
      <c r="D446" s="46" t="s">
        <v>2269</v>
      </c>
      <c r="E446" s="43"/>
      <c r="F446" s="45">
        <v>2559.9</v>
      </c>
      <c r="G446" s="113">
        <v>225103954.75999993</v>
      </c>
      <c r="H446" s="5">
        <v>225103954.75999993</v>
      </c>
      <c r="I446" s="5">
        <v>0</v>
      </c>
    </row>
    <row r="447" spans="1:9" ht="15.75" customHeight="1">
      <c r="A447" s="136">
        <v>43612</v>
      </c>
      <c r="B447" s="44" t="s">
        <v>2270</v>
      </c>
      <c r="C447" s="44" t="s">
        <v>1619</v>
      </c>
      <c r="D447" s="46" t="s">
        <v>2271</v>
      </c>
      <c r="E447" s="43"/>
      <c r="F447" s="45">
        <v>3919.99</v>
      </c>
      <c r="G447" s="113">
        <v>225100034.76999992</v>
      </c>
      <c r="H447" s="5">
        <v>225100034.76999992</v>
      </c>
      <c r="I447" s="5">
        <v>0</v>
      </c>
    </row>
    <row r="448" spans="1:9" ht="15.75" customHeight="1">
      <c r="A448" s="136">
        <v>43612</v>
      </c>
      <c r="B448" s="44" t="s">
        <v>2272</v>
      </c>
      <c r="C448" s="44" t="s">
        <v>2273</v>
      </c>
      <c r="D448" s="46" t="s">
        <v>2274</v>
      </c>
      <c r="E448" s="43"/>
      <c r="F448" s="45">
        <v>5512</v>
      </c>
      <c r="G448" s="113">
        <v>225094522.76999992</v>
      </c>
      <c r="H448" s="5">
        <v>225094522.76999992</v>
      </c>
      <c r="I448" s="5">
        <v>0</v>
      </c>
    </row>
    <row r="449" spans="1:9" ht="15.75" customHeight="1">
      <c r="A449" s="136">
        <v>43612</v>
      </c>
      <c r="B449" s="44" t="s">
        <v>2275</v>
      </c>
      <c r="C449" s="44" t="s">
        <v>2273</v>
      </c>
      <c r="D449" s="46" t="s">
        <v>2276</v>
      </c>
      <c r="E449" s="43"/>
      <c r="F449" s="45">
        <v>5512</v>
      </c>
      <c r="G449" s="113">
        <v>225089010.76999992</v>
      </c>
      <c r="H449" s="5">
        <v>225089010.76999992</v>
      </c>
      <c r="I449" s="5">
        <v>0</v>
      </c>
    </row>
    <row r="450" spans="1:9" ht="15.75" customHeight="1">
      <c r="A450" s="136">
        <v>43612</v>
      </c>
      <c r="B450" s="44" t="s">
        <v>2277</v>
      </c>
      <c r="C450" s="44"/>
      <c r="D450" s="46"/>
      <c r="E450" s="43"/>
      <c r="F450" s="45">
        <v>211500</v>
      </c>
      <c r="G450" s="113">
        <v>224877510.76999992</v>
      </c>
      <c r="H450" s="5">
        <v>224877510.76999992</v>
      </c>
      <c r="I450" s="5">
        <v>0</v>
      </c>
    </row>
    <row r="451" spans="1:9" ht="15.75" customHeight="1">
      <c r="A451" s="136">
        <v>43612</v>
      </c>
      <c r="B451" s="44" t="s">
        <v>2278</v>
      </c>
      <c r="C451" s="44"/>
      <c r="D451" s="46"/>
      <c r="E451" s="43"/>
      <c r="F451" s="45">
        <v>254512</v>
      </c>
      <c r="G451" s="113">
        <v>224622998.76999992</v>
      </c>
      <c r="H451" s="5">
        <v>224622998.76999992</v>
      </c>
      <c r="I451" s="5">
        <v>0</v>
      </c>
    </row>
    <row r="452" spans="1:9" ht="15.75" customHeight="1">
      <c r="A452" s="136">
        <v>43612</v>
      </c>
      <c r="B452" s="44" t="s">
        <v>2279</v>
      </c>
      <c r="C452" s="44"/>
      <c r="D452" s="46"/>
      <c r="E452" s="43"/>
      <c r="F452" s="45">
        <v>202772.85</v>
      </c>
      <c r="G452" s="113">
        <v>224420225.91999993</v>
      </c>
      <c r="H452" s="5">
        <v>224420225.91999993</v>
      </c>
      <c r="I452" s="5">
        <v>0</v>
      </c>
    </row>
    <row r="453" spans="1:9" ht="15.75" customHeight="1">
      <c r="A453" s="136">
        <v>43612</v>
      </c>
      <c r="B453" s="44" t="s">
        <v>2280</v>
      </c>
      <c r="C453" s="44"/>
      <c r="D453" s="46"/>
      <c r="E453" s="43"/>
      <c r="F453" s="45">
        <v>310000</v>
      </c>
      <c r="G453" s="113">
        <v>224110225.91999993</v>
      </c>
      <c r="H453" s="5">
        <v>224110225.91999993</v>
      </c>
      <c r="I453" s="5">
        <v>0</v>
      </c>
    </row>
    <row r="454" spans="1:9" ht="15.75" customHeight="1">
      <c r="A454" s="136">
        <v>43612</v>
      </c>
      <c r="B454" s="44" t="s">
        <v>2281</v>
      </c>
      <c r="C454" s="44"/>
      <c r="D454" s="46"/>
      <c r="E454" s="43"/>
      <c r="F454" s="45">
        <v>299500</v>
      </c>
      <c r="G454" s="113">
        <v>223810725.91999993</v>
      </c>
      <c r="H454" s="5">
        <v>223810725.91999993</v>
      </c>
      <c r="I454" s="5">
        <v>0</v>
      </c>
    </row>
    <row r="455" spans="1:9" ht="15.75" customHeight="1">
      <c r="A455" s="136">
        <v>43612</v>
      </c>
      <c r="B455" s="44" t="s">
        <v>2282</v>
      </c>
      <c r="C455" s="44"/>
      <c r="D455" s="46"/>
      <c r="E455" s="43"/>
      <c r="F455" s="45">
        <v>1161000</v>
      </c>
      <c r="G455" s="113">
        <v>222649725.91999993</v>
      </c>
      <c r="H455" s="5">
        <v>222649725.91999993</v>
      </c>
      <c r="I455" s="5">
        <v>0</v>
      </c>
    </row>
    <row r="456" spans="1:9" ht="15.75" customHeight="1">
      <c r="A456" s="136">
        <v>43612</v>
      </c>
      <c r="B456" s="44" t="s">
        <v>2283</v>
      </c>
      <c r="C456" s="44"/>
      <c r="D456" s="46"/>
      <c r="E456" s="43"/>
      <c r="F456" s="45">
        <v>722877.89</v>
      </c>
      <c r="G456" s="113">
        <v>221926848.02999994</v>
      </c>
      <c r="H456" s="5">
        <v>221926848.02999994</v>
      </c>
      <c r="I456" s="5">
        <v>0</v>
      </c>
    </row>
    <row r="457" spans="1:9" ht="15.75" customHeight="1">
      <c r="A457" s="136">
        <v>43612</v>
      </c>
      <c r="B457" s="44" t="s">
        <v>2284</v>
      </c>
      <c r="C457" s="44"/>
      <c r="D457" s="46"/>
      <c r="E457" s="43"/>
      <c r="F457" s="45">
        <v>224000</v>
      </c>
      <c r="G457" s="113">
        <v>221702848.02999994</v>
      </c>
      <c r="H457" s="5">
        <v>221702848.02999994</v>
      </c>
      <c r="I457" s="5">
        <v>0</v>
      </c>
    </row>
    <row r="458" spans="1:9" ht="15.75" customHeight="1">
      <c r="A458" s="136">
        <v>43612</v>
      </c>
      <c r="B458" s="44" t="s">
        <v>2285</v>
      </c>
      <c r="C458" s="44"/>
      <c r="D458" s="46"/>
      <c r="E458" s="43"/>
      <c r="F458" s="45">
        <v>527752.38</v>
      </c>
      <c r="G458" s="113">
        <v>221175095.64999995</v>
      </c>
      <c r="H458" s="5">
        <v>221175095.64999995</v>
      </c>
      <c r="I458" s="5">
        <v>0</v>
      </c>
    </row>
    <row r="459" spans="1:9" ht="15.75" customHeight="1">
      <c r="A459" s="136">
        <v>43612</v>
      </c>
      <c r="B459" s="44" t="s">
        <v>2286</v>
      </c>
      <c r="C459" s="44"/>
      <c r="D459" s="46"/>
      <c r="E459" s="43"/>
      <c r="F459" s="45">
        <v>452000</v>
      </c>
      <c r="G459" s="113">
        <v>220723095.64999995</v>
      </c>
      <c r="H459" s="5">
        <v>220723095.64999995</v>
      </c>
      <c r="I459" s="5">
        <v>0</v>
      </c>
    </row>
    <row r="460" spans="1:9" ht="15.75" customHeight="1">
      <c r="A460" s="136">
        <v>43612</v>
      </c>
      <c r="B460" s="44" t="s">
        <v>2287</v>
      </c>
      <c r="C460" s="44"/>
      <c r="D460" s="46"/>
      <c r="E460" s="43"/>
      <c r="F460" s="45">
        <v>461803.23</v>
      </c>
      <c r="G460" s="113">
        <v>220261292.41999996</v>
      </c>
      <c r="H460" s="5">
        <v>220261292.41999996</v>
      </c>
      <c r="I460" s="5">
        <v>0</v>
      </c>
    </row>
    <row r="461" spans="1:9" ht="15.75" customHeight="1">
      <c r="A461" s="136">
        <v>43612</v>
      </c>
      <c r="B461" s="44" t="s">
        <v>2288</v>
      </c>
      <c r="C461" s="44"/>
      <c r="D461" s="46"/>
      <c r="E461" s="43"/>
      <c r="F461" s="45">
        <v>216144.87</v>
      </c>
      <c r="G461" s="113">
        <v>220045147.54999995</v>
      </c>
      <c r="H461" s="5">
        <v>220045147.54999995</v>
      </c>
      <c r="I461" s="5">
        <v>0</v>
      </c>
    </row>
    <row r="462" spans="1:9" ht="15.75" customHeight="1">
      <c r="A462" s="136">
        <v>43612</v>
      </c>
      <c r="B462" s="44" t="s">
        <v>2289</v>
      </c>
      <c r="C462" s="44"/>
      <c r="D462" s="46"/>
      <c r="E462" s="43"/>
      <c r="F462" s="45">
        <v>453997.27</v>
      </c>
      <c r="G462" s="113">
        <v>219591150.27999994</v>
      </c>
      <c r="H462" s="5">
        <v>219591150.27999994</v>
      </c>
      <c r="I462" s="5">
        <v>0</v>
      </c>
    </row>
    <row r="463" spans="1:9" ht="15.75" customHeight="1">
      <c r="A463" s="136">
        <v>43612</v>
      </c>
      <c r="B463" s="44" t="s">
        <v>2290</v>
      </c>
      <c r="C463" s="44"/>
      <c r="D463" s="46"/>
      <c r="E463" s="43"/>
      <c r="F463" s="45">
        <v>714145.43</v>
      </c>
      <c r="G463" s="113">
        <v>218877004.84999993</v>
      </c>
      <c r="H463" s="5">
        <v>218877004.84999993</v>
      </c>
      <c r="I463" s="5">
        <v>0</v>
      </c>
    </row>
    <row r="464" spans="1:9" ht="15.75" customHeight="1">
      <c r="A464" s="136">
        <v>43612</v>
      </c>
      <c r="B464" s="44" t="s">
        <v>2291</v>
      </c>
      <c r="C464" s="44"/>
      <c r="D464" s="46"/>
      <c r="E464" s="43"/>
      <c r="F464" s="45">
        <v>627651.11</v>
      </c>
      <c r="G464" s="113">
        <v>218249353.73999992</v>
      </c>
      <c r="H464" s="5">
        <v>218249353.73999992</v>
      </c>
      <c r="I464" s="5">
        <v>0</v>
      </c>
    </row>
    <row r="465" spans="1:9" ht="15.75" customHeight="1">
      <c r="A465" s="136">
        <v>43612</v>
      </c>
      <c r="B465" s="44" t="s">
        <v>2292</v>
      </c>
      <c r="C465" s="44"/>
      <c r="D465" s="46"/>
      <c r="E465" s="43"/>
      <c r="F465" s="45">
        <v>387500</v>
      </c>
      <c r="G465" s="113">
        <v>217861853.73999992</v>
      </c>
      <c r="H465" s="5">
        <v>217861853.73999992</v>
      </c>
      <c r="I465" s="5">
        <v>0</v>
      </c>
    </row>
    <row r="466" spans="1:9" ht="15.75" customHeight="1">
      <c r="A466" s="136">
        <v>43612</v>
      </c>
      <c r="B466" s="44" t="s">
        <v>2293</v>
      </c>
      <c r="C466" s="44"/>
      <c r="D466" s="46"/>
      <c r="E466" s="43"/>
      <c r="F466" s="45">
        <v>193000</v>
      </c>
      <c r="G466" s="113">
        <v>217668853.73999992</v>
      </c>
      <c r="H466" s="5">
        <v>217668853.73999992</v>
      </c>
      <c r="I466" s="5">
        <v>0</v>
      </c>
    </row>
    <row r="467" spans="1:9" ht="15.75" customHeight="1">
      <c r="A467" s="136">
        <v>43612</v>
      </c>
      <c r="B467" s="44" t="s">
        <v>2294</v>
      </c>
      <c r="C467" s="44"/>
      <c r="D467" s="46"/>
      <c r="E467" s="43"/>
      <c r="F467" s="45">
        <v>97424</v>
      </c>
      <c r="G467" s="113">
        <v>217571429.73999992</v>
      </c>
      <c r="H467" s="5">
        <v>217571429.73999992</v>
      </c>
      <c r="I467" s="5">
        <v>0</v>
      </c>
    </row>
    <row r="468" spans="1:9" ht="15.75" customHeight="1">
      <c r="A468" s="136">
        <v>43612</v>
      </c>
      <c r="B468" s="44" t="s">
        <v>2295</v>
      </c>
      <c r="C468" s="44"/>
      <c r="D468" s="46"/>
      <c r="E468" s="43"/>
      <c r="F468" s="45">
        <v>804000</v>
      </c>
      <c r="G468" s="113">
        <v>216767429.73999992</v>
      </c>
      <c r="H468" s="5">
        <v>216767429.73999992</v>
      </c>
      <c r="I468" s="5">
        <v>0</v>
      </c>
    </row>
    <row r="469" spans="1:9" ht="15.75" customHeight="1">
      <c r="A469" s="136">
        <v>43612</v>
      </c>
      <c r="B469" s="44" t="s">
        <v>2296</v>
      </c>
      <c r="C469" s="44"/>
      <c r="D469" s="46"/>
      <c r="E469" s="43"/>
      <c r="F469" s="45">
        <v>93925.02</v>
      </c>
      <c r="G469" s="113">
        <v>216673504.71999991</v>
      </c>
      <c r="H469" s="5">
        <v>216673504.71999991</v>
      </c>
      <c r="I469" s="5">
        <v>0</v>
      </c>
    </row>
    <row r="470" spans="1:9" ht="15.75" customHeight="1">
      <c r="A470" s="136">
        <v>43612</v>
      </c>
      <c r="B470" s="44" t="s">
        <v>2297</v>
      </c>
      <c r="C470" s="44"/>
      <c r="D470" s="46"/>
      <c r="E470" s="43"/>
      <c r="F470" s="45">
        <v>445000</v>
      </c>
      <c r="G470" s="113">
        <v>216228504.71999991</v>
      </c>
      <c r="H470" s="5">
        <v>216228504.71999991</v>
      </c>
      <c r="I470" s="5">
        <v>0</v>
      </c>
    </row>
    <row r="471" spans="1:9" ht="15.75" customHeight="1">
      <c r="A471" s="136">
        <v>43612</v>
      </c>
      <c r="B471" s="44" t="s">
        <v>2298</v>
      </c>
      <c r="C471" s="44"/>
      <c r="D471" s="46"/>
      <c r="E471" s="43"/>
      <c r="F471" s="45">
        <v>363016.66</v>
      </c>
      <c r="G471" s="113">
        <v>215865488.05999991</v>
      </c>
      <c r="H471" s="5">
        <v>215865488.05999991</v>
      </c>
      <c r="I471" s="5">
        <v>0</v>
      </c>
    </row>
    <row r="472" spans="1:9" ht="15.75" customHeight="1">
      <c r="A472" s="136">
        <v>43612</v>
      </c>
      <c r="B472" s="44" t="s">
        <v>2299</v>
      </c>
      <c r="C472" s="44"/>
      <c r="D472" s="46"/>
      <c r="E472" s="43"/>
      <c r="F472" s="45">
        <v>142832.38</v>
      </c>
      <c r="G472" s="113">
        <v>215722655.67999992</v>
      </c>
      <c r="H472" s="5">
        <v>215722655.67999992</v>
      </c>
      <c r="I472" s="5">
        <v>0</v>
      </c>
    </row>
    <row r="473" spans="1:9" ht="15.75" customHeight="1">
      <c r="A473" s="136">
        <v>43612</v>
      </c>
      <c r="B473" s="44" t="s">
        <v>2300</v>
      </c>
      <c r="C473" s="44"/>
      <c r="D473" s="46"/>
      <c r="E473" s="43"/>
      <c r="F473" s="45">
        <v>180000</v>
      </c>
      <c r="G473" s="113">
        <v>215542655.67999992</v>
      </c>
      <c r="H473" s="5">
        <v>215542655.67999992</v>
      </c>
      <c r="I473" s="5">
        <v>0</v>
      </c>
    </row>
    <row r="474" spans="1:9" ht="15.75" customHeight="1">
      <c r="A474" s="136">
        <v>43612</v>
      </c>
      <c r="B474" s="44" t="s">
        <v>2301</v>
      </c>
      <c r="C474" s="44"/>
      <c r="D474" s="46"/>
      <c r="E474" s="43"/>
      <c r="F474" s="45">
        <v>111773</v>
      </c>
      <c r="G474" s="113">
        <v>215430882.67999992</v>
      </c>
      <c r="H474" s="5">
        <v>215430882.67999992</v>
      </c>
      <c r="I474" s="5">
        <v>0</v>
      </c>
    </row>
    <row r="475" spans="1:9" ht="15.75" customHeight="1">
      <c r="A475" s="136">
        <v>43612</v>
      </c>
      <c r="B475" s="44" t="s">
        <v>2302</v>
      </c>
      <c r="C475" s="44"/>
      <c r="D475" s="46"/>
      <c r="E475" s="43"/>
      <c r="F475" s="45">
        <v>378540</v>
      </c>
      <c r="G475" s="113">
        <v>215052342.67999992</v>
      </c>
      <c r="H475" s="5">
        <v>215052342.67999992</v>
      </c>
      <c r="I475" s="5">
        <v>0</v>
      </c>
    </row>
    <row r="476" spans="1:9" ht="15.75" customHeight="1">
      <c r="A476" s="136">
        <v>43612</v>
      </c>
      <c r="B476" s="44" t="s">
        <v>2303</v>
      </c>
      <c r="C476" s="44"/>
      <c r="D476" s="46"/>
      <c r="E476" s="43"/>
      <c r="F476" s="45">
        <v>173960.6</v>
      </c>
      <c r="G476" s="113">
        <v>214878382.07999992</v>
      </c>
      <c r="H476" s="5">
        <v>214878382.07999992</v>
      </c>
      <c r="I476" s="5">
        <v>0</v>
      </c>
    </row>
    <row r="477" spans="1:9" ht="15.75" customHeight="1">
      <c r="A477" s="136">
        <v>43612</v>
      </c>
      <c r="B477" s="44" t="s">
        <v>2304</v>
      </c>
      <c r="C477" s="44"/>
      <c r="D477" s="46"/>
      <c r="E477" s="43"/>
      <c r="F477" s="45">
        <v>86500</v>
      </c>
      <c r="G477" s="113">
        <v>214791882.07999992</v>
      </c>
      <c r="H477" s="5">
        <v>214791882.07999992</v>
      </c>
      <c r="I477" s="5">
        <v>0</v>
      </c>
    </row>
    <row r="478" spans="1:9" ht="15.75" customHeight="1">
      <c r="A478" s="136">
        <v>43612</v>
      </c>
      <c r="B478" s="44" t="s">
        <v>2305</v>
      </c>
      <c r="C478" s="44"/>
      <c r="D478" s="46"/>
      <c r="E478" s="43"/>
      <c r="F478" s="45">
        <v>97562.16</v>
      </c>
      <c r="G478" s="113">
        <v>214694319.91999993</v>
      </c>
      <c r="H478" s="5">
        <v>214694319.91999993</v>
      </c>
      <c r="I478" s="5">
        <v>0</v>
      </c>
    </row>
    <row r="479" spans="1:9" ht="15.75" customHeight="1">
      <c r="A479" s="136">
        <v>43612</v>
      </c>
      <c r="B479" s="44" t="s">
        <v>2306</v>
      </c>
      <c r="C479" s="44"/>
      <c r="D479" s="46"/>
      <c r="E479" s="43"/>
      <c r="F479" s="45">
        <v>503500</v>
      </c>
      <c r="G479" s="113">
        <v>214190819.91999993</v>
      </c>
      <c r="H479" s="5">
        <v>214190819.91999993</v>
      </c>
      <c r="I479" s="5">
        <v>0</v>
      </c>
    </row>
    <row r="480" spans="1:9" ht="15.75" customHeight="1">
      <c r="A480" s="136">
        <v>43612</v>
      </c>
      <c r="B480" s="44" t="s">
        <v>2307</v>
      </c>
      <c r="C480" s="44"/>
      <c r="D480" s="46"/>
      <c r="E480" s="43"/>
      <c r="F480" s="45">
        <v>105323.9</v>
      </c>
      <c r="G480" s="113">
        <v>214085496.01999992</v>
      </c>
      <c r="H480" s="5">
        <v>214085496.01999992</v>
      </c>
      <c r="I480" s="5">
        <v>0</v>
      </c>
    </row>
    <row r="481" spans="1:9" ht="15.75" customHeight="1">
      <c r="A481" s="136">
        <v>43612</v>
      </c>
      <c r="B481" s="44" t="s">
        <v>2308</v>
      </c>
      <c r="C481" s="44"/>
      <c r="D481" s="46"/>
      <c r="E481" s="43"/>
      <c r="F481" s="45">
        <v>192900</v>
      </c>
      <c r="G481" s="113">
        <v>213892596.01999992</v>
      </c>
      <c r="H481" s="5">
        <v>213892596.01999992</v>
      </c>
      <c r="I481" s="5">
        <v>0</v>
      </c>
    </row>
    <row r="482" spans="1:9" ht="15.75" customHeight="1">
      <c r="A482" s="136">
        <v>43612</v>
      </c>
      <c r="B482" s="44" t="s">
        <v>2309</v>
      </c>
      <c r="C482" s="44"/>
      <c r="D482" s="46"/>
      <c r="E482" s="43"/>
      <c r="F482" s="45">
        <v>809773.02</v>
      </c>
      <c r="G482" s="113">
        <v>213082822.99999991</v>
      </c>
      <c r="H482" s="5">
        <v>213082822.99999991</v>
      </c>
      <c r="I482" s="5">
        <v>0</v>
      </c>
    </row>
    <row r="483" spans="1:9" ht="15.75" customHeight="1">
      <c r="A483" s="136">
        <v>43612</v>
      </c>
      <c r="B483" s="44" t="s">
        <v>2310</v>
      </c>
      <c r="C483" s="44" t="s">
        <v>2311</v>
      </c>
      <c r="D483" s="46" t="s">
        <v>2312</v>
      </c>
      <c r="E483" s="43"/>
      <c r="F483" s="45">
        <v>1232.8</v>
      </c>
      <c r="G483" s="113">
        <v>213081590.1999999</v>
      </c>
      <c r="H483" s="5">
        <v>213081590.1999999</v>
      </c>
      <c r="I483" s="5">
        <v>0</v>
      </c>
    </row>
    <row r="484" spans="1:9" ht="15.75" customHeight="1">
      <c r="A484" s="136">
        <v>43612</v>
      </c>
      <c r="B484" s="44" t="s">
        <v>2313</v>
      </c>
      <c r="C484" s="44" t="s">
        <v>2314</v>
      </c>
      <c r="D484" s="46" t="s">
        <v>2315</v>
      </c>
      <c r="E484" s="43"/>
      <c r="F484" s="45">
        <v>1144.25</v>
      </c>
      <c r="G484" s="113">
        <v>213080445.9499999</v>
      </c>
      <c r="H484" s="5">
        <v>213080445.9499999</v>
      </c>
      <c r="I484" s="5">
        <v>0</v>
      </c>
    </row>
    <row r="485" spans="1:9" ht="15.75" customHeight="1">
      <c r="A485" s="136">
        <v>43612</v>
      </c>
      <c r="B485" s="44" t="s">
        <v>2316</v>
      </c>
      <c r="C485" s="44" t="s">
        <v>2317</v>
      </c>
      <c r="D485" s="46" t="s">
        <v>2318</v>
      </c>
      <c r="E485" s="43"/>
      <c r="F485" s="45">
        <v>1001.65</v>
      </c>
      <c r="G485" s="113">
        <v>213079444.29999989</v>
      </c>
      <c r="H485" s="5">
        <v>213079444.29999989</v>
      </c>
      <c r="I485" s="5">
        <v>0</v>
      </c>
    </row>
    <row r="486" spans="1:9" ht="15.75" customHeight="1">
      <c r="A486" s="136">
        <v>43612</v>
      </c>
      <c r="B486" s="44" t="s">
        <v>2319</v>
      </c>
      <c r="C486" s="44" t="s">
        <v>1651</v>
      </c>
      <c r="D486" s="46" t="s">
        <v>2320</v>
      </c>
      <c r="E486" s="43"/>
      <c r="F486" s="45">
        <v>1000</v>
      </c>
      <c r="G486" s="113">
        <v>213078444.29999989</v>
      </c>
      <c r="H486" s="5">
        <v>213078444.29999989</v>
      </c>
      <c r="I486" s="5">
        <v>0</v>
      </c>
    </row>
    <row r="487" spans="1:9" ht="15.75" customHeight="1">
      <c r="A487" s="136">
        <v>43612</v>
      </c>
      <c r="B487" s="44" t="s">
        <v>2321</v>
      </c>
      <c r="C487" s="44" t="s">
        <v>1651</v>
      </c>
      <c r="D487" s="46" t="s">
        <v>2322</v>
      </c>
      <c r="E487" s="43"/>
      <c r="F487" s="45">
        <v>1001.65</v>
      </c>
      <c r="G487" s="113">
        <v>213077442.64999989</v>
      </c>
      <c r="H487" s="5">
        <v>213077442.64999989</v>
      </c>
      <c r="I487" s="5">
        <v>0</v>
      </c>
    </row>
    <row r="488" spans="1:9" ht="15.75" customHeight="1">
      <c r="A488" s="136">
        <v>43612</v>
      </c>
      <c r="B488" s="44" t="s">
        <v>2323</v>
      </c>
      <c r="C488" s="44"/>
      <c r="D488" s="46"/>
      <c r="E488" s="43"/>
      <c r="F488" s="45">
        <v>102596.62</v>
      </c>
      <c r="G488" s="113">
        <v>212974846.02999988</v>
      </c>
      <c r="H488" s="5">
        <v>212974846.02999988</v>
      </c>
      <c r="I488" s="5">
        <v>0</v>
      </c>
    </row>
    <row r="489" spans="1:9" ht="15.75" customHeight="1">
      <c r="A489" s="136">
        <v>43612</v>
      </c>
      <c r="B489" s="44" t="s">
        <v>2324</v>
      </c>
      <c r="C489" s="44"/>
      <c r="D489" s="46"/>
      <c r="E489" s="43"/>
      <c r="F489" s="45">
        <v>789918.95</v>
      </c>
      <c r="G489" s="113">
        <v>212184927.07999989</v>
      </c>
      <c r="H489" s="5">
        <v>212184927.07999989</v>
      </c>
      <c r="I489" s="5">
        <v>0</v>
      </c>
    </row>
    <row r="490" spans="1:9" ht="15.75" customHeight="1">
      <c r="A490" s="136">
        <v>43612</v>
      </c>
      <c r="B490" s="44" t="s">
        <v>2325</v>
      </c>
      <c r="C490" s="44"/>
      <c r="D490" s="46"/>
      <c r="E490" s="43"/>
      <c r="F490" s="45">
        <v>675045.69</v>
      </c>
      <c r="G490" s="113">
        <v>211509881.3899999</v>
      </c>
      <c r="H490" s="5">
        <v>211509881.3899999</v>
      </c>
      <c r="I490" s="5">
        <v>0</v>
      </c>
    </row>
    <row r="491" spans="1:9" ht="15.75" customHeight="1">
      <c r="A491" s="136">
        <v>43612</v>
      </c>
      <c r="B491" s="44" t="s">
        <v>2326</v>
      </c>
      <c r="C491" s="44" t="s">
        <v>1573</v>
      </c>
      <c r="D491" s="46" t="s">
        <v>2327</v>
      </c>
      <c r="E491" s="43"/>
      <c r="F491" s="45">
        <v>585551.23</v>
      </c>
      <c r="G491" s="113">
        <v>210924330.15999991</v>
      </c>
      <c r="H491" s="5">
        <v>210924330.15999991</v>
      </c>
      <c r="I491" s="5">
        <v>0</v>
      </c>
    </row>
    <row r="492" spans="1:9" ht="15.75" customHeight="1">
      <c r="A492" s="136">
        <v>43612</v>
      </c>
      <c r="B492" s="44" t="s">
        <v>2328</v>
      </c>
      <c r="C492" s="44" t="s">
        <v>2329</v>
      </c>
      <c r="D492" s="46" t="s">
        <v>2330</v>
      </c>
      <c r="E492" s="43"/>
      <c r="F492" s="45">
        <v>1360749.19</v>
      </c>
      <c r="G492" s="113">
        <v>209563580.96999991</v>
      </c>
      <c r="H492" s="5">
        <v>209563580.96999991</v>
      </c>
      <c r="I492" s="5">
        <v>0</v>
      </c>
    </row>
    <row r="493" spans="1:9" ht="15.75" customHeight="1">
      <c r="A493" s="136">
        <v>43613</v>
      </c>
      <c r="B493" s="44" t="s">
        <v>2331</v>
      </c>
      <c r="C493" s="44" t="s">
        <v>1663</v>
      </c>
      <c r="D493" s="46" t="s">
        <v>2332</v>
      </c>
      <c r="E493" s="43"/>
      <c r="F493" s="45">
        <v>857.9</v>
      </c>
      <c r="G493" s="113">
        <v>209562723.0699999</v>
      </c>
      <c r="H493" s="5">
        <v>209562723.0699999</v>
      </c>
      <c r="I493" s="5">
        <v>0</v>
      </c>
    </row>
    <row r="494" spans="1:9" ht="15.75" customHeight="1">
      <c r="A494" s="136">
        <v>43613</v>
      </c>
      <c r="B494" s="44" t="s">
        <v>2333</v>
      </c>
      <c r="C494" s="44" t="s">
        <v>1497</v>
      </c>
      <c r="D494" s="46" t="s">
        <v>2334</v>
      </c>
      <c r="E494" s="43"/>
      <c r="F494" s="45">
        <v>857.9</v>
      </c>
      <c r="G494" s="113">
        <v>209561865.1699999</v>
      </c>
      <c r="H494" s="5">
        <v>209561865.1699999</v>
      </c>
      <c r="I494" s="5">
        <v>0</v>
      </c>
    </row>
    <row r="495" spans="1:9" ht="15.75" customHeight="1">
      <c r="A495" s="136">
        <v>43613</v>
      </c>
      <c r="B495" s="44" t="s">
        <v>2196</v>
      </c>
      <c r="C495" s="44" t="s">
        <v>1664</v>
      </c>
      <c r="D495" s="46" t="s">
        <v>2335</v>
      </c>
      <c r="E495" s="43"/>
      <c r="F495" s="45">
        <v>857.9</v>
      </c>
      <c r="G495" s="113">
        <v>209561007.26999989</v>
      </c>
      <c r="H495" s="5">
        <v>209561007.26999989</v>
      </c>
      <c r="I495" s="5">
        <v>0</v>
      </c>
    </row>
    <row r="496" spans="1:9" ht="15.75" customHeight="1">
      <c r="A496" s="136">
        <v>43613</v>
      </c>
      <c r="B496" s="44" t="s">
        <v>2336</v>
      </c>
      <c r="C496" s="44" t="s">
        <v>107</v>
      </c>
      <c r="D496" s="46" t="s">
        <v>2337</v>
      </c>
      <c r="E496" s="43"/>
      <c r="F496" s="45">
        <v>305</v>
      </c>
      <c r="G496" s="113">
        <v>209560702.26999989</v>
      </c>
      <c r="H496" s="5">
        <v>209560702.26999989</v>
      </c>
      <c r="I496" s="5">
        <v>0</v>
      </c>
    </row>
    <row r="497" spans="1:9" ht="15.75" customHeight="1">
      <c r="A497" s="136">
        <v>43613</v>
      </c>
      <c r="B497" s="44" t="s">
        <v>2338</v>
      </c>
      <c r="C497" s="44" t="s">
        <v>107</v>
      </c>
      <c r="D497" s="46" t="s">
        <v>2339</v>
      </c>
      <c r="E497" s="43"/>
      <c r="F497" s="45">
        <v>3731.75</v>
      </c>
      <c r="G497" s="113">
        <v>209556970.51999989</v>
      </c>
      <c r="H497" s="5">
        <v>209556970.51999989</v>
      </c>
      <c r="I497" s="5">
        <v>0</v>
      </c>
    </row>
    <row r="498" spans="1:9" ht="15.75" customHeight="1">
      <c r="A498" s="136">
        <v>43613</v>
      </c>
      <c r="B498" s="44" t="s">
        <v>2340</v>
      </c>
      <c r="C498" s="44" t="s">
        <v>221</v>
      </c>
      <c r="D498" s="46" t="s">
        <v>2341</v>
      </c>
      <c r="E498" s="43"/>
      <c r="F498" s="45">
        <v>305</v>
      </c>
      <c r="G498" s="113">
        <v>209556665.51999989</v>
      </c>
      <c r="H498" s="5">
        <v>209556665.51999989</v>
      </c>
      <c r="I498" s="5">
        <v>0</v>
      </c>
    </row>
    <row r="499" spans="1:9" ht="15.75" customHeight="1">
      <c r="A499" s="136">
        <v>43613</v>
      </c>
      <c r="B499" s="44" t="s">
        <v>2343</v>
      </c>
      <c r="C499" s="44" t="s">
        <v>221</v>
      </c>
      <c r="D499" s="46" t="s">
        <v>2344</v>
      </c>
      <c r="E499" s="43"/>
      <c r="F499" s="45">
        <v>3731.75</v>
      </c>
      <c r="G499" s="113">
        <v>209552933.76999989</v>
      </c>
      <c r="H499" s="5">
        <v>209552933.76999989</v>
      </c>
      <c r="I499" s="5">
        <v>0</v>
      </c>
    </row>
    <row r="500" spans="1:9" ht="15.75" customHeight="1">
      <c r="A500" s="136">
        <v>43613</v>
      </c>
      <c r="B500" s="44" t="s">
        <v>2345</v>
      </c>
      <c r="C500" s="44" t="s">
        <v>236</v>
      </c>
      <c r="D500" s="46" t="s">
        <v>2346</v>
      </c>
      <c r="E500" s="43"/>
      <c r="F500" s="45">
        <v>680</v>
      </c>
      <c r="G500" s="113">
        <v>209552253.76999989</v>
      </c>
      <c r="H500" s="5">
        <v>209552253.76999989</v>
      </c>
      <c r="I500" s="5">
        <v>0</v>
      </c>
    </row>
    <row r="501" spans="1:9" ht="15.75" customHeight="1">
      <c r="A501" s="136">
        <v>43613</v>
      </c>
      <c r="B501" s="44" t="s">
        <v>2347</v>
      </c>
      <c r="C501" s="44" t="s">
        <v>236</v>
      </c>
      <c r="D501" s="46" t="s">
        <v>2348</v>
      </c>
      <c r="E501" s="43"/>
      <c r="F501" s="45">
        <v>3731.75</v>
      </c>
      <c r="G501" s="113">
        <v>209548522.01999989</v>
      </c>
      <c r="H501" s="5">
        <v>209548522.01999989</v>
      </c>
      <c r="I501" s="5">
        <v>0</v>
      </c>
    </row>
    <row r="502" spans="1:9" ht="15.75" customHeight="1">
      <c r="A502" s="136">
        <v>43613</v>
      </c>
      <c r="B502" s="44" t="s">
        <v>2349</v>
      </c>
      <c r="C502" s="44" t="s">
        <v>129</v>
      </c>
      <c r="D502" s="46" t="s">
        <v>2350</v>
      </c>
      <c r="E502" s="43"/>
      <c r="F502" s="45">
        <v>680</v>
      </c>
      <c r="G502" s="113">
        <v>209547842.01999989</v>
      </c>
      <c r="H502" s="5">
        <v>209547842.01999989</v>
      </c>
      <c r="I502" s="5">
        <v>0</v>
      </c>
    </row>
    <row r="503" spans="1:9" ht="15.75" customHeight="1">
      <c r="A503" s="136">
        <v>43613</v>
      </c>
      <c r="B503" s="44" t="s">
        <v>2351</v>
      </c>
      <c r="C503" s="44" t="s">
        <v>129</v>
      </c>
      <c r="D503" s="46" t="s">
        <v>2352</v>
      </c>
      <c r="E503" s="43"/>
      <c r="F503" s="45">
        <v>3731.75</v>
      </c>
      <c r="G503" s="113">
        <v>209544110.26999989</v>
      </c>
      <c r="H503" s="5">
        <v>209544110.26999989</v>
      </c>
      <c r="I503" s="5">
        <v>0</v>
      </c>
    </row>
    <row r="504" spans="1:9" ht="15.75" customHeight="1">
      <c r="A504" s="136">
        <v>43613</v>
      </c>
      <c r="B504" s="44" t="s">
        <v>2353</v>
      </c>
      <c r="C504" s="44" t="s">
        <v>233</v>
      </c>
      <c r="D504" s="46" t="s">
        <v>2354</v>
      </c>
      <c r="E504" s="43"/>
      <c r="F504" s="45">
        <v>680</v>
      </c>
      <c r="G504" s="113">
        <v>209543430.26999989</v>
      </c>
      <c r="H504" s="5">
        <v>209543430.26999989</v>
      </c>
      <c r="I504" s="5">
        <v>0</v>
      </c>
    </row>
    <row r="505" spans="1:9" ht="15.75" customHeight="1">
      <c r="A505" s="136">
        <v>43613</v>
      </c>
      <c r="B505" s="44" t="s">
        <v>2355</v>
      </c>
      <c r="C505" s="44" t="s">
        <v>233</v>
      </c>
      <c r="D505" s="46" t="s">
        <v>2356</v>
      </c>
      <c r="E505" s="43"/>
      <c r="F505" s="45">
        <v>3731.75</v>
      </c>
      <c r="G505" s="113">
        <v>209539698.51999989</v>
      </c>
      <c r="H505" s="5">
        <v>209539698.51999989</v>
      </c>
      <c r="I505" s="5">
        <v>0</v>
      </c>
    </row>
    <row r="506" spans="1:9" ht="15.75" customHeight="1">
      <c r="A506" s="136">
        <v>43613</v>
      </c>
      <c r="B506" s="44" t="s">
        <v>2355</v>
      </c>
      <c r="C506" s="44"/>
      <c r="D506" s="46"/>
      <c r="E506" s="43"/>
      <c r="F506" s="45">
        <v>3731.75</v>
      </c>
      <c r="G506" s="113">
        <v>209535966.76999989</v>
      </c>
      <c r="H506" s="5">
        <v>209535966.76999989</v>
      </c>
      <c r="I506" s="5">
        <v>0</v>
      </c>
    </row>
    <row r="507" spans="1:9" ht="15.75" customHeight="1">
      <c r="A507" s="136">
        <v>43613</v>
      </c>
      <c r="B507" s="44" t="s">
        <v>2357</v>
      </c>
      <c r="C507" s="44" t="s">
        <v>2358</v>
      </c>
      <c r="D507" s="46" t="s">
        <v>2359</v>
      </c>
      <c r="E507" s="43"/>
      <c r="F507" s="45">
        <v>195.5</v>
      </c>
      <c r="G507" s="113">
        <v>209535771.26999989</v>
      </c>
      <c r="H507" s="5">
        <v>209535771.26999989</v>
      </c>
      <c r="I507" s="5">
        <v>0</v>
      </c>
    </row>
    <row r="508" spans="1:9" ht="15.75" customHeight="1">
      <c r="A508" s="136">
        <v>43613</v>
      </c>
      <c r="B508" s="44" t="s">
        <v>2360</v>
      </c>
      <c r="C508" s="44" t="s">
        <v>209</v>
      </c>
      <c r="D508" s="46" t="s">
        <v>2361</v>
      </c>
      <c r="E508" s="43"/>
      <c r="F508" s="45">
        <v>10717.9</v>
      </c>
      <c r="G508" s="113">
        <v>209525053.36999989</v>
      </c>
      <c r="H508" s="5">
        <v>209525053.36999989</v>
      </c>
      <c r="I508" s="5">
        <v>0</v>
      </c>
    </row>
    <row r="509" spans="1:9" ht="15.75" customHeight="1">
      <c r="A509" s="136">
        <v>43613</v>
      </c>
      <c r="B509" s="44" t="s">
        <v>2362</v>
      </c>
      <c r="C509" s="44" t="s">
        <v>2363</v>
      </c>
      <c r="D509" s="46" t="s">
        <v>2364</v>
      </c>
      <c r="E509" s="43"/>
      <c r="F509" s="45">
        <v>2468.9699999999998</v>
      </c>
      <c r="G509" s="113">
        <v>209522584.39999989</v>
      </c>
      <c r="H509" s="5">
        <v>209522584.39999989</v>
      </c>
      <c r="I509" s="5">
        <v>0</v>
      </c>
    </row>
    <row r="510" spans="1:9" ht="15.75" customHeight="1">
      <c r="A510" s="136">
        <v>43613</v>
      </c>
      <c r="B510" s="44" t="s">
        <v>2365</v>
      </c>
      <c r="C510" s="44" t="s">
        <v>119</v>
      </c>
      <c r="D510" s="46" t="s">
        <v>2366</v>
      </c>
      <c r="E510" s="43"/>
      <c r="F510" s="45">
        <v>425</v>
      </c>
      <c r="G510" s="113">
        <v>209522159.39999989</v>
      </c>
      <c r="H510" s="5">
        <v>209522159.39999989</v>
      </c>
      <c r="I510" s="5">
        <v>0</v>
      </c>
    </row>
    <row r="511" spans="1:9" ht="15.75" customHeight="1">
      <c r="A511" s="136">
        <v>43613</v>
      </c>
      <c r="B511" s="44" t="s">
        <v>2367</v>
      </c>
      <c r="C511" s="44" t="s">
        <v>119</v>
      </c>
      <c r="D511" s="46" t="s">
        <v>2368</v>
      </c>
      <c r="E511" s="43"/>
      <c r="F511" s="45">
        <v>3731.75</v>
      </c>
      <c r="G511" s="113">
        <v>209518427.64999989</v>
      </c>
      <c r="H511" s="5">
        <v>209518427.64999989</v>
      </c>
      <c r="I511" s="5">
        <v>0</v>
      </c>
    </row>
    <row r="512" spans="1:9" ht="15.75" customHeight="1">
      <c r="A512" s="136">
        <v>43613</v>
      </c>
      <c r="B512" s="44" t="s">
        <v>2369</v>
      </c>
      <c r="C512" s="44" t="s">
        <v>134</v>
      </c>
      <c r="D512" s="46" t="s">
        <v>2370</v>
      </c>
      <c r="E512" s="43"/>
      <c r="F512" s="45">
        <v>425</v>
      </c>
      <c r="G512" s="113">
        <v>209518002.64999989</v>
      </c>
      <c r="H512" s="5">
        <v>209518002.64999989</v>
      </c>
      <c r="I512" s="5">
        <v>0</v>
      </c>
    </row>
    <row r="513" spans="1:9" ht="15.75" customHeight="1">
      <c r="A513" s="136">
        <v>43613</v>
      </c>
      <c r="B513" s="44" t="s">
        <v>2331</v>
      </c>
      <c r="C513" s="44" t="s">
        <v>134</v>
      </c>
      <c r="D513" s="46" t="s">
        <v>2371</v>
      </c>
      <c r="E513" s="43"/>
      <c r="F513" s="45">
        <v>3731.75</v>
      </c>
      <c r="G513" s="113">
        <v>209514270.89999989</v>
      </c>
      <c r="H513" s="5">
        <v>209514270.89999989</v>
      </c>
      <c r="I513" s="5">
        <v>0</v>
      </c>
    </row>
    <row r="514" spans="1:9" ht="15.75" customHeight="1">
      <c r="A514" s="136">
        <v>43613</v>
      </c>
      <c r="B514" s="44" t="s">
        <v>2372</v>
      </c>
      <c r="C514" s="44" t="s">
        <v>2129</v>
      </c>
      <c r="D514" s="46" t="s">
        <v>2373</v>
      </c>
      <c r="E514" s="43"/>
      <c r="F514" s="45">
        <v>305</v>
      </c>
      <c r="G514" s="113">
        <v>209513965.89999989</v>
      </c>
      <c r="H514" s="5">
        <v>209513965.89999989</v>
      </c>
      <c r="I514" s="5">
        <v>0</v>
      </c>
    </row>
    <row r="515" spans="1:9" ht="15.75" customHeight="1">
      <c r="A515" s="136">
        <v>43613</v>
      </c>
      <c r="B515" s="44" t="s">
        <v>2374</v>
      </c>
      <c r="C515" s="44" t="s">
        <v>2129</v>
      </c>
      <c r="D515" s="46" t="s">
        <v>2375</v>
      </c>
      <c r="E515" s="43"/>
      <c r="F515" s="45">
        <v>3184.35</v>
      </c>
      <c r="G515" s="113">
        <v>209510781.54999989</v>
      </c>
      <c r="H515" s="5">
        <v>209510781.54999989</v>
      </c>
      <c r="I515" s="5">
        <v>0</v>
      </c>
    </row>
    <row r="516" spans="1:9" ht="15.75" customHeight="1">
      <c r="A516" s="136">
        <v>43613</v>
      </c>
      <c r="B516" s="44" t="s">
        <v>2376</v>
      </c>
      <c r="C516" s="44" t="s">
        <v>230</v>
      </c>
      <c r="D516" s="46" t="s">
        <v>2377</v>
      </c>
      <c r="E516" s="43"/>
      <c r="F516" s="45">
        <v>425</v>
      </c>
      <c r="G516" s="113">
        <v>209510356.54999989</v>
      </c>
      <c r="H516" s="5">
        <v>209510356.54999989</v>
      </c>
      <c r="I516" s="5">
        <v>0</v>
      </c>
    </row>
    <row r="517" spans="1:9" ht="15.75" customHeight="1">
      <c r="A517" s="136">
        <v>43613</v>
      </c>
      <c r="B517" s="44" t="s">
        <v>2378</v>
      </c>
      <c r="C517" s="44" t="s">
        <v>230</v>
      </c>
      <c r="D517" s="46" t="s">
        <v>2379</v>
      </c>
      <c r="E517" s="43"/>
      <c r="F517" s="45">
        <v>3731.75</v>
      </c>
      <c r="G517" s="113">
        <v>209506624.79999989</v>
      </c>
      <c r="H517" s="5">
        <v>209506624.79999989</v>
      </c>
      <c r="I517" s="5">
        <v>0</v>
      </c>
    </row>
    <row r="518" spans="1:9" ht="15.75" customHeight="1">
      <c r="A518" s="136">
        <v>43614</v>
      </c>
      <c r="B518" s="44" t="s">
        <v>1346</v>
      </c>
      <c r="C518" s="44"/>
      <c r="D518" s="46"/>
      <c r="E518" s="43"/>
      <c r="F518" s="45">
        <v>800</v>
      </c>
      <c r="G518" s="113">
        <v>209505824.79999989</v>
      </c>
      <c r="H518" s="5">
        <v>209505824.79999989</v>
      </c>
      <c r="I518" s="5">
        <v>0</v>
      </c>
    </row>
    <row r="519" spans="1:9" ht="15.75" customHeight="1">
      <c r="A519" s="136">
        <v>43614</v>
      </c>
      <c r="B519" s="44" t="s">
        <v>2380</v>
      </c>
      <c r="C519" s="44"/>
      <c r="D519" s="46"/>
      <c r="E519" s="43"/>
      <c r="F519" s="45">
        <v>230</v>
      </c>
      <c r="G519" s="113">
        <v>209505594.79999989</v>
      </c>
      <c r="H519" s="5">
        <v>209505594.79999989</v>
      </c>
      <c r="I519" s="5">
        <v>0</v>
      </c>
    </row>
    <row r="520" spans="1:9" ht="15.75" customHeight="1">
      <c r="A520" s="136">
        <v>43614</v>
      </c>
      <c r="B520" s="44" t="s">
        <v>2381</v>
      </c>
      <c r="C520" s="44" t="s">
        <v>1765</v>
      </c>
      <c r="D520" s="46" t="s">
        <v>2382</v>
      </c>
      <c r="E520" s="43"/>
      <c r="F520" s="45">
        <v>738.96</v>
      </c>
      <c r="G520" s="113">
        <v>209504855.83999988</v>
      </c>
      <c r="H520" s="5">
        <v>209504855.83999988</v>
      </c>
      <c r="I520" s="5">
        <v>0</v>
      </c>
    </row>
    <row r="521" spans="1:9" ht="15.75" customHeight="1">
      <c r="A521" s="136">
        <v>43614</v>
      </c>
      <c r="B521" s="44" t="s">
        <v>2383</v>
      </c>
      <c r="C521" s="44" t="s">
        <v>2384</v>
      </c>
      <c r="D521" s="46" t="s">
        <v>2385</v>
      </c>
      <c r="E521" s="43"/>
      <c r="F521" s="45">
        <v>17845.39</v>
      </c>
      <c r="G521" s="113">
        <v>209487010.4499999</v>
      </c>
      <c r="H521" s="5">
        <v>209487010.4499999</v>
      </c>
      <c r="I521" s="5">
        <v>0</v>
      </c>
    </row>
    <row r="522" spans="1:9" ht="15.75" customHeight="1">
      <c r="A522" s="136">
        <v>43614</v>
      </c>
      <c r="B522" s="44" t="s">
        <v>2386</v>
      </c>
      <c r="C522" s="44" t="s">
        <v>1765</v>
      </c>
      <c r="D522" s="46" t="s">
        <v>2387</v>
      </c>
      <c r="E522" s="43"/>
      <c r="F522" s="45">
        <v>29224.03</v>
      </c>
      <c r="G522" s="113">
        <v>209457786.4199999</v>
      </c>
      <c r="H522" s="5">
        <v>209457786.4199999</v>
      </c>
      <c r="I522" s="5">
        <v>0</v>
      </c>
    </row>
    <row r="523" spans="1:9" ht="15.75" customHeight="1">
      <c r="A523" s="136">
        <v>43614</v>
      </c>
      <c r="B523" s="44" t="s">
        <v>2388</v>
      </c>
      <c r="C523" s="44"/>
      <c r="D523" s="46"/>
      <c r="E523" s="45">
        <v>29224.03</v>
      </c>
      <c r="F523" s="43"/>
      <c r="G523" s="113">
        <v>209487010.4499999</v>
      </c>
      <c r="H523" s="5">
        <v>209487010.4499999</v>
      </c>
      <c r="I523" s="5">
        <v>0</v>
      </c>
    </row>
    <row r="524" spans="1:9" ht="15.75" customHeight="1">
      <c r="A524" s="136">
        <v>43614</v>
      </c>
      <c r="B524" s="44" t="s">
        <v>2389</v>
      </c>
      <c r="C524" s="44" t="s">
        <v>2390</v>
      </c>
      <c r="D524" s="46" t="s">
        <v>2391</v>
      </c>
      <c r="E524" s="43"/>
      <c r="F524" s="45">
        <v>359751.51</v>
      </c>
      <c r="G524" s="113">
        <v>209127258.93999991</v>
      </c>
      <c r="H524" s="5">
        <v>209127258.93999991</v>
      </c>
      <c r="I524" s="5">
        <v>0</v>
      </c>
    </row>
    <row r="525" spans="1:9" ht="15.75" customHeight="1">
      <c r="A525" s="136">
        <v>43614</v>
      </c>
      <c r="B525" s="44" t="s">
        <v>2392</v>
      </c>
      <c r="C525" s="44" t="s">
        <v>1765</v>
      </c>
      <c r="D525" s="46" t="s">
        <v>2393</v>
      </c>
      <c r="E525" s="43"/>
      <c r="F525" s="45">
        <v>412.15</v>
      </c>
      <c r="G525" s="113">
        <v>209126846.7899999</v>
      </c>
      <c r="H525" s="5">
        <v>209126846.7899999</v>
      </c>
      <c r="I525" s="5">
        <v>0</v>
      </c>
    </row>
    <row r="526" spans="1:9" ht="15.75" customHeight="1">
      <c r="A526" s="136">
        <v>43614</v>
      </c>
      <c r="B526" s="44" t="s">
        <v>2394</v>
      </c>
      <c r="C526" s="44" t="s">
        <v>2395</v>
      </c>
      <c r="D526" s="46" t="s">
        <v>2396</v>
      </c>
      <c r="E526" s="43"/>
      <c r="F526" s="45">
        <v>4285.13</v>
      </c>
      <c r="G526" s="113">
        <v>209122561.65999991</v>
      </c>
      <c r="H526" s="5">
        <v>209122561.65999991</v>
      </c>
      <c r="I526" s="5">
        <v>0</v>
      </c>
    </row>
    <row r="527" spans="1:9" ht="15.75" customHeight="1">
      <c r="A527" s="136">
        <v>43614</v>
      </c>
      <c r="B527" s="44" t="s">
        <v>2397</v>
      </c>
      <c r="C527" s="44" t="s">
        <v>1765</v>
      </c>
      <c r="D527" s="46" t="s">
        <v>2398</v>
      </c>
      <c r="E527" s="43"/>
      <c r="F527" s="45">
        <v>1075.6199999999999</v>
      </c>
      <c r="G527" s="113">
        <v>209121486.0399999</v>
      </c>
      <c r="H527" s="5">
        <v>209121486.0399999</v>
      </c>
      <c r="I527" s="5">
        <v>0</v>
      </c>
    </row>
    <row r="528" spans="1:9" ht="15.75" customHeight="1">
      <c r="A528" s="136">
        <v>43614</v>
      </c>
      <c r="B528" s="44" t="s">
        <v>2397</v>
      </c>
      <c r="C528" s="44" t="s">
        <v>2399</v>
      </c>
      <c r="D528" s="46" t="s">
        <v>2400</v>
      </c>
      <c r="E528" s="43"/>
      <c r="F528" s="45">
        <v>26858.7</v>
      </c>
      <c r="G528" s="113">
        <v>209094627.33999991</v>
      </c>
      <c r="H528" s="5">
        <v>209094627.33999991</v>
      </c>
      <c r="I528" s="5">
        <v>0</v>
      </c>
    </row>
    <row r="529" spans="1:9" ht="15.75" customHeight="1">
      <c r="A529" s="136">
        <v>43614</v>
      </c>
      <c r="B529" s="44" t="s">
        <v>2401</v>
      </c>
      <c r="C529" s="44" t="s">
        <v>1765</v>
      </c>
      <c r="D529" s="46" t="s">
        <v>2402</v>
      </c>
      <c r="E529" s="43"/>
      <c r="F529" s="45">
        <v>8826.8799999999992</v>
      </c>
      <c r="G529" s="113">
        <v>209085800.45999992</v>
      </c>
      <c r="H529" s="5">
        <v>209085800.45999992</v>
      </c>
      <c r="I529" s="5">
        <v>0</v>
      </c>
    </row>
    <row r="530" spans="1:9" ht="15.75" customHeight="1">
      <c r="A530" s="136">
        <v>43614</v>
      </c>
      <c r="B530" s="44" t="s">
        <v>2403</v>
      </c>
      <c r="C530" s="44" t="s">
        <v>1650</v>
      </c>
      <c r="D530" s="46" t="s">
        <v>2404</v>
      </c>
      <c r="E530" s="43"/>
      <c r="F530" s="45">
        <v>87558.59</v>
      </c>
      <c r="G530" s="113">
        <v>208998241.86999992</v>
      </c>
      <c r="H530" s="5">
        <v>208998241.86999992</v>
      </c>
      <c r="I530" s="5">
        <v>0</v>
      </c>
    </row>
    <row r="531" spans="1:9" ht="15.75" customHeight="1">
      <c r="A531" s="136">
        <v>43614</v>
      </c>
      <c r="B531" s="44" t="s">
        <v>2405</v>
      </c>
      <c r="C531" s="44" t="s">
        <v>1647</v>
      </c>
      <c r="D531" s="46" t="s">
        <v>2406</v>
      </c>
      <c r="E531" s="43"/>
      <c r="F531" s="45">
        <v>44805.78</v>
      </c>
      <c r="G531" s="113">
        <v>208953436.08999991</v>
      </c>
      <c r="H531" s="5">
        <v>208953436.08999991</v>
      </c>
      <c r="I531" s="5">
        <v>0</v>
      </c>
    </row>
    <row r="532" spans="1:9" ht="15.75" customHeight="1">
      <c r="A532" s="136">
        <v>43614</v>
      </c>
      <c r="B532" s="44" t="s">
        <v>2407</v>
      </c>
      <c r="C532" s="44" t="s">
        <v>22</v>
      </c>
      <c r="D532" s="46" t="s">
        <v>2408</v>
      </c>
      <c r="E532" s="43"/>
      <c r="F532" s="45">
        <v>14469.06</v>
      </c>
      <c r="G532" s="113">
        <v>208938967.02999991</v>
      </c>
      <c r="H532" s="5">
        <v>208938967.02999991</v>
      </c>
      <c r="I532" s="5">
        <v>0</v>
      </c>
    </row>
    <row r="533" spans="1:9" ht="15.75" customHeight="1">
      <c r="A533" s="136">
        <v>43614</v>
      </c>
      <c r="B533" s="44" t="s">
        <v>2407</v>
      </c>
      <c r="C533" s="44" t="s">
        <v>22</v>
      </c>
      <c r="D533" s="46" t="s">
        <v>2408</v>
      </c>
      <c r="E533" s="43"/>
      <c r="F533" s="45">
        <v>724.27</v>
      </c>
      <c r="G533" s="113">
        <v>208938242.7599999</v>
      </c>
      <c r="H533" s="5">
        <v>208938242.7599999</v>
      </c>
      <c r="I533" s="5">
        <v>0</v>
      </c>
    </row>
    <row r="534" spans="1:9" ht="15.75" customHeight="1">
      <c r="A534" s="136">
        <v>43614</v>
      </c>
      <c r="B534" s="44" t="s">
        <v>2407</v>
      </c>
      <c r="C534" s="44" t="s">
        <v>22</v>
      </c>
      <c r="D534" s="46" t="s">
        <v>2408</v>
      </c>
      <c r="E534" s="43"/>
      <c r="F534" s="45">
        <v>101248.68</v>
      </c>
      <c r="G534" s="113">
        <v>208836994.07999989</v>
      </c>
      <c r="H534" s="5">
        <v>208836994.07999989</v>
      </c>
      <c r="I534" s="5">
        <v>0</v>
      </c>
    </row>
    <row r="535" spans="1:9" ht="15.75" customHeight="1">
      <c r="A535" s="136">
        <v>43614</v>
      </c>
      <c r="B535" s="44" t="s">
        <v>2407</v>
      </c>
      <c r="C535" s="44" t="s">
        <v>22</v>
      </c>
      <c r="D535" s="46" t="s">
        <v>2408</v>
      </c>
      <c r="E535" s="43"/>
      <c r="F535" s="45">
        <v>2445.48</v>
      </c>
      <c r="G535" s="113">
        <v>208834548.5999999</v>
      </c>
      <c r="H535" s="5">
        <v>208834548.5999999</v>
      </c>
      <c r="I535" s="5">
        <v>0</v>
      </c>
    </row>
    <row r="536" spans="1:9" ht="15.75" customHeight="1">
      <c r="A536" s="136">
        <v>43614</v>
      </c>
      <c r="B536" s="44" t="s">
        <v>2407</v>
      </c>
      <c r="C536" s="44" t="s">
        <v>22</v>
      </c>
      <c r="D536" s="46" t="s">
        <v>2408</v>
      </c>
      <c r="E536" s="43"/>
      <c r="F536" s="45">
        <v>2202.0700000000002</v>
      </c>
      <c r="G536" s="113">
        <v>208832346.52999991</v>
      </c>
      <c r="H536" s="5">
        <v>208832346.52999991</v>
      </c>
      <c r="I536" s="5">
        <v>0</v>
      </c>
    </row>
    <row r="537" spans="1:9" ht="15.75" customHeight="1">
      <c r="A537" s="136">
        <v>43614</v>
      </c>
      <c r="B537" s="44" t="s">
        <v>2407</v>
      </c>
      <c r="C537" s="44" t="s">
        <v>22</v>
      </c>
      <c r="D537" s="46" t="s">
        <v>2408</v>
      </c>
      <c r="E537" s="43"/>
      <c r="F537" s="45">
        <v>3711.36</v>
      </c>
      <c r="G537" s="113">
        <v>208828635.1699999</v>
      </c>
      <c r="H537" s="5">
        <v>208828635.1699999</v>
      </c>
      <c r="I537" s="5">
        <v>0</v>
      </c>
    </row>
    <row r="538" spans="1:9" ht="15.75" customHeight="1">
      <c r="A538" s="136">
        <v>43614</v>
      </c>
      <c r="B538" s="44" t="s">
        <v>2407</v>
      </c>
      <c r="C538" s="44" t="s">
        <v>22</v>
      </c>
      <c r="D538" s="46" t="s">
        <v>2408</v>
      </c>
      <c r="E538" s="43"/>
      <c r="F538" s="45">
        <v>32117.360000000001</v>
      </c>
      <c r="G538" s="113">
        <v>208796517.80999988</v>
      </c>
      <c r="H538" s="5">
        <v>208796517.80999988</v>
      </c>
      <c r="I538" s="5">
        <v>0</v>
      </c>
    </row>
    <row r="539" spans="1:9" ht="15.75" customHeight="1">
      <c r="A539" s="136">
        <v>43614</v>
      </c>
      <c r="B539" s="44" t="s">
        <v>2407</v>
      </c>
      <c r="C539" s="44" t="s">
        <v>22</v>
      </c>
      <c r="D539" s="46" t="s">
        <v>2408</v>
      </c>
      <c r="E539" s="43"/>
      <c r="F539" s="45">
        <v>12094.89</v>
      </c>
      <c r="G539" s="113">
        <v>208784422.9199999</v>
      </c>
      <c r="H539" s="5">
        <v>208784422.9199999</v>
      </c>
      <c r="I539" s="5">
        <v>0</v>
      </c>
    </row>
    <row r="540" spans="1:9" ht="15.75" customHeight="1">
      <c r="A540" s="136">
        <v>43614</v>
      </c>
      <c r="B540" s="44" t="s">
        <v>2407</v>
      </c>
      <c r="C540" s="44" t="s">
        <v>22</v>
      </c>
      <c r="D540" s="46" t="s">
        <v>2408</v>
      </c>
      <c r="E540" s="43"/>
      <c r="F540" s="45">
        <v>28747.32</v>
      </c>
      <c r="G540" s="113">
        <v>208755675.5999999</v>
      </c>
      <c r="H540" s="5">
        <v>208755675.5999999</v>
      </c>
      <c r="I540" s="5">
        <v>0</v>
      </c>
    </row>
    <row r="541" spans="1:9" ht="15.75" customHeight="1">
      <c r="A541" s="136">
        <v>43614</v>
      </c>
      <c r="B541" s="44" t="s">
        <v>2407</v>
      </c>
      <c r="C541" s="44" t="s">
        <v>22</v>
      </c>
      <c r="D541" s="46" t="s">
        <v>2408</v>
      </c>
      <c r="E541" s="43"/>
      <c r="F541" s="45">
        <v>1448.54</v>
      </c>
      <c r="G541" s="113">
        <v>208754227.05999991</v>
      </c>
      <c r="H541" s="5">
        <v>208754227.05999991</v>
      </c>
      <c r="I541" s="5">
        <v>0</v>
      </c>
    </row>
    <row r="542" spans="1:9" ht="15.75" customHeight="1">
      <c r="A542" s="136">
        <v>43614</v>
      </c>
      <c r="B542" s="44" t="s">
        <v>2407</v>
      </c>
      <c r="C542" s="44" t="s">
        <v>22</v>
      </c>
      <c r="D542" s="46" t="s">
        <v>2408</v>
      </c>
      <c r="E542" s="43"/>
      <c r="F542" s="45">
        <v>12305.6</v>
      </c>
      <c r="G542" s="113">
        <v>208741921.45999992</v>
      </c>
      <c r="H542" s="5">
        <v>208741921.45999992</v>
      </c>
      <c r="I542" s="5">
        <v>0</v>
      </c>
    </row>
    <row r="543" spans="1:9" ht="15.75" customHeight="1">
      <c r="A543" s="136">
        <v>43614</v>
      </c>
      <c r="B543" s="44" t="s">
        <v>2407</v>
      </c>
      <c r="C543" s="44" t="s">
        <v>22</v>
      </c>
      <c r="D543" s="46" t="s">
        <v>2408</v>
      </c>
      <c r="E543" s="43"/>
      <c r="F543" s="45">
        <v>14070.03</v>
      </c>
      <c r="G543" s="113">
        <v>208727851.42999992</v>
      </c>
      <c r="H543" s="5">
        <v>208727851.42999992</v>
      </c>
      <c r="I543" s="5">
        <v>0</v>
      </c>
    </row>
    <row r="544" spans="1:9" ht="15.75" customHeight="1">
      <c r="A544" s="136">
        <v>43614</v>
      </c>
      <c r="B544" s="44" t="s">
        <v>2407</v>
      </c>
      <c r="C544" s="44" t="s">
        <v>22</v>
      </c>
      <c r="D544" s="46" t="s">
        <v>2408</v>
      </c>
      <c r="E544" s="43"/>
      <c r="F544" s="45">
        <v>258617.93</v>
      </c>
      <c r="G544" s="113">
        <v>208469233.49999991</v>
      </c>
      <c r="H544" s="5">
        <v>208469233.49999991</v>
      </c>
      <c r="I544" s="5">
        <v>0</v>
      </c>
    </row>
    <row r="545" spans="1:9" ht="15.75" customHeight="1">
      <c r="A545" s="136">
        <v>43614</v>
      </c>
      <c r="B545" s="44" t="s">
        <v>2407</v>
      </c>
      <c r="C545" s="44" t="s">
        <v>22</v>
      </c>
      <c r="D545" s="46" t="s">
        <v>2408</v>
      </c>
      <c r="E545" s="43"/>
      <c r="F545" s="45">
        <v>2494879.46</v>
      </c>
      <c r="G545" s="113">
        <v>205974354.0399999</v>
      </c>
      <c r="H545" s="5">
        <v>205974354.0399999</v>
      </c>
      <c r="I545" s="5">
        <v>0</v>
      </c>
    </row>
    <row r="546" spans="1:9" ht="15.75" customHeight="1">
      <c r="A546" s="136">
        <v>43614</v>
      </c>
      <c r="B546" s="44" t="s">
        <v>2407</v>
      </c>
      <c r="C546" s="44" t="s">
        <v>588</v>
      </c>
      <c r="D546" s="46" t="s">
        <v>2408</v>
      </c>
      <c r="E546" s="43"/>
      <c r="F546" s="45">
        <v>1772263.32</v>
      </c>
      <c r="G546" s="113">
        <v>204202090.71999991</v>
      </c>
      <c r="H546" s="5">
        <v>204202090.71999991</v>
      </c>
      <c r="I546" s="5">
        <v>0</v>
      </c>
    </row>
    <row r="547" spans="1:9" ht="15.75" customHeight="1">
      <c r="A547" s="136">
        <v>43614</v>
      </c>
      <c r="B547" s="44" t="s">
        <v>2407</v>
      </c>
      <c r="C547" s="44" t="s">
        <v>588</v>
      </c>
      <c r="D547" s="46" t="s">
        <v>2408</v>
      </c>
      <c r="E547" s="43"/>
      <c r="F547" s="45">
        <v>1099800.69</v>
      </c>
      <c r="G547" s="113">
        <v>203102290.02999991</v>
      </c>
      <c r="H547" s="5">
        <v>203102290.02999991</v>
      </c>
      <c r="I547" s="5">
        <v>0</v>
      </c>
    </row>
    <row r="548" spans="1:9" ht="15.75" customHeight="1">
      <c r="A548" s="136">
        <v>43614</v>
      </c>
      <c r="B548" s="44" t="s">
        <v>2407</v>
      </c>
      <c r="C548" s="44" t="s">
        <v>588</v>
      </c>
      <c r="D548" s="46" t="s">
        <v>2408</v>
      </c>
      <c r="E548" s="43"/>
      <c r="F548" s="45">
        <v>1321623.2</v>
      </c>
      <c r="G548" s="113">
        <v>201780666.82999992</v>
      </c>
      <c r="H548" s="5">
        <v>201780666.82999992</v>
      </c>
      <c r="I548" s="5">
        <v>0</v>
      </c>
    </row>
    <row r="549" spans="1:9" ht="15.75" customHeight="1">
      <c r="A549" s="136">
        <v>43614</v>
      </c>
      <c r="B549" s="44" t="s">
        <v>2407</v>
      </c>
      <c r="C549" s="44" t="s">
        <v>20</v>
      </c>
      <c r="D549" s="46" t="s">
        <v>2408</v>
      </c>
      <c r="E549" s="43"/>
      <c r="F549" s="45">
        <v>5355736.72</v>
      </c>
      <c r="G549" s="113">
        <v>196424930.10999992</v>
      </c>
      <c r="H549" s="5">
        <v>196424930.10999992</v>
      </c>
      <c r="I549" s="5">
        <v>0</v>
      </c>
    </row>
    <row r="550" spans="1:9" ht="15.75" customHeight="1">
      <c r="A550" s="136">
        <v>43614</v>
      </c>
      <c r="B550" s="44" t="s">
        <v>2407</v>
      </c>
      <c r="C550" s="44" t="s">
        <v>20</v>
      </c>
      <c r="D550" s="46" t="s">
        <v>2408</v>
      </c>
      <c r="E550" s="43"/>
      <c r="F550" s="45">
        <v>1533397.82</v>
      </c>
      <c r="G550" s="113">
        <v>194891532.28999993</v>
      </c>
      <c r="H550" s="5">
        <v>194891532.28999993</v>
      </c>
      <c r="I550" s="5">
        <v>0</v>
      </c>
    </row>
    <row r="551" spans="1:9" ht="15.75" customHeight="1">
      <c r="A551" s="136">
        <v>43614</v>
      </c>
      <c r="B551" s="44" t="s">
        <v>2407</v>
      </c>
      <c r="C551" s="44" t="s">
        <v>22</v>
      </c>
      <c r="D551" s="46" t="s">
        <v>2408</v>
      </c>
      <c r="E551" s="43"/>
      <c r="F551" s="45">
        <v>1765.44</v>
      </c>
      <c r="G551" s="113">
        <v>194889766.84999993</v>
      </c>
      <c r="H551" s="5">
        <v>194889766.84999993</v>
      </c>
      <c r="I551" s="5">
        <v>0</v>
      </c>
    </row>
    <row r="552" spans="1:9" ht="15.75" customHeight="1">
      <c r="A552" s="136">
        <v>43614</v>
      </c>
      <c r="B552" s="44" t="s">
        <v>2407</v>
      </c>
      <c r="C552" s="44" t="s">
        <v>22</v>
      </c>
      <c r="D552" s="46" t="s">
        <v>2408</v>
      </c>
      <c r="E552" s="43"/>
      <c r="F552" s="45">
        <v>2172.81</v>
      </c>
      <c r="G552" s="113">
        <v>194887594.03999993</v>
      </c>
      <c r="H552" s="5">
        <v>194887594.03999993</v>
      </c>
      <c r="I552" s="5">
        <v>0</v>
      </c>
    </row>
    <row r="553" spans="1:9" ht="15.75" customHeight="1">
      <c r="A553" s="136">
        <v>43614</v>
      </c>
      <c r="B553" s="44" t="s">
        <v>2407</v>
      </c>
      <c r="C553" s="44" t="s">
        <v>22</v>
      </c>
      <c r="D553" s="46" t="s">
        <v>2408</v>
      </c>
      <c r="E553" s="43"/>
      <c r="F553" s="45">
        <v>6752.36</v>
      </c>
      <c r="G553" s="113">
        <v>194880841.67999992</v>
      </c>
      <c r="H553" s="5">
        <v>194880841.67999992</v>
      </c>
      <c r="I553" s="5">
        <v>0</v>
      </c>
    </row>
    <row r="554" spans="1:9" ht="15.75" customHeight="1">
      <c r="A554" s="136">
        <v>43614</v>
      </c>
      <c r="B554" s="44" t="s">
        <v>2407</v>
      </c>
      <c r="C554" s="44" t="s">
        <v>22</v>
      </c>
      <c r="D554" s="46" t="s">
        <v>2408</v>
      </c>
      <c r="E554" s="43"/>
      <c r="F554" s="45">
        <v>149558.71</v>
      </c>
      <c r="G554" s="113">
        <v>194731282.96999991</v>
      </c>
      <c r="H554" s="5">
        <v>194731282.96999991</v>
      </c>
      <c r="I554" s="5">
        <v>0</v>
      </c>
    </row>
    <row r="555" spans="1:9" ht="15.75" customHeight="1">
      <c r="A555" s="136">
        <v>43614</v>
      </c>
      <c r="B555" s="44" t="s">
        <v>2407</v>
      </c>
      <c r="C555" s="44" t="s">
        <v>22</v>
      </c>
      <c r="D555" s="46" t="s">
        <v>2408</v>
      </c>
      <c r="E555" s="43"/>
      <c r="F555" s="45">
        <v>19487.54</v>
      </c>
      <c r="G555" s="113">
        <v>194711795.42999992</v>
      </c>
      <c r="H555" s="5">
        <v>194711795.42999992</v>
      </c>
      <c r="I555" s="5">
        <v>0</v>
      </c>
    </row>
    <row r="556" spans="1:9" ht="15.75" customHeight="1">
      <c r="A556" s="136">
        <v>43614</v>
      </c>
      <c r="B556" s="44" t="s">
        <v>2407</v>
      </c>
      <c r="C556" s="44" t="s">
        <v>22</v>
      </c>
      <c r="D556" s="46" t="s">
        <v>2408</v>
      </c>
      <c r="E556" s="43"/>
      <c r="F556" s="45">
        <v>21448.07</v>
      </c>
      <c r="G556" s="113">
        <v>194690347.35999992</v>
      </c>
      <c r="H556" s="5">
        <v>194690347.35999992</v>
      </c>
      <c r="I556" s="5">
        <v>0</v>
      </c>
    </row>
    <row r="557" spans="1:9" ht="15.75" customHeight="1">
      <c r="A557" s="136">
        <v>43614</v>
      </c>
      <c r="B557" s="44" t="s">
        <v>2407</v>
      </c>
      <c r="C557" s="44" t="s">
        <v>22</v>
      </c>
      <c r="D557" s="46" t="s">
        <v>2408</v>
      </c>
      <c r="E557" s="43"/>
      <c r="F557" s="45">
        <v>39628.089999999997</v>
      </c>
      <c r="G557" s="113">
        <v>194650719.26999992</v>
      </c>
      <c r="H557" s="5">
        <v>194650719.26999992</v>
      </c>
      <c r="I557" s="5">
        <v>0</v>
      </c>
    </row>
    <row r="558" spans="1:9" ht="15.75" customHeight="1">
      <c r="A558" s="136">
        <v>43614</v>
      </c>
      <c r="B558" s="44" t="s">
        <v>2407</v>
      </c>
      <c r="C558" s="44" t="s">
        <v>22</v>
      </c>
      <c r="D558" s="46" t="s">
        <v>2408</v>
      </c>
      <c r="E558" s="43"/>
      <c r="F558" s="45">
        <v>4744.95</v>
      </c>
      <c r="G558" s="113">
        <v>194645974.31999993</v>
      </c>
      <c r="H558" s="5">
        <v>194645974.31999993</v>
      </c>
      <c r="I558" s="5">
        <v>0</v>
      </c>
    </row>
    <row r="559" spans="1:9" ht="15.75" customHeight="1">
      <c r="A559" s="136">
        <v>43614</v>
      </c>
      <c r="B559" s="44" t="s">
        <v>2407</v>
      </c>
      <c r="C559" s="44" t="s">
        <v>22</v>
      </c>
      <c r="D559" s="46" t="s">
        <v>2408</v>
      </c>
      <c r="E559" s="43"/>
      <c r="F559" s="45">
        <v>25278.09</v>
      </c>
      <c r="G559" s="113">
        <v>194620696.22999993</v>
      </c>
      <c r="H559" s="5">
        <v>194620696.22999993</v>
      </c>
      <c r="I559" s="5">
        <v>0</v>
      </c>
    </row>
    <row r="560" spans="1:9" ht="15.75" customHeight="1">
      <c r="A560" s="136">
        <v>43614</v>
      </c>
      <c r="B560" s="44" t="s">
        <v>2407</v>
      </c>
      <c r="C560" s="44" t="s">
        <v>22</v>
      </c>
      <c r="D560" s="46" t="s">
        <v>2408</v>
      </c>
      <c r="E560" s="43"/>
      <c r="F560" s="45">
        <v>44772.9</v>
      </c>
      <c r="G560" s="113">
        <v>194575923.32999992</v>
      </c>
      <c r="H560" s="5">
        <v>194575923.32999992</v>
      </c>
      <c r="I560" s="5">
        <v>0</v>
      </c>
    </row>
    <row r="561" spans="1:9" ht="15.75" customHeight="1">
      <c r="A561" s="136">
        <v>43614</v>
      </c>
      <c r="B561" s="44" t="s">
        <v>2407</v>
      </c>
      <c r="C561" s="44" t="s">
        <v>22</v>
      </c>
      <c r="D561" s="46" t="s">
        <v>2408</v>
      </c>
      <c r="E561" s="43"/>
      <c r="F561" s="45">
        <v>14713.26</v>
      </c>
      <c r="G561" s="113">
        <v>194561210.06999993</v>
      </c>
      <c r="H561" s="5">
        <v>194561210.06999993</v>
      </c>
      <c r="I561" s="5">
        <v>0</v>
      </c>
    </row>
    <row r="562" spans="1:9" ht="15.75" customHeight="1">
      <c r="A562" s="136">
        <v>43614</v>
      </c>
      <c r="B562" s="44" t="s">
        <v>2407</v>
      </c>
      <c r="C562" s="44" t="s">
        <v>22</v>
      </c>
      <c r="D562" s="46" t="s">
        <v>2408</v>
      </c>
      <c r="E562" s="43"/>
      <c r="F562" s="45">
        <v>16156.7</v>
      </c>
      <c r="G562" s="113">
        <v>194545053.36999995</v>
      </c>
      <c r="H562" s="5">
        <v>194545053.36999995</v>
      </c>
      <c r="I562" s="5">
        <v>0</v>
      </c>
    </row>
    <row r="563" spans="1:9" ht="15.75" customHeight="1">
      <c r="A563" s="136">
        <v>43614</v>
      </c>
      <c r="B563" s="44" t="s">
        <v>2407</v>
      </c>
      <c r="C563" s="44" t="s">
        <v>22</v>
      </c>
      <c r="D563" s="46" t="s">
        <v>2408</v>
      </c>
      <c r="E563" s="43"/>
      <c r="F563" s="45">
        <v>45808.27</v>
      </c>
      <c r="G563" s="113">
        <v>194499245.09999993</v>
      </c>
      <c r="H563" s="5">
        <v>194499245.09999993</v>
      </c>
      <c r="I563" s="5">
        <v>0</v>
      </c>
    </row>
    <row r="564" spans="1:9" ht="15.75" customHeight="1">
      <c r="A564" s="136">
        <v>43614</v>
      </c>
      <c r="B564" s="44" t="s">
        <v>2407</v>
      </c>
      <c r="C564" s="44" t="s">
        <v>22</v>
      </c>
      <c r="D564" s="46" t="s">
        <v>2408</v>
      </c>
      <c r="E564" s="43"/>
      <c r="F564" s="45">
        <v>15953.42</v>
      </c>
      <c r="G564" s="113">
        <v>194483291.67999995</v>
      </c>
      <c r="H564" s="5">
        <v>194483291.67999995</v>
      </c>
      <c r="I564" s="5">
        <v>0</v>
      </c>
    </row>
    <row r="565" spans="1:9" ht="15.75" customHeight="1">
      <c r="A565" s="136">
        <v>43614</v>
      </c>
      <c r="B565" s="44" t="s">
        <v>2407</v>
      </c>
      <c r="C565" s="44" t="s">
        <v>22</v>
      </c>
      <c r="D565" s="46" t="s">
        <v>2408</v>
      </c>
      <c r="E565" s="43"/>
      <c r="F565" s="45">
        <v>164763.51999999999</v>
      </c>
      <c r="G565" s="113">
        <v>194318528.15999994</v>
      </c>
      <c r="H565" s="5">
        <v>194318528.15999994</v>
      </c>
      <c r="I565" s="5">
        <v>0</v>
      </c>
    </row>
    <row r="566" spans="1:9" ht="15.75" customHeight="1">
      <c r="A566" s="136">
        <v>43614</v>
      </c>
      <c r="B566" s="44" t="s">
        <v>2407</v>
      </c>
      <c r="C566" s="44" t="s">
        <v>588</v>
      </c>
      <c r="D566" s="46" t="s">
        <v>2408</v>
      </c>
      <c r="E566" s="43"/>
      <c r="F566" s="45">
        <v>10542.83</v>
      </c>
      <c r="G566" s="113">
        <v>194307985.32999992</v>
      </c>
      <c r="H566" s="5">
        <v>194307985.32999992</v>
      </c>
      <c r="I566" s="5">
        <v>0</v>
      </c>
    </row>
    <row r="567" spans="1:9" ht="15.75" customHeight="1">
      <c r="A567" s="136">
        <v>43614</v>
      </c>
      <c r="B567" s="44" t="s">
        <v>2407</v>
      </c>
      <c r="C567" s="44" t="s">
        <v>588</v>
      </c>
      <c r="D567" s="46" t="s">
        <v>2408</v>
      </c>
      <c r="E567" s="43"/>
      <c r="F567" s="45">
        <v>14109.64</v>
      </c>
      <c r="G567" s="113">
        <v>194293875.68999994</v>
      </c>
      <c r="H567" s="5">
        <v>194293875.68999994</v>
      </c>
      <c r="I567" s="5">
        <v>0</v>
      </c>
    </row>
    <row r="568" spans="1:9" ht="15.75" customHeight="1">
      <c r="A568" s="136">
        <v>43614</v>
      </c>
      <c r="B568" s="44" t="s">
        <v>2407</v>
      </c>
      <c r="C568" s="44" t="s">
        <v>588</v>
      </c>
      <c r="D568" s="46" t="s">
        <v>2408</v>
      </c>
      <c r="E568" s="43"/>
      <c r="F568" s="45">
        <v>61932.11</v>
      </c>
      <c r="G568" s="113">
        <v>194231943.57999992</v>
      </c>
      <c r="H568" s="5">
        <v>194231943.57999992</v>
      </c>
      <c r="I568" s="5">
        <v>0</v>
      </c>
    </row>
    <row r="569" spans="1:9" ht="15.75" customHeight="1">
      <c r="A569" s="136">
        <v>43614</v>
      </c>
      <c r="B569" s="44" t="s">
        <v>2407</v>
      </c>
      <c r="C569" s="44" t="s">
        <v>20</v>
      </c>
      <c r="D569" s="46" t="s">
        <v>2408</v>
      </c>
      <c r="E569" s="43"/>
      <c r="F569" s="45">
        <v>155137</v>
      </c>
      <c r="G569" s="113">
        <v>194076806.57999992</v>
      </c>
      <c r="H569" s="5">
        <v>194076806.57999992</v>
      </c>
      <c r="I569" s="5">
        <v>0</v>
      </c>
    </row>
    <row r="570" spans="1:9" ht="15.75" customHeight="1">
      <c r="A570" s="136">
        <v>43614</v>
      </c>
      <c r="B570" s="44" t="s">
        <v>2407</v>
      </c>
      <c r="C570" s="44" t="s">
        <v>20</v>
      </c>
      <c r="D570" s="46" t="s">
        <v>2408</v>
      </c>
      <c r="E570" s="43"/>
      <c r="F570" s="45">
        <v>52342.89</v>
      </c>
      <c r="G570" s="113">
        <v>194024463.68999994</v>
      </c>
      <c r="H570" s="5">
        <v>194024463.68999994</v>
      </c>
      <c r="I570" s="5">
        <v>0</v>
      </c>
    </row>
    <row r="571" spans="1:9" ht="15.75" customHeight="1">
      <c r="A571" s="136">
        <v>43614</v>
      </c>
      <c r="B571" s="44" t="s">
        <v>2410</v>
      </c>
      <c r="C571" s="44" t="s">
        <v>1648</v>
      </c>
      <c r="D571" s="46" t="s">
        <v>2411</v>
      </c>
      <c r="E571" s="43"/>
      <c r="F571" s="45">
        <v>22856.799999999999</v>
      </c>
      <c r="G571" s="113">
        <v>194001606.88999993</v>
      </c>
      <c r="H571" s="5">
        <v>194001606.88999993</v>
      </c>
      <c r="I571" s="5">
        <v>0</v>
      </c>
    </row>
    <row r="572" spans="1:9" ht="15.75" customHeight="1">
      <c r="A572" s="136">
        <v>43614</v>
      </c>
      <c r="B572" s="44" t="s">
        <v>2410</v>
      </c>
      <c r="C572" s="44" t="s">
        <v>1648</v>
      </c>
      <c r="D572" s="46" t="s">
        <v>2411</v>
      </c>
      <c r="E572" s="43"/>
      <c r="F572" s="45">
        <v>15971.77</v>
      </c>
      <c r="G572" s="113">
        <v>193985635.11999992</v>
      </c>
      <c r="H572" s="5">
        <v>193985635.11999992</v>
      </c>
      <c r="I572" s="5">
        <v>0</v>
      </c>
    </row>
    <row r="573" spans="1:9" ht="15.75" customHeight="1">
      <c r="A573" s="136">
        <v>43614</v>
      </c>
      <c r="B573" s="44" t="s">
        <v>2410</v>
      </c>
      <c r="C573" s="44" t="s">
        <v>1648</v>
      </c>
      <c r="D573" s="46" t="s">
        <v>2411</v>
      </c>
      <c r="E573" s="43"/>
      <c r="F573" s="45">
        <v>27968.31</v>
      </c>
      <c r="G573" s="113">
        <v>193957666.80999991</v>
      </c>
      <c r="H573" s="5">
        <v>193957666.80999991</v>
      </c>
      <c r="I573" s="5">
        <v>0</v>
      </c>
    </row>
    <row r="574" spans="1:9" ht="15.75" customHeight="1">
      <c r="A574" s="136">
        <v>43614</v>
      </c>
      <c r="B574" s="44" t="s">
        <v>2410</v>
      </c>
      <c r="C574" s="44" t="s">
        <v>1648</v>
      </c>
      <c r="D574" s="46" t="s">
        <v>2411</v>
      </c>
      <c r="E574" s="43"/>
      <c r="F574" s="45">
        <v>8153.52</v>
      </c>
      <c r="G574" s="113">
        <v>193949513.2899999</v>
      </c>
      <c r="H574" s="5">
        <v>193949513.2899999</v>
      </c>
      <c r="I574" s="5">
        <v>0</v>
      </c>
    </row>
    <row r="575" spans="1:9" ht="15.75" customHeight="1">
      <c r="A575" s="136">
        <v>43614</v>
      </c>
      <c r="B575" s="44" t="s">
        <v>2410</v>
      </c>
      <c r="C575" s="44" t="s">
        <v>1648</v>
      </c>
      <c r="D575" s="46" t="s">
        <v>2411</v>
      </c>
      <c r="E575" s="43"/>
      <c r="F575" s="45">
        <v>47309.69</v>
      </c>
      <c r="G575" s="113">
        <v>193902203.5999999</v>
      </c>
      <c r="H575" s="5">
        <v>193902203.5999999</v>
      </c>
      <c r="I575" s="5">
        <v>0</v>
      </c>
    </row>
    <row r="576" spans="1:9" ht="15.75" customHeight="1">
      <c r="A576" s="136">
        <v>43614</v>
      </c>
      <c r="B576" s="44" t="s">
        <v>2410</v>
      </c>
      <c r="C576" s="44" t="s">
        <v>1648</v>
      </c>
      <c r="D576" s="46" t="s">
        <v>2411</v>
      </c>
      <c r="E576" s="43"/>
      <c r="F576" s="45">
        <v>5832.45</v>
      </c>
      <c r="G576" s="113">
        <v>193896371.14999992</v>
      </c>
      <c r="H576" s="5">
        <v>193896371.14999992</v>
      </c>
      <c r="I576" s="5">
        <v>0</v>
      </c>
    </row>
    <row r="577" spans="1:9" ht="15.75" customHeight="1">
      <c r="A577" s="136">
        <v>43614</v>
      </c>
      <c r="B577" s="44" t="s">
        <v>2410</v>
      </c>
      <c r="C577" s="44" t="s">
        <v>1648</v>
      </c>
      <c r="D577" s="46" t="s">
        <v>2411</v>
      </c>
      <c r="E577" s="43"/>
      <c r="F577" s="45">
        <v>13774.7</v>
      </c>
      <c r="G577" s="113">
        <v>193882596.44999993</v>
      </c>
      <c r="H577" s="5">
        <v>193882596.44999993</v>
      </c>
      <c r="I577" s="5">
        <v>0</v>
      </c>
    </row>
    <row r="578" spans="1:9" ht="15.75" customHeight="1">
      <c r="A578" s="136">
        <v>43614</v>
      </c>
      <c r="B578" s="44" t="s">
        <v>2410</v>
      </c>
      <c r="C578" s="44" t="s">
        <v>1648</v>
      </c>
      <c r="D578" s="46" t="s">
        <v>2411</v>
      </c>
      <c r="E578" s="43"/>
      <c r="F578" s="45">
        <v>1187.48</v>
      </c>
      <c r="G578" s="113">
        <v>193881408.96999994</v>
      </c>
      <c r="H578" s="5">
        <v>193881408.96999994</v>
      </c>
      <c r="I578" s="5">
        <v>0</v>
      </c>
    </row>
    <row r="579" spans="1:9" ht="15.75" customHeight="1">
      <c r="A579" s="136">
        <v>43614</v>
      </c>
      <c r="B579" s="44" t="s">
        <v>2410</v>
      </c>
      <c r="C579" s="44" t="s">
        <v>1648</v>
      </c>
      <c r="D579" s="46" t="s">
        <v>2411</v>
      </c>
      <c r="E579" s="43"/>
      <c r="F579" s="45">
        <v>4493.24</v>
      </c>
      <c r="G579" s="113">
        <v>193876915.72999993</v>
      </c>
      <c r="H579" s="5">
        <v>193876915.72999993</v>
      </c>
      <c r="I579" s="5">
        <v>0</v>
      </c>
    </row>
    <row r="580" spans="1:9" ht="15.75" customHeight="1">
      <c r="A580" s="136">
        <v>43614</v>
      </c>
      <c r="B580" s="44" t="s">
        <v>2410</v>
      </c>
      <c r="C580" s="44" t="s">
        <v>1648</v>
      </c>
      <c r="D580" s="46" t="s">
        <v>2411</v>
      </c>
      <c r="E580" s="43"/>
      <c r="F580" s="45">
        <v>46489.54</v>
      </c>
      <c r="G580" s="113">
        <v>193830426.18999994</v>
      </c>
      <c r="H580" s="5">
        <v>193830426.18999994</v>
      </c>
      <c r="I580" s="5">
        <v>0</v>
      </c>
    </row>
    <row r="581" spans="1:9" ht="15.75" customHeight="1">
      <c r="A581" s="136">
        <v>43614</v>
      </c>
      <c r="B581" s="44" t="s">
        <v>2410</v>
      </c>
      <c r="C581" s="44" t="s">
        <v>1648</v>
      </c>
      <c r="D581" s="46" t="s">
        <v>2411</v>
      </c>
      <c r="E581" s="43"/>
      <c r="F581" s="45">
        <v>20099.240000000002</v>
      </c>
      <c r="G581" s="113">
        <v>193810326.94999993</v>
      </c>
      <c r="H581" s="5">
        <v>193810326.94999993</v>
      </c>
      <c r="I581" s="5">
        <v>0</v>
      </c>
    </row>
    <row r="582" spans="1:9" ht="15.75" customHeight="1">
      <c r="A582" s="136">
        <v>43614</v>
      </c>
      <c r="B582" s="44" t="s">
        <v>2412</v>
      </c>
      <c r="C582" s="44" t="s">
        <v>2413</v>
      </c>
      <c r="D582" s="46" t="s">
        <v>2414</v>
      </c>
      <c r="E582" s="43"/>
      <c r="F582" s="45">
        <v>340020.82</v>
      </c>
      <c r="G582" s="113">
        <v>193470306.12999994</v>
      </c>
      <c r="H582" s="5">
        <v>193470306.12999994</v>
      </c>
      <c r="I582" s="5">
        <v>0</v>
      </c>
    </row>
    <row r="583" spans="1:9" ht="15.75" customHeight="1">
      <c r="A583" s="136">
        <v>43614</v>
      </c>
      <c r="B583" s="44" t="s">
        <v>2412</v>
      </c>
      <c r="C583" s="44" t="s">
        <v>2413</v>
      </c>
      <c r="D583" s="46" t="s">
        <v>2414</v>
      </c>
      <c r="E583" s="43"/>
      <c r="F583" s="45">
        <v>4891.74</v>
      </c>
      <c r="G583" s="113">
        <v>193465414.38999993</v>
      </c>
      <c r="H583" s="5">
        <v>193465414.38999993</v>
      </c>
      <c r="I583" s="5">
        <v>0</v>
      </c>
    </row>
    <row r="584" spans="1:9" ht="15.75" customHeight="1">
      <c r="A584" s="136">
        <v>43614</v>
      </c>
      <c r="B584" s="44" t="s">
        <v>2412</v>
      </c>
      <c r="C584" s="44" t="s">
        <v>2413</v>
      </c>
      <c r="D584" s="46" t="s">
        <v>2414</v>
      </c>
      <c r="E584" s="43"/>
      <c r="F584" s="45">
        <v>104434.99</v>
      </c>
      <c r="G584" s="113">
        <v>193360979.39999992</v>
      </c>
      <c r="H584" s="5">
        <v>193360979.39999992</v>
      </c>
      <c r="I584" s="5">
        <v>0</v>
      </c>
    </row>
    <row r="585" spans="1:9" ht="15.75" customHeight="1">
      <c r="A585" s="136">
        <v>43614</v>
      </c>
      <c r="B585" s="44" t="s">
        <v>2412</v>
      </c>
      <c r="C585" s="44" t="s">
        <v>2413</v>
      </c>
      <c r="D585" s="46" t="s">
        <v>2414</v>
      </c>
      <c r="E585" s="43"/>
      <c r="F585" s="45">
        <v>33662.86</v>
      </c>
      <c r="G585" s="113">
        <v>193327316.5399999</v>
      </c>
      <c r="H585" s="5">
        <v>193327316.5399999</v>
      </c>
      <c r="I585" s="5">
        <v>0</v>
      </c>
    </row>
    <row r="586" spans="1:9" ht="15.75" customHeight="1">
      <c r="A586" s="136">
        <v>43614</v>
      </c>
      <c r="B586" s="44" t="s">
        <v>2412</v>
      </c>
      <c r="C586" s="44" t="s">
        <v>2413</v>
      </c>
      <c r="D586" s="46" t="s">
        <v>2414</v>
      </c>
      <c r="E586" s="43"/>
      <c r="F586" s="45">
        <v>4075.14</v>
      </c>
      <c r="G586" s="113">
        <v>193323241.39999992</v>
      </c>
      <c r="H586" s="5">
        <v>193323241.39999992</v>
      </c>
      <c r="I586" s="5">
        <v>0</v>
      </c>
    </row>
    <row r="587" spans="1:9" ht="15.75" customHeight="1">
      <c r="A587" s="136">
        <v>43614</v>
      </c>
      <c r="B587" s="44" t="s">
        <v>2412</v>
      </c>
      <c r="C587" s="44" t="s">
        <v>2413</v>
      </c>
      <c r="D587" s="46" t="s">
        <v>2414</v>
      </c>
      <c r="E587" s="43"/>
      <c r="F587" s="45">
        <v>92059.59</v>
      </c>
      <c r="G587" s="113">
        <v>193231181.80999991</v>
      </c>
      <c r="H587" s="5">
        <v>193231181.80999991</v>
      </c>
      <c r="I587" s="5">
        <v>0</v>
      </c>
    </row>
    <row r="588" spans="1:9" ht="15.75" customHeight="1">
      <c r="A588" s="136">
        <v>43614</v>
      </c>
      <c r="B588" s="44" t="s">
        <v>2412</v>
      </c>
      <c r="C588" s="44" t="s">
        <v>2413</v>
      </c>
      <c r="D588" s="46" t="s">
        <v>2414</v>
      </c>
      <c r="E588" s="43"/>
      <c r="F588" s="45">
        <v>4952.46</v>
      </c>
      <c r="G588" s="113">
        <v>193226229.3499999</v>
      </c>
      <c r="H588" s="5">
        <v>193226229.3499999</v>
      </c>
      <c r="I588" s="5">
        <v>0</v>
      </c>
    </row>
    <row r="589" spans="1:9" ht="15.75" customHeight="1">
      <c r="A589" s="136">
        <v>43614</v>
      </c>
      <c r="B589" s="44" t="s">
        <v>2412</v>
      </c>
      <c r="C589" s="44" t="s">
        <v>2413</v>
      </c>
      <c r="D589" s="46" t="s">
        <v>2414</v>
      </c>
      <c r="E589" s="43"/>
      <c r="F589" s="45">
        <v>56420.19</v>
      </c>
      <c r="G589" s="113">
        <v>193169809.15999991</v>
      </c>
      <c r="H589" s="5">
        <v>193169809.15999991</v>
      </c>
      <c r="I589" s="5">
        <v>0</v>
      </c>
    </row>
    <row r="590" spans="1:9" ht="15.75" customHeight="1">
      <c r="A590" s="136">
        <v>43614</v>
      </c>
      <c r="B590" s="44" t="s">
        <v>2412</v>
      </c>
      <c r="C590" s="44" t="s">
        <v>2413</v>
      </c>
      <c r="D590" s="46" t="s">
        <v>2414</v>
      </c>
      <c r="E590" s="43"/>
      <c r="F590" s="45">
        <v>49856.44</v>
      </c>
      <c r="G590" s="113">
        <v>193119952.71999991</v>
      </c>
      <c r="H590" s="5">
        <v>193119952.71999991</v>
      </c>
      <c r="I590" s="5">
        <v>0</v>
      </c>
    </row>
    <row r="591" spans="1:9" ht="15.75" customHeight="1">
      <c r="A591" s="136">
        <v>43614</v>
      </c>
      <c r="B591" s="44" t="s">
        <v>2412</v>
      </c>
      <c r="C591" s="44" t="s">
        <v>2413</v>
      </c>
      <c r="D591" s="46" t="s">
        <v>2414</v>
      </c>
      <c r="E591" s="43"/>
      <c r="F591" s="45">
        <v>4432.9399999999996</v>
      </c>
      <c r="G591" s="113">
        <v>193115519.77999991</v>
      </c>
      <c r="H591" s="5">
        <v>193115519.77999991</v>
      </c>
      <c r="I591" s="5">
        <v>0</v>
      </c>
    </row>
    <row r="592" spans="1:9" ht="15.75" customHeight="1">
      <c r="A592" s="136">
        <v>43614</v>
      </c>
      <c r="B592" s="44" t="s">
        <v>2412</v>
      </c>
      <c r="C592" s="44" t="s">
        <v>2413</v>
      </c>
      <c r="D592" s="46" t="s">
        <v>2414</v>
      </c>
      <c r="E592" s="43"/>
      <c r="F592" s="45">
        <v>159969.73000000001</v>
      </c>
      <c r="G592" s="113">
        <v>192955550.04999992</v>
      </c>
      <c r="H592" s="5">
        <v>192955550.04999992</v>
      </c>
      <c r="I592" s="5">
        <v>0</v>
      </c>
    </row>
    <row r="593" spans="1:9" ht="15.75" customHeight="1">
      <c r="A593" s="136">
        <v>43614</v>
      </c>
      <c r="B593" s="44" t="s">
        <v>2412</v>
      </c>
      <c r="C593" s="44" t="s">
        <v>2413</v>
      </c>
      <c r="D593" s="46" t="s">
        <v>2414</v>
      </c>
      <c r="E593" s="43"/>
      <c r="F593" s="45">
        <v>413499.09</v>
      </c>
      <c r="G593" s="113">
        <v>192542050.95999992</v>
      </c>
      <c r="H593" s="5">
        <v>192542050.95999992</v>
      </c>
      <c r="I593" s="5">
        <v>0</v>
      </c>
    </row>
    <row r="594" spans="1:9" ht="15.75" customHeight="1">
      <c r="A594" s="136">
        <v>43614</v>
      </c>
      <c r="B594" s="44" t="s">
        <v>2412</v>
      </c>
      <c r="C594" s="44" t="s">
        <v>2413</v>
      </c>
      <c r="D594" s="46" t="s">
        <v>2414</v>
      </c>
      <c r="E594" s="43"/>
      <c r="F594" s="45">
        <v>438878.29</v>
      </c>
      <c r="G594" s="113">
        <v>192103172.66999993</v>
      </c>
      <c r="H594" s="5">
        <v>192103172.66999993</v>
      </c>
      <c r="I594" s="5">
        <v>0</v>
      </c>
    </row>
    <row r="595" spans="1:9" ht="15.75" customHeight="1">
      <c r="A595" s="136">
        <v>43614</v>
      </c>
      <c r="B595" s="44" t="s">
        <v>2412</v>
      </c>
      <c r="C595" s="44" t="s">
        <v>2413</v>
      </c>
      <c r="D595" s="46" t="s">
        <v>2414</v>
      </c>
      <c r="E595" s="43"/>
      <c r="F595" s="45">
        <v>49470.400000000001</v>
      </c>
      <c r="G595" s="113">
        <v>192053702.26999992</v>
      </c>
      <c r="H595" s="5">
        <v>192053702.26999992</v>
      </c>
      <c r="I595" s="5">
        <v>0</v>
      </c>
    </row>
    <row r="596" spans="1:9" ht="15.75" customHeight="1">
      <c r="A596" s="136">
        <v>43614</v>
      </c>
      <c r="B596" s="44" t="s">
        <v>2412</v>
      </c>
      <c r="C596" s="44" t="s">
        <v>2413</v>
      </c>
      <c r="D596" s="46" t="s">
        <v>2414</v>
      </c>
      <c r="E596" s="43"/>
      <c r="F596" s="45">
        <v>3679.08</v>
      </c>
      <c r="G596" s="113">
        <v>192050023.18999991</v>
      </c>
      <c r="H596" s="5">
        <v>192050023.18999991</v>
      </c>
      <c r="I596" s="5">
        <v>0</v>
      </c>
    </row>
    <row r="597" spans="1:9" ht="15.75" customHeight="1">
      <c r="A597" s="136">
        <v>43614</v>
      </c>
      <c r="B597" s="44" t="s">
        <v>2412</v>
      </c>
      <c r="C597" s="44" t="s">
        <v>2413</v>
      </c>
      <c r="D597" s="46" t="s">
        <v>2414</v>
      </c>
      <c r="E597" s="43"/>
      <c r="F597" s="45">
        <v>84120.58</v>
      </c>
      <c r="G597" s="113">
        <v>191965902.6099999</v>
      </c>
      <c r="H597" s="5">
        <v>191965902.6099999</v>
      </c>
      <c r="I597" s="5">
        <v>0</v>
      </c>
    </row>
    <row r="598" spans="1:9" ht="15.75" customHeight="1">
      <c r="A598" s="136">
        <v>43614</v>
      </c>
      <c r="B598" s="44" t="s">
        <v>2412</v>
      </c>
      <c r="C598" s="44" t="s">
        <v>2413</v>
      </c>
      <c r="D598" s="46" t="s">
        <v>2414</v>
      </c>
      <c r="E598" s="43"/>
      <c r="F598" s="45">
        <v>11358.58</v>
      </c>
      <c r="G598" s="113">
        <v>191954544.02999988</v>
      </c>
      <c r="H598" s="5">
        <v>191954544.02999988</v>
      </c>
      <c r="I598" s="5">
        <v>0</v>
      </c>
    </row>
    <row r="599" spans="1:9" ht="15.75" customHeight="1">
      <c r="A599" s="136">
        <v>43614</v>
      </c>
      <c r="B599" s="44" t="s">
        <v>2412</v>
      </c>
      <c r="C599" s="44" t="s">
        <v>2413</v>
      </c>
      <c r="D599" s="46" t="s">
        <v>2414</v>
      </c>
      <c r="E599" s="43"/>
      <c r="F599" s="45">
        <v>67331.83</v>
      </c>
      <c r="G599" s="113">
        <v>191887212.19999987</v>
      </c>
      <c r="H599" s="5">
        <v>191887212.19999987</v>
      </c>
      <c r="I599" s="5">
        <v>0</v>
      </c>
    </row>
    <row r="600" spans="1:9" ht="15.75" customHeight="1">
      <c r="A600" s="136">
        <v>43614</v>
      </c>
      <c r="B600" s="44" t="s">
        <v>2412</v>
      </c>
      <c r="C600" s="44" t="s">
        <v>2413</v>
      </c>
      <c r="D600" s="46" t="s">
        <v>2414</v>
      </c>
      <c r="E600" s="43"/>
      <c r="F600" s="45">
        <v>11008.98</v>
      </c>
      <c r="G600" s="113">
        <v>191876203.21999988</v>
      </c>
      <c r="H600" s="5">
        <v>191876203.21999988</v>
      </c>
      <c r="I600" s="5">
        <v>0</v>
      </c>
    </row>
    <row r="601" spans="1:9" ht="15.75" customHeight="1">
      <c r="A601" s="136">
        <v>43614</v>
      </c>
      <c r="B601" s="44" t="s">
        <v>2412</v>
      </c>
      <c r="C601" s="44" t="s">
        <v>2413</v>
      </c>
      <c r="D601" s="46" t="s">
        <v>2414</v>
      </c>
      <c r="E601" s="43"/>
      <c r="F601" s="45">
        <v>14450.45</v>
      </c>
      <c r="G601" s="113">
        <v>191861752.76999989</v>
      </c>
      <c r="H601" s="5">
        <v>191861752.76999989</v>
      </c>
      <c r="I601" s="5">
        <v>0</v>
      </c>
    </row>
    <row r="602" spans="1:9" ht="15.75" customHeight="1">
      <c r="A602" s="136">
        <v>43614</v>
      </c>
      <c r="B602" s="44" t="s">
        <v>2412</v>
      </c>
      <c r="C602" s="44" t="s">
        <v>2413</v>
      </c>
      <c r="D602" s="46" t="s">
        <v>2414</v>
      </c>
      <c r="E602" s="43"/>
      <c r="F602" s="45">
        <v>647376.98</v>
      </c>
      <c r="G602" s="113">
        <v>191214375.7899999</v>
      </c>
      <c r="H602" s="5">
        <v>191214375.7899999</v>
      </c>
      <c r="I602" s="5">
        <v>0</v>
      </c>
    </row>
    <row r="603" spans="1:9" ht="15.75" customHeight="1">
      <c r="A603" s="136">
        <v>43614</v>
      </c>
      <c r="B603" s="44" t="s">
        <v>2412</v>
      </c>
      <c r="C603" s="44" t="s">
        <v>2413</v>
      </c>
      <c r="D603" s="46" t="s">
        <v>2414</v>
      </c>
      <c r="E603" s="43"/>
      <c r="F603" s="45">
        <v>56772.78</v>
      </c>
      <c r="G603" s="113">
        <v>191157603.0099999</v>
      </c>
      <c r="H603" s="5">
        <v>191157603.0099999</v>
      </c>
      <c r="I603" s="5">
        <v>0</v>
      </c>
    </row>
    <row r="604" spans="1:9" ht="15.75" customHeight="1">
      <c r="A604" s="136">
        <v>43614</v>
      </c>
      <c r="B604" s="44" t="s">
        <v>2412</v>
      </c>
      <c r="C604" s="44" t="s">
        <v>2413</v>
      </c>
      <c r="D604" s="46" t="s">
        <v>2414</v>
      </c>
      <c r="E604" s="43"/>
      <c r="F604" s="45">
        <v>693492.94</v>
      </c>
      <c r="G604" s="113">
        <v>190464110.0699999</v>
      </c>
      <c r="H604" s="5">
        <v>190464110.0699999</v>
      </c>
      <c r="I604" s="5">
        <v>0</v>
      </c>
    </row>
    <row r="605" spans="1:9" ht="15.75" customHeight="1">
      <c r="A605" s="136">
        <v>43614</v>
      </c>
      <c r="B605" s="44" t="s">
        <v>2412</v>
      </c>
      <c r="C605" s="44" t="s">
        <v>2413</v>
      </c>
      <c r="D605" s="46" t="s">
        <v>2414</v>
      </c>
      <c r="E605" s="43"/>
      <c r="F605" s="45">
        <v>421928.72</v>
      </c>
      <c r="G605" s="113">
        <v>190042181.3499999</v>
      </c>
      <c r="H605" s="5">
        <v>190042181.3499999</v>
      </c>
      <c r="I605" s="5">
        <v>0</v>
      </c>
    </row>
    <row r="606" spans="1:9" ht="15.75" customHeight="1">
      <c r="A606" s="136">
        <v>43614</v>
      </c>
      <c r="B606" s="44" t="s">
        <v>2412</v>
      </c>
      <c r="C606" s="44" t="s">
        <v>2413</v>
      </c>
      <c r="D606" s="46" t="s">
        <v>2414</v>
      </c>
      <c r="E606" s="43"/>
      <c r="F606" s="45">
        <v>86354.64</v>
      </c>
      <c r="G606" s="113">
        <v>189955826.70999992</v>
      </c>
      <c r="H606" s="5">
        <v>189955826.70999992</v>
      </c>
      <c r="I606" s="5">
        <v>0</v>
      </c>
    </row>
    <row r="607" spans="1:9" ht="15.75" customHeight="1">
      <c r="A607" s="136">
        <v>43614</v>
      </c>
      <c r="B607" s="44" t="s">
        <v>2412</v>
      </c>
      <c r="C607" s="44" t="s">
        <v>2413</v>
      </c>
      <c r="D607" s="46" t="s">
        <v>2414</v>
      </c>
      <c r="E607" s="43"/>
      <c r="F607" s="45">
        <v>1703250.23</v>
      </c>
      <c r="G607" s="113">
        <v>188252576.47999993</v>
      </c>
      <c r="H607" s="5">
        <v>188252576.47999993</v>
      </c>
      <c r="I607" s="5">
        <v>0</v>
      </c>
    </row>
    <row r="608" spans="1:9" ht="15.75" customHeight="1">
      <c r="A608" s="136">
        <v>43614</v>
      </c>
      <c r="B608" s="44" t="s">
        <v>2412</v>
      </c>
      <c r="C608" s="44" t="s">
        <v>2413</v>
      </c>
      <c r="D608" s="46" t="s">
        <v>2414</v>
      </c>
      <c r="E608" s="43"/>
      <c r="F608" s="45">
        <v>12785.29</v>
      </c>
      <c r="G608" s="113">
        <v>188239791.18999994</v>
      </c>
      <c r="H608" s="5">
        <v>188239791.18999994</v>
      </c>
      <c r="I608" s="5">
        <v>0</v>
      </c>
    </row>
    <row r="609" spans="1:9" ht="15.75" customHeight="1">
      <c r="A609" s="136">
        <v>43614</v>
      </c>
      <c r="B609" s="44" t="s">
        <v>2412</v>
      </c>
      <c r="C609" s="44" t="s">
        <v>2413</v>
      </c>
      <c r="D609" s="46" t="s">
        <v>2414</v>
      </c>
      <c r="E609" s="43"/>
      <c r="F609" s="45">
        <v>2962.41</v>
      </c>
      <c r="G609" s="113">
        <v>188236828.77999994</v>
      </c>
      <c r="H609" s="5">
        <v>188236828.77999994</v>
      </c>
      <c r="I609" s="5">
        <v>0</v>
      </c>
    </row>
    <row r="610" spans="1:9" ht="15.75" customHeight="1">
      <c r="A610" s="136">
        <v>43614</v>
      </c>
      <c r="B610" s="44" t="s">
        <v>2412</v>
      </c>
      <c r="C610" s="44" t="s">
        <v>2415</v>
      </c>
      <c r="D610" s="46" t="s">
        <v>2414</v>
      </c>
      <c r="E610" s="43"/>
      <c r="F610" s="45">
        <v>3815296.08</v>
      </c>
      <c r="G610" s="113">
        <v>184421532.69999993</v>
      </c>
      <c r="H610" s="5">
        <v>184421532.69999993</v>
      </c>
      <c r="I610" s="5">
        <v>0</v>
      </c>
    </row>
    <row r="611" spans="1:9" ht="15.75" customHeight="1">
      <c r="A611" s="136">
        <v>43614</v>
      </c>
      <c r="B611" s="44" t="s">
        <v>2416</v>
      </c>
      <c r="C611" s="44" t="s">
        <v>2417</v>
      </c>
      <c r="D611" s="46" t="s">
        <v>2418</v>
      </c>
      <c r="E611" s="43"/>
      <c r="F611" s="45">
        <v>265433.55</v>
      </c>
      <c r="G611" s="113">
        <v>184156099.14999992</v>
      </c>
      <c r="H611" s="5">
        <v>184156099.14999992</v>
      </c>
      <c r="I611" s="5">
        <v>0</v>
      </c>
    </row>
    <row r="612" spans="1:9" ht="15.75" customHeight="1">
      <c r="A612" s="136">
        <v>43614</v>
      </c>
      <c r="B612" s="44" t="s">
        <v>2419</v>
      </c>
      <c r="C612" s="44" t="s">
        <v>2420</v>
      </c>
      <c r="D612" s="46" t="s">
        <v>100</v>
      </c>
      <c r="E612" s="43"/>
      <c r="F612" s="45">
        <v>56295.44</v>
      </c>
      <c r="G612" s="113">
        <v>184099803.70999992</v>
      </c>
      <c r="H612" s="5">
        <v>184099803.70999992</v>
      </c>
      <c r="I612" s="5">
        <v>0</v>
      </c>
    </row>
    <row r="613" spans="1:9" ht="15.75" customHeight="1">
      <c r="A613" s="136">
        <v>43614</v>
      </c>
      <c r="B613" s="44" t="s">
        <v>2421</v>
      </c>
      <c r="C613" s="44" t="s">
        <v>2420</v>
      </c>
      <c r="D613" s="46" t="s">
        <v>100</v>
      </c>
      <c r="E613" s="43"/>
      <c r="F613" s="45">
        <v>5694.23</v>
      </c>
      <c r="G613" s="113">
        <v>184094109.47999993</v>
      </c>
      <c r="H613" s="5">
        <v>184094109.47999993</v>
      </c>
      <c r="I613" s="5">
        <v>0</v>
      </c>
    </row>
    <row r="614" spans="1:9" ht="15.75" customHeight="1">
      <c r="A614" s="136">
        <v>43614</v>
      </c>
      <c r="B614" s="44" t="s">
        <v>2422</v>
      </c>
      <c r="C614" s="44" t="s">
        <v>2420</v>
      </c>
      <c r="D614" s="46" t="s">
        <v>100</v>
      </c>
      <c r="E614" s="43"/>
      <c r="F614" s="45">
        <v>380639.32</v>
      </c>
      <c r="G614" s="113">
        <v>183713470.15999994</v>
      </c>
      <c r="H614" s="5">
        <v>183713470.15999994</v>
      </c>
      <c r="I614" s="5">
        <v>0</v>
      </c>
    </row>
    <row r="615" spans="1:9" ht="15.75" customHeight="1">
      <c r="A615" s="136">
        <v>43614</v>
      </c>
      <c r="B615" s="44" t="s">
        <v>2423</v>
      </c>
      <c r="C615" s="44" t="s">
        <v>2420</v>
      </c>
      <c r="D615" s="46" t="s">
        <v>100</v>
      </c>
      <c r="E615" s="43"/>
      <c r="F615" s="45">
        <v>10481.52</v>
      </c>
      <c r="G615" s="113">
        <v>183702988.63999993</v>
      </c>
      <c r="H615" s="5">
        <v>183702988.63999993</v>
      </c>
      <c r="I615" s="5">
        <v>0</v>
      </c>
    </row>
    <row r="616" spans="1:9" ht="15.75" customHeight="1">
      <c r="A616" s="136">
        <v>43614</v>
      </c>
      <c r="B616" s="44" t="s">
        <v>2424</v>
      </c>
      <c r="C616" s="44" t="s">
        <v>2420</v>
      </c>
      <c r="D616" s="46" t="s">
        <v>100</v>
      </c>
      <c r="E616" s="43"/>
      <c r="F616" s="45">
        <v>10903.43</v>
      </c>
      <c r="G616" s="113">
        <v>183692085.20999992</v>
      </c>
      <c r="H616" s="5">
        <v>183692085.20999992</v>
      </c>
      <c r="I616" s="5">
        <v>0</v>
      </c>
    </row>
    <row r="617" spans="1:9" ht="15.75" customHeight="1">
      <c r="A617" s="136">
        <v>43614</v>
      </c>
      <c r="B617" s="44" t="s">
        <v>2425</v>
      </c>
      <c r="C617" s="44" t="s">
        <v>2420</v>
      </c>
      <c r="D617" s="46" t="s">
        <v>100</v>
      </c>
      <c r="E617" s="43"/>
      <c r="F617" s="45">
        <v>22747.14</v>
      </c>
      <c r="G617" s="113">
        <v>183669338.06999993</v>
      </c>
      <c r="H617" s="5">
        <v>183669338.06999993</v>
      </c>
      <c r="I617" s="5">
        <v>0</v>
      </c>
    </row>
    <row r="618" spans="1:9" ht="15.75" customHeight="1">
      <c r="A618" s="136">
        <v>43614</v>
      </c>
      <c r="B618" s="44" t="s">
        <v>2426</v>
      </c>
      <c r="C618" s="44" t="s">
        <v>2420</v>
      </c>
      <c r="D618" s="46" t="s">
        <v>100</v>
      </c>
      <c r="E618" s="43"/>
      <c r="F618" s="45">
        <v>163717.64000000001</v>
      </c>
      <c r="G618" s="113">
        <v>183505620.42999995</v>
      </c>
      <c r="H618" s="5">
        <v>183505620.42999995</v>
      </c>
      <c r="I618" s="5">
        <v>0</v>
      </c>
    </row>
    <row r="619" spans="1:9" ht="15.75" customHeight="1">
      <c r="A619" s="136">
        <v>43614</v>
      </c>
      <c r="B619" s="44" t="s">
        <v>2427</v>
      </c>
      <c r="C619" s="44" t="s">
        <v>2420</v>
      </c>
      <c r="D619" s="46" t="s">
        <v>100</v>
      </c>
      <c r="E619" s="43"/>
      <c r="F619" s="45">
        <v>56602.61</v>
      </c>
      <c r="G619" s="113">
        <v>183449017.81999993</v>
      </c>
      <c r="H619" s="5">
        <v>183449017.81999993</v>
      </c>
      <c r="I619" s="5">
        <v>0</v>
      </c>
    </row>
    <row r="620" spans="1:9" ht="15.75" customHeight="1">
      <c r="A620" s="136">
        <v>43614</v>
      </c>
      <c r="B620" s="44" t="s">
        <v>2428</v>
      </c>
      <c r="C620" s="44" t="s">
        <v>2420</v>
      </c>
      <c r="D620" s="46" t="s">
        <v>100</v>
      </c>
      <c r="E620" s="43"/>
      <c r="F620" s="45">
        <v>149931.68</v>
      </c>
      <c r="G620" s="113">
        <v>183299086.13999993</v>
      </c>
      <c r="H620" s="5">
        <v>183299086.13999993</v>
      </c>
      <c r="I620" s="5">
        <v>0</v>
      </c>
    </row>
    <row r="621" spans="1:9" ht="15.75" customHeight="1">
      <c r="A621" s="136">
        <v>43614</v>
      </c>
      <c r="B621" s="44" t="s">
        <v>2430</v>
      </c>
      <c r="C621" s="44" t="s">
        <v>2420</v>
      </c>
      <c r="D621" s="46" t="s">
        <v>100</v>
      </c>
      <c r="E621" s="43"/>
      <c r="F621" s="45">
        <v>11388.46</v>
      </c>
      <c r="G621" s="113">
        <v>183287697.67999992</v>
      </c>
      <c r="H621" s="5">
        <v>183287697.67999992</v>
      </c>
      <c r="I621" s="5">
        <v>0</v>
      </c>
    </row>
    <row r="622" spans="1:9" ht="15.75" customHeight="1">
      <c r="A622" s="136">
        <v>43614</v>
      </c>
      <c r="B622" s="44" t="s">
        <v>2431</v>
      </c>
      <c r="C622" s="44" t="s">
        <v>2420</v>
      </c>
      <c r="D622" s="46" t="s">
        <v>100</v>
      </c>
      <c r="E622" s="43"/>
      <c r="F622" s="45">
        <v>56567.47</v>
      </c>
      <c r="G622" s="113">
        <v>183231130.20999992</v>
      </c>
      <c r="H622" s="5">
        <v>183231130.20999992</v>
      </c>
      <c r="I622" s="5">
        <v>0</v>
      </c>
    </row>
    <row r="623" spans="1:9" ht="15.75" customHeight="1">
      <c r="A623" s="136">
        <v>43614</v>
      </c>
      <c r="B623" s="44" t="s">
        <v>2432</v>
      </c>
      <c r="C623" s="44" t="s">
        <v>2420</v>
      </c>
      <c r="D623" s="46" t="s">
        <v>100</v>
      </c>
      <c r="E623" s="43"/>
      <c r="F623" s="45">
        <v>72012.97</v>
      </c>
      <c r="G623" s="113">
        <v>183159117.23999992</v>
      </c>
      <c r="H623" s="5">
        <v>183159117.23999992</v>
      </c>
      <c r="I623" s="5">
        <v>0</v>
      </c>
    </row>
    <row r="624" spans="1:9" ht="15.75" customHeight="1">
      <c r="A624" s="136">
        <v>43614</v>
      </c>
      <c r="B624" s="44" t="s">
        <v>2433</v>
      </c>
      <c r="C624" s="44" t="s">
        <v>2420</v>
      </c>
      <c r="D624" s="46" t="s">
        <v>100</v>
      </c>
      <c r="E624" s="43"/>
      <c r="F624" s="45">
        <v>1506221.57</v>
      </c>
      <c r="G624" s="113">
        <v>181652895.66999993</v>
      </c>
      <c r="H624" s="5">
        <v>181652895.66999993</v>
      </c>
      <c r="I624" s="5">
        <v>0</v>
      </c>
    </row>
    <row r="625" spans="1:9" ht="15.75" customHeight="1">
      <c r="A625" s="136">
        <v>43614</v>
      </c>
      <c r="B625" s="44" t="s">
        <v>2434</v>
      </c>
      <c r="C625" s="44" t="s">
        <v>2420</v>
      </c>
      <c r="D625" s="46" t="s">
        <v>100</v>
      </c>
      <c r="E625" s="43"/>
      <c r="F625" s="45">
        <v>11894449.33</v>
      </c>
      <c r="G625" s="113">
        <v>169758446.33999991</v>
      </c>
      <c r="H625" s="5">
        <v>169758446.33999991</v>
      </c>
      <c r="I625" s="5">
        <v>0</v>
      </c>
    </row>
    <row r="626" spans="1:9" ht="15.75" customHeight="1">
      <c r="A626" s="136">
        <v>43614</v>
      </c>
      <c r="B626" s="44" t="s">
        <v>2435</v>
      </c>
      <c r="C626" s="44" t="s">
        <v>2420</v>
      </c>
      <c r="D626" s="46" t="s">
        <v>100</v>
      </c>
      <c r="E626" s="43"/>
      <c r="F626" s="45">
        <v>3938132.03</v>
      </c>
      <c r="G626" s="113">
        <v>165820314.30999991</v>
      </c>
      <c r="H626" s="5">
        <v>165820314.30999991</v>
      </c>
      <c r="I626" s="5">
        <v>0</v>
      </c>
    </row>
    <row r="627" spans="1:9" ht="15.75" customHeight="1">
      <c r="A627" s="136">
        <v>43614</v>
      </c>
      <c r="B627" s="44" t="s">
        <v>2436</v>
      </c>
      <c r="C627" s="44" t="s">
        <v>2420</v>
      </c>
      <c r="D627" s="46" t="s">
        <v>100</v>
      </c>
      <c r="E627" s="43"/>
      <c r="F627" s="45">
        <v>2427484.34</v>
      </c>
      <c r="G627" s="113">
        <v>163392829.96999991</v>
      </c>
      <c r="H627" s="5">
        <v>163392829.96999991</v>
      </c>
      <c r="I627" s="5">
        <v>0</v>
      </c>
    </row>
    <row r="628" spans="1:9" ht="15.75" customHeight="1">
      <c r="A628" s="136">
        <v>43614</v>
      </c>
      <c r="B628" s="44" t="s">
        <v>2437</v>
      </c>
      <c r="C628" s="44" t="s">
        <v>2438</v>
      </c>
      <c r="D628" s="46" t="s">
        <v>2439</v>
      </c>
      <c r="E628" s="43"/>
      <c r="F628" s="45">
        <v>140013.70000000001</v>
      </c>
      <c r="G628" s="113">
        <v>163252816.26999992</v>
      </c>
      <c r="H628" s="5">
        <v>163252816.26999992</v>
      </c>
      <c r="I628" s="5">
        <v>0</v>
      </c>
    </row>
    <row r="629" spans="1:9" ht="15.75" customHeight="1">
      <c r="A629" s="136">
        <v>43614</v>
      </c>
      <c r="B629" s="44" t="s">
        <v>2440</v>
      </c>
      <c r="C629" s="44" t="s">
        <v>2438</v>
      </c>
      <c r="D629" s="46" t="s">
        <v>2439</v>
      </c>
      <c r="E629" s="43"/>
      <c r="F629" s="45">
        <v>97714.73</v>
      </c>
      <c r="G629" s="113">
        <v>163155101.53999993</v>
      </c>
      <c r="H629" s="5">
        <v>163155101.53999993</v>
      </c>
      <c r="I629" s="5">
        <v>0</v>
      </c>
    </row>
    <row r="630" spans="1:9" ht="15.75" customHeight="1">
      <c r="A630" s="136">
        <v>43614</v>
      </c>
      <c r="B630" s="44" t="s">
        <v>2441</v>
      </c>
      <c r="C630" s="44" t="s">
        <v>2438</v>
      </c>
      <c r="D630" s="46" t="s">
        <v>2439</v>
      </c>
      <c r="E630" s="43"/>
      <c r="F630" s="45">
        <v>148810.19</v>
      </c>
      <c r="G630" s="113">
        <v>163006291.34999993</v>
      </c>
      <c r="H630" s="5">
        <v>163006291.34999993</v>
      </c>
      <c r="I630" s="5">
        <v>0</v>
      </c>
    </row>
    <row r="631" spans="1:9" ht="15.75" customHeight="1">
      <c r="A631" s="136">
        <v>43614</v>
      </c>
      <c r="B631" s="44" t="s">
        <v>2442</v>
      </c>
      <c r="C631" s="44" t="s">
        <v>2438</v>
      </c>
      <c r="D631" s="46" t="s">
        <v>2439</v>
      </c>
      <c r="E631" s="43"/>
      <c r="F631" s="45">
        <v>41960.480000000003</v>
      </c>
      <c r="G631" s="113">
        <v>162964330.86999995</v>
      </c>
      <c r="H631" s="5">
        <v>162964330.86999995</v>
      </c>
      <c r="I631" s="5">
        <v>0</v>
      </c>
    </row>
    <row r="632" spans="1:9" ht="15.75" customHeight="1">
      <c r="A632" s="136">
        <v>43614</v>
      </c>
      <c r="B632" s="44" t="s">
        <v>2443</v>
      </c>
      <c r="C632" s="44" t="s">
        <v>2438</v>
      </c>
      <c r="D632" s="46" t="s">
        <v>2439</v>
      </c>
      <c r="E632" s="43"/>
      <c r="F632" s="45">
        <v>291612.31</v>
      </c>
      <c r="G632" s="113">
        <v>162672718.55999994</v>
      </c>
      <c r="H632" s="5">
        <v>162672718.55999994</v>
      </c>
      <c r="I632" s="5">
        <v>0</v>
      </c>
    </row>
    <row r="633" spans="1:9" ht="15.75" customHeight="1">
      <c r="A633" s="136">
        <v>43614</v>
      </c>
      <c r="B633" s="44" t="s">
        <v>2444</v>
      </c>
      <c r="C633" s="44" t="s">
        <v>2438</v>
      </c>
      <c r="D633" s="46" t="s">
        <v>2439</v>
      </c>
      <c r="E633" s="43"/>
      <c r="F633" s="45">
        <v>29994.55</v>
      </c>
      <c r="G633" s="113">
        <v>162642724.00999993</v>
      </c>
      <c r="H633" s="5">
        <v>162642724.00999993</v>
      </c>
      <c r="I633" s="5">
        <v>0</v>
      </c>
    </row>
    <row r="634" spans="1:9" ht="15.75" customHeight="1">
      <c r="A634" s="136">
        <v>43614</v>
      </c>
      <c r="B634" s="44" t="s">
        <v>2445</v>
      </c>
      <c r="C634" s="44" t="s">
        <v>2438</v>
      </c>
      <c r="D634" s="46" t="s">
        <v>2439</v>
      </c>
      <c r="E634" s="43"/>
      <c r="F634" s="45">
        <v>66667.3</v>
      </c>
      <c r="G634" s="113">
        <v>162576056.70999992</v>
      </c>
      <c r="H634" s="5">
        <v>162576056.70999992</v>
      </c>
      <c r="I634" s="5">
        <v>0</v>
      </c>
    </row>
    <row r="635" spans="1:9" ht="15.75" customHeight="1">
      <c r="A635" s="136">
        <v>43614</v>
      </c>
      <c r="B635" s="44" t="s">
        <v>2446</v>
      </c>
      <c r="C635" s="44" t="s">
        <v>2438</v>
      </c>
      <c r="D635" s="46" t="s">
        <v>2439</v>
      </c>
      <c r="E635" s="43"/>
      <c r="F635" s="45">
        <v>10351.52</v>
      </c>
      <c r="G635" s="113">
        <v>162565705.18999991</v>
      </c>
      <c r="H635" s="5">
        <v>162565705.18999991</v>
      </c>
      <c r="I635" s="5">
        <v>0</v>
      </c>
    </row>
    <row r="636" spans="1:9" ht="15.75" customHeight="1">
      <c r="A636" s="136">
        <v>43614</v>
      </c>
      <c r="B636" s="44" t="s">
        <v>2447</v>
      </c>
      <c r="C636" s="44" t="s">
        <v>2438</v>
      </c>
      <c r="D636" s="46" t="s">
        <v>2439</v>
      </c>
      <c r="E636" s="43"/>
      <c r="F636" s="45">
        <v>25106.26</v>
      </c>
      <c r="G636" s="113">
        <v>162540598.92999992</v>
      </c>
      <c r="H636" s="5">
        <v>162540598.92999992</v>
      </c>
      <c r="I636" s="5">
        <v>0</v>
      </c>
    </row>
    <row r="637" spans="1:9" ht="15.75" customHeight="1">
      <c r="A637" s="136">
        <v>43614</v>
      </c>
      <c r="B637" s="44" t="s">
        <v>2448</v>
      </c>
      <c r="C637" s="44" t="s">
        <v>2438</v>
      </c>
      <c r="D637" s="46" t="s">
        <v>2439</v>
      </c>
      <c r="E637" s="43"/>
      <c r="F637" s="45">
        <v>284620.46000000002</v>
      </c>
      <c r="G637" s="113">
        <v>162255978.46999991</v>
      </c>
      <c r="H637" s="5">
        <v>162255978.46999991</v>
      </c>
      <c r="I637" s="5">
        <v>0</v>
      </c>
    </row>
    <row r="638" spans="1:9" ht="15.75" customHeight="1">
      <c r="A638" s="136">
        <v>43614</v>
      </c>
      <c r="B638" s="44" t="s">
        <v>2449</v>
      </c>
      <c r="C638" s="44" t="s">
        <v>2438</v>
      </c>
      <c r="D638" s="46" t="s">
        <v>2439</v>
      </c>
      <c r="E638" s="43"/>
      <c r="F638" s="45">
        <v>149348.26</v>
      </c>
      <c r="G638" s="113">
        <v>162106630.20999992</v>
      </c>
      <c r="H638" s="5">
        <v>162106630.20999992</v>
      </c>
      <c r="I638" s="5">
        <v>0</v>
      </c>
    </row>
    <row r="639" spans="1:9" ht="15.75" customHeight="1">
      <c r="A639" s="136">
        <v>43614</v>
      </c>
      <c r="B639" s="44" t="s">
        <v>1251</v>
      </c>
      <c r="C639" s="44"/>
      <c r="D639" s="46"/>
      <c r="E639" s="45">
        <v>7979104.1299999999</v>
      </c>
      <c r="F639" s="43"/>
      <c r="G639" s="113">
        <v>170085734.33999991</v>
      </c>
      <c r="H639" s="5">
        <v>170085734.33999991</v>
      </c>
      <c r="I639" s="5">
        <v>0</v>
      </c>
    </row>
    <row r="640" spans="1:9" ht="15.75" customHeight="1">
      <c r="A640" s="136">
        <v>43614</v>
      </c>
      <c r="B640" s="44" t="s">
        <v>2450</v>
      </c>
      <c r="C640" s="44" t="s">
        <v>209</v>
      </c>
      <c r="D640" s="46" t="s">
        <v>2451</v>
      </c>
      <c r="E640" s="43"/>
      <c r="F640" s="45">
        <v>5589.92</v>
      </c>
      <c r="G640" s="113">
        <v>170080144.41999993</v>
      </c>
      <c r="H640" s="5">
        <v>170080144.41999993</v>
      </c>
      <c r="I640" s="5">
        <v>0</v>
      </c>
    </row>
    <row r="641" spans="1:9" ht="15.75" customHeight="1">
      <c r="A641" s="136">
        <v>43614</v>
      </c>
      <c r="B641" s="44" t="s">
        <v>2452</v>
      </c>
      <c r="C641" s="44" t="s">
        <v>209</v>
      </c>
      <c r="D641" s="46" t="s">
        <v>2451</v>
      </c>
      <c r="E641" s="43"/>
      <c r="F641" s="45">
        <v>1034304.4</v>
      </c>
      <c r="G641" s="113">
        <v>169045840.01999992</v>
      </c>
      <c r="H641" s="5">
        <v>169045840.01999992</v>
      </c>
      <c r="I641" s="5">
        <v>0</v>
      </c>
    </row>
    <row r="642" spans="1:9" ht="15.75" customHeight="1">
      <c r="A642" s="136">
        <v>43614</v>
      </c>
      <c r="B642" s="44" t="s">
        <v>2453</v>
      </c>
      <c r="C642" s="44" t="s">
        <v>209</v>
      </c>
      <c r="D642" s="46" t="s">
        <v>2451</v>
      </c>
      <c r="E642" s="43"/>
      <c r="F642" s="45">
        <v>29322.26</v>
      </c>
      <c r="G642" s="113">
        <v>169016517.75999993</v>
      </c>
      <c r="H642" s="5">
        <v>169016517.75999993</v>
      </c>
      <c r="I642" s="5">
        <v>0</v>
      </c>
    </row>
    <row r="643" spans="1:9" ht="15.75" customHeight="1">
      <c r="A643" s="136">
        <v>43614</v>
      </c>
      <c r="B643" s="44" t="s">
        <v>2454</v>
      </c>
      <c r="C643" s="44" t="s">
        <v>209</v>
      </c>
      <c r="D643" s="46" t="s">
        <v>2451</v>
      </c>
      <c r="E643" s="43"/>
      <c r="F643" s="45">
        <v>545937.98</v>
      </c>
      <c r="G643" s="113">
        <v>168470579.77999994</v>
      </c>
      <c r="H643" s="5">
        <v>168470579.77999994</v>
      </c>
      <c r="I643" s="5">
        <v>0</v>
      </c>
    </row>
    <row r="644" spans="1:9" ht="15.75" customHeight="1">
      <c r="A644" s="136">
        <v>43614</v>
      </c>
      <c r="B644" s="44" t="s">
        <v>2455</v>
      </c>
      <c r="C644" s="44" t="s">
        <v>209</v>
      </c>
      <c r="D644" s="46" t="s">
        <v>2451</v>
      </c>
      <c r="E644" s="43"/>
      <c r="F644" s="45">
        <v>128022.64</v>
      </c>
      <c r="G644" s="113">
        <v>168342557.13999996</v>
      </c>
      <c r="H644" s="5">
        <v>168342557.13999996</v>
      </c>
      <c r="I644" s="5">
        <v>0</v>
      </c>
    </row>
    <row r="645" spans="1:9" ht="15.75" customHeight="1">
      <c r="A645" s="136">
        <v>43614</v>
      </c>
      <c r="B645" s="44" t="s">
        <v>2456</v>
      </c>
      <c r="C645" s="44" t="s">
        <v>209</v>
      </c>
      <c r="D645" s="46" t="s">
        <v>2451</v>
      </c>
      <c r="E645" s="43"/>
      <c r="F645" s="45">
        <v>4826.3599999999997</v>
      </c>
      <c r="G645" s="113">
        <v>168337730.77999994</v>
      </c>
      <c r="H645" s="5">
        <v>168337730.77999994</v>
      </c>
      <c r="I645" s="5">
        <v>0</v>
      </c>
    </row>
    <row r="646" spans="1:9" ht="15.75" customHeight="1">
      <c r="A646" s="136">
        <v>43614</v>
      </c>
      <c r="B646" s="44" t="s">
        <v>2457</v>
      </c>
      <c r="C646" s="44" t="s">
        <v>209</v>
      </c>
      <c r="D646" s="46" t="s">
        <v>2451</v>
      </c>
      <c r="E646" s="43"/>
      <c r="F646" s="45">
        <v>155022.81</v>
      </c>
      <c r="G646" s="113">
        <v>168182707.96999994</v>
      </c>
      <c r="H646" s="5">
        <v>168182707.96999994</v>
      </c>
      <c r="I646" s="5">
        <v>0</v>
      </c>
    </row>
    <row r="647" spans="1:9" ht="15.75" customHeight="1">
      <c r="A647" s="136">
        <v>43614</v>
      </c>
      <c r="B647" s="44" t="s">
        <v>2458</v>
      </c>
      <c r="C647" s="44" t="s">
        <v>209</v>
      </c>
      <c r="D647" s="46" t="s">
        <v>2451</v>
      </c>
      <c r="E647" s="43"/>
      <c r="F647" s="45">
        <v>17762.04</v>
      </c>
      <c r="G647" s="113">
        <v>168164945.92999995</v>
      </c>
      <c r="H647" s="5">
        <v>168164945.92999995</v>
      </c>
      <c r="I647" s="5">
        <v>0</v>
      </c>
    </row>
    <row r="648" spans="1:9" ht="15.75" customHeight="1">
      <c r="A648" s="136">
        <v>43614</v>
      </c>
      <c r="B648" s="44" t="s">
        <v>2459</v>
      </c>
      <c r="C648" s="44" t="s">
        <v>209</v>
      </c>
      <c r="D648" s="46" t="s">
        <v>2451</v>
      </c>
      <c r="E648" s="43"/>
      <c r="F648" s="45">
        <v>45536.06</v>
      </c>
      <c r="G648" s="113">
        <v>168119409.86999995</v>
      </c>
      <c r="H648" s="5">
        <v>168119409.86999995</v>
      </c>
      <c r="I648" s="5">
        <v>0</v>
      </c>
    </row>
    <row r="649" spans="1:9" ht="15.75" customHeight="1">
      <c r="A649" s="136">
        <v>43614</v>
      </c>
      <c r="B649" s="44" t="s">
        <v>2460</v>
      </c>
      <c r="C649" s="44" t="s">
        <v>209</v>
      </c>
      <c r="D649" s="46" t="s">
        <v>2451</v>
      </c>
      <c r="E649" s="43"/>
      <c r="F649" s="45">
        <v>135922.46</v>
      </c>
      <c r="G649" s="113">
        <v>167983487.40999994</v>
      </c>
      <c r="H649" s="5">
        <v>167983487.40999994</v>
      </c>
      <c r="I649" s="5">
        <v>0</v>
      </c>
    </row>
    <row r="650" spans="1:9" ht="15.75" customHeight="1">
      <c r="A650" s="136">
        <v>43614</v>
      </c>
      <c r="B650" s="44" t="s">
        <v>2461</v>
      </c>
      <c r="C650" s="44" t="s">
        <v>209</v>
      </c>
      <c r="D650" s="46" t="s">
        <v>2451</v>
      </c>
      <c r="E650" s="43"/>
      <c r="F650" s="45">
        <v>14993.06</v>
      </c>
      <c r="G650" s="113">
        <v>167968494.34999993</v>
      </c>
      <c r="H650" s="5">
        <v>167968494.34999993</v>
      </c>
      <c r="I650" s="5">
        <v>0</v>
      </c>
    </row>
    <row r="651" spans="1:9" ht="15.75" customHeight="1">
      <c r="A651" s="136">
        <v>43614</v>
      </c>
      <c r="B651" s="44" t="s">
        <v>2462</v>
      </c>
      <c r="C651" s="44" t="s">
        <v>209</v>
      </c>
      <c r="D651" s="46" t="s">
        <v>2451</v>
      </c>
      <c r="E651" s="43"/>
      <c r="F651" s="45">
        <v>122926.63</v>
      </c>
      <c r="G651" s="113">
        <v>167845567.71999994</v>
      </c>
      <c r="H651" s="5">
        <v>167845567.71999994</v>
      </c>
      <c r="I651" s="5">
        <v>0</v>
      </c>
    </row>
    <row r="652" spans="1:9" ht="15.75" customHeight="1">
      <c r="A652" s="136">
        <v>43614</v>
      </c>
      <c r="B652" s="44" t="s">
        <v>2463</v>
      </c>
      <c r="C652" s="44" t="s">
        <v>209</v>
      </c>
      <c r="D652" s="46" t="s">
        <v>2451</v>
      </c>
      <c r="E652" s="43"/>
      <c r="F652" s="45">
        <v>723201.63</v>
      </c>
      <c r="G652" s="113">
        <v>167122366.08999994</v>
      </c>
      <c r="H652" s="5">
        <v>167122366.08999994</v>
      </c>
      <c r="I652" s="5">
        <v>0</v>
      </c>
    </row>
    <row r="653" spans="1:9" ht="15.75" customHeight="1">
      <c r="A653" s="136">
        <v>43614</v>
      </c>
      <c r="B653" s="44" t="s">
        <v>2464</v>
      </c>
      <c r="C653" s="44" t="s">
        <v>209</v>
      </c>
      <c r="D653" s="46" t="s">
        <v>2451</v>
      </c>
      <c r="E653" s="43"/>
      <c r="F653" s="45">
        <v>3832176.04</v>
      </c>
      <c r="G653" s="113">
        <v>163290190.04999995</v>
      </c>
      <c r="H653" s="5">
        <v>163290190.04999995</v>
      </c>
      <c r="I653" s="5">
        <v>0</v>
      </c>
    </row>
    <row r="654" spans="1:9" ht="15.75" customHeight="1">
      <c r="A654" s="136">
        <v>43614</v>
      </c>
      <c r="B654" s="44" t="s">
        <v>2465</v>
      </c>
      <c r="C654" s="44" t="s">
        <v>209</v>
      </c>
      <c r="D654" s="46" t="s">
        <v>2451</v>
      </c>
      <c r="E654" s="43"/>
      <c r="F654" s="45">
        <v>142937.60000000001</v>
      </c>
      <c r="G654" s="113">
        <v>163147252.44999996</v>
      </c>
      <c r="H654" s="5">
        <v>163147252.44999996</v>
      </c>
      <c r="I654" s="5">
        <v>0</v>
      </c>
    </row>
    <row r="655" spans="1:9" ht="15.75" customHeight="1">
      <c r="A655" s="136">
        <v>43614</v>
      </c>
      <c r="B655" s="44" t="s">
        <v>2466</v>
      </c>
      <c r="C655" s="44" t="s">
        <v>209</v>
      </c>
      <c r="D655" s="46" t="s">
        <v>2451</v>
      </c>
      <c r="E655" s="43"/>
      <c r="F655" s="45">
        <v>22260.42</v>
      </c>
      <c r="G655" s="113">
        <v>163124992.02999997</v>
      </c>
      <c r="H655" s="5">
        <v>163124992.02999997</v>
      </c>
      <c r="I655" s="5">
        <v>0</v>
      </c>
    </row>
    <row r="656" spans="1:9" ht="15.75" customHeight="1">
      <c r="A656" s="136">
        <v>43614</v>
      </c>
      <c r="B656" s="44" t="s">
        <v>2467</v>
      </c>
      <c r="C656" s="44" t="s">
        <v>209</v>
      </c>
      <c r="D656" s="46" t="s">
        <v>2451</v>
      </c>
      <c r="E656" s="43"/>
      <c r="F656" s="45">
        <v>498822.14</v>
      </c>
      <c r="G656" s="113">
        <v>162626169.88999999</v>
      </c>
      <c r="H656" s="5">
        <v>162626169.88999999</v>
      </c>
      <c r="I656" s="5">
        <v>0</v>
      </c>
    </row>
    <row r="657" spans="1:9" ht="15.75" customHeight="1">
      <c r="A657" s="136">
        <v>43614</v>
      </c>
      <c r="B657" s="44" t="s">
        <v>2468</v>
      </c>
      <c r="C657" s="44" t="s">
        <v>209</v>
      </c>
      <c r="D657" s="46" t="s">
        <v>2451</v>
      </c>
      <c r="E657" s="43"/>
      <c r="F657" s="45">
        <v>38160.92</v>
      </c>
      <c r="G657" s="113">
        <v>162588008.97</v>
      </c>
      <c r="H657" s="5">
        <v>162588008.97</v>
      </c>
      <c r="I657" s="5">
        <v>0</v>
      </c>
    </row>
    <row r="658" spans="1:9" ht="15.75" customHeight="1">
      <c r="A658" s="136">
        <v>43614</v>
      </c>
      <c r="B658" s="44" t="s">
        <v>2469</v>
      </c>
      <c r="C658" s="44" t="s">
        <v>209</v>
      </c>
      <c r="D658" s="46" t="s">
        <v>2451</v>
      </c>
      <c r="E658" s="43"/>
      <c r="F658" s="45">
        <v>106113.42</v>
      </c>
      <c r="G658" s="113">
        <v>162481895.55000001</v>
      </c>
      <c r="H658" s="5">
        <v>162481895.55000001</v>
      </c>
      <c r="I658" s="5">
        <v>0</v>
      </c>
    </row>
    <row r="659" spans="1:9" ht="15.75" customHeight="1">
      <c r="A659" s="136">
        <v>43614</v>
      </c>
      <c r="B659" s="44" t="s">
        <v>2470</v>
      </c>
      <c r="C659" s="44" t="s">
        <v>209</v>
      </c>
      <c r="D659" s="46" t="s">
        <v>2451</v>
      </c>
      <c r="E659" s="43"/>
      <c r="F659" s="45">
        <v>17368.72</v>
      </c>
      <c r="G659" s="113">
        <v>162464526.83000001</v>
      </c>
      <c r="H659" s="5">
        <v>162464526.83000001</v>
      </c>
      <c r="I659" s="5">
        <v>0</v>
      </c>
    </row>
    <row r="660" spans="1:9" ht="15.75" customHeight="1">
      <c r="A660" s="136">
        <v>43614</v>
      </c>
      <c r="B660" s="44" t="s">
        <v>2471</v>
      </c>
      <c r="C660" s="44" t="s">
        <v>209</v>
      </c>
      <c r="D660" s="46" t="s">
        <v>2451</v>
      </c>
      <c r="E660" s="43"/>
      <c r="F660" s="45">
        <v>19724.349999999999</v>
      </c>
      <c r="G660" s="113">
        <v>162444802.48000002</v>
      </c>
      <c r="H660" s="5">
        <v>162444802.48000002</v>
      </c>
      <c r="I660" s="5">
        <v>0</v>
      </c>
    </row>
    <row r="661" spans="1:9" ht="15.75" customHeight="1">
      <c r="A661" s="136">
        <v>43614</v>
      </c>
      <c r="B661" s="44" t="s">
        <v>2472</v>
      </c>
      <c r="C661" s="44" t="s">
        <v>209</v>
      </c>
      <c r="D661" s="46" t="s">
        <v>2451</v>
      </c>
      <c r="E661" s="43"/>
      <c r="F661" s="45">
        <v>1015947.65</v>
      </c>
      <c r="G661" s="113">
        <v>161428854.83000001</v>
      </c>
      <c r="H661" s="5">
        <v>161428854.83000001</v>
      </c>
      <c r="I661" s="5">
        <v>0</v>
      </c>
    </row>
    <row r="662" spans="1:9" ht="15.75" customHeight="1">
      <c r="A662" s="136">
        <v>43614</v>
      </c>
      <c r="B662" s="44" t="s">
        <v>2473</v>
      </c>
      <c r="C662" s="44" t="s">
        <v>209</v>
      </c>
      <c r="D662" s="46" t="s">
        <v>2451</v>
      </c>
      <c r="E662" s="43"/>
      <c r="F662" s="45">
        <v>98928.13</v>
      </c>
      <c r="G662" s="113">
        <v>161329926.70000002</v>
      </c>
      <c r="H662" s="5">
        <v>161329926.70000002</v>
      </c>
      <c r="I662" s="5">
        <v>0</v>
      </c>
    </row>
    <row r="663" spans="1:9" ht="15.75" customHeight="1">
      <c r="A663" s="136">
        <v>43614</v>
      </c>
      <c r="B663" s="44" t="s">
        <v>2474</v>
      </c>
      <c r="C663" s="44" t="s">
        <v>209</v>
      </c>
      <c r="D663" s="46" t="s">
        <v>2451</v>
      </c>
      <c r="E663" s="43"/>
      <c r="F663" s="45">
        <v>816506.06</v>
      </c>
      <c r="G663" s="113">
        <v>160513420.64000002</v>
      </c>
      <c r="H663" s="5">
        <v>160513420.64000002</v>
      </c>
      <c r="I663" s="5">
        <v>0</v>
      </c>
    </row>
    <row r="664" spans="1:9" ht="15.75" customHeight="1">
      <c r="A664" s="136">
        <v>43614</v>
      </c>
      <c r="B664" s="44" t="s">
        <v>2475</v>
      </c>
      <c r="C664" s="44" t="s">
        <v>209</v>
      </c>
      <c r="D664" s="46" t="s">
        <v>2451</v>
      </c>
      <c r="E664" s="43"/>
      <c r="F664" s="45">
        <v>646331.53</v>
      </c>
      <c r="G664" s="113">
        <v>159867089.11000001</v>
      </c>
      <c r="H664" s="5">
        <v>159867089.11000001</v>
      </c>
      <c r="I664" s="5">
        <v>0</v>
      </c>
    </row>
    <row r="665" spans="1:9" ht="15.75" customHeight="1">
      <c r="A665" s="136">
        <v>43614</v>
      </c>
      <c r="B665" s="44" t="s">
        <v>2476</v>
      </c>
      <c r="C665" s="44" t="s">
        <v>209</v>
      </c>
      <c r="D665" s="46" t="s">
        <v>2451</v>
      </c>
      <c r="E665" s="43"/>
      <c r="F665" s="45">
        <v>122355.22</v>
      </c>
      <c r="G665" s="113">
        <v>159744733.89000002</v>
      </c>
      <c r="H665" s="5">
        <v>159744733.89000002</v>
      </c>
      <c r="I665" s="5">
        <v>0</v>
      </c>
    </row>
    <row r="666" spans="1:9" ht="15.75" customHeight="1">
      <c r="A666" s="136">
        <v>43614</v>
      </c>
      <c r="B666" s="44" t="s">
        <v>2477</v>
      </c>
      <c r="C666" s="44" t="s">
        <v>209</v>
      </c>
      <c r="D666" s="46" t="s">
        <v>2451</v>
      </c>
      <c r="E666" s="43"/>
      <c r="F666" s="45">
        <v>2048071.56</v>
      </c>
      <c r="G666" s="113">
        <v>157696662.33000001</v>
      </c>
      <c r="H666" s="5">
        <v>157696662.33000001</v>
      </c>
      <c r="I666" s="5">
        <v>0</v>
      </c>
    </row>
    <row r="667" spans="1:9" ht="15.75" customHeight="1">
      <c r="A667" s="136">
        <v>43614</v>
      </c>
      <c r="B667" s="44" t="s">
        <v>2478</v>
      </c>
      <c r="C667" s="44" t="s">
        <v>209</v>
      </c>
      <c r="D667" s="46" t="s">
        <v>2451</v>
      </c>
      <c r="E667" s="43"/>
      <c r="F667" s="45">
        <v>20113.419999999998</v>
      </c>
      <c r="G667" s="113">
        <v>157676548.91000003</v>
      </c>
      <c r="H667" s="5">
        <v>157676548.91000003</v>
      </c>
      <c r="I667" s="5">
        <v>0</v>
      </c>
    </row>
    <row r="668" spans="1:9" ht="15.75" customHeight="1">
      <c r="A668" s="136">
        <v>43614</v>
      </c>
      <c r="B668" s="44" t="s">
        <v>2479</v>
      </c>
      <c r="C668" s="44" t="s">
        <v>209</v>
      </c>
      <c r="D668" s="46" t="s">
        <v>2451</v>
      </c>
      <c r="E668" s="43"/>
      <c r="F668" s="45">
        <v>13139.73</v>
      </c>
      <c r="G668" s="113">
        <v>157663409.18000004</v>
      </c>
      <c r="H668" s="5">
        <v>157663409.18000004</v>
      </c>
      <c r="I668" s="5">
        <v>0</v>
      </c>
    </row>
    <row r="669" spans="1:9" ht="15.75" customHeight="1">
      <c r="A669" s="136">
        <v>43614</v>
      </c>
      <c r="B669" s="44" t="s">
        <v>2480</v>
      </c>
      <c r="C669" s="44" t="s">
        <v>209</v>
      </c>
      <c r="D669" s="46" t="s">
        <v>2451</v>
      </c>
      <c r="E669" s="43"/>
      <c r="F669" s="45">
        <v>5185917.38</v>
      </c>
      <c r="G669" s="113">
        <v>152477491.80000004</v>
      </c>
      <c r="H669" s="5">
        <v>152477491.80000004</v>
      </c>
      <c r="I669" s="5">
        <v>0</v>
      </c>
    </row>
    <row r="670" spans="1:9" ht="15.75" customHeight="1">
      <c r="A670" s="170">
        <v>43615</v>
      </c>
      <c r="B670" s="171" t="s">
        <v>2481</v>
      </c>
      <c r="C670" s="44"/>
      <c r="D670" s="46"/>
      <c r="E670" s="172"/>
      <c r="F670" s="45">
        <v>28800.2</v>
      </c>
      <c r="G670" s="113">
        <v>152448691.60000005</v>
      </c>
    </row>
    <row r="671" spans="1:9" ht="15.75" customHeight="1">
      <c r="A671" s="170">
        <v>43615</v>
      </c>
      <c r="B671" s="171" t="s">
        <v>2482</v>
      </c>
      <c r="C671" s="44"/>
      <c r="D671" s="46"/>
      <c r="E671" s="45"/>
      <c r="F671" s="45">
        <v>28800.2</v>
      </c>
      <c r="G671" s="113">
        <v>152419891.40000007</v>
      </c>
    </row>
    <row r="672" spans="1:9" ht="15.75" customHeight="1">
      <c r="A672" s="170">
        <v>43615</v>
      </c>
      <c r="B672" s="171" t="s">
        <v>2483</v>
      </c>
      <c r="C672" s="44"/>
      <c r="D672" s="46"/>
      <c r="E672" s="45"/>
      <c r="F672" s="45">
        <v>28800.2</v>
      </c>
      <c r="G672" s="113">
        <v>152391091.20000008</v>
      </c>
    </row>
    <row r="673" spans="1:7" ht="15.75" customHeight="1">
      <c r="A673" s="170">
        <v>43615</v>
      </c>
      <c r="B673" s="171" t="s">
        <v>2484</v>
      </c>
      <c r="C673" s="44"/>
      <c r="D673" s="46"/>
      <c r="E673" s="45"/>
      <c r="F673" s="45">
        <v>28800.2</v>
      </c>
      <c r="G673" s="113">
        <v>152362291.00000009</v>
      </c>
    </row>
    <row r="674" spans="1:7" ht="15.75" customHeight="1">
      <c r="A674" s="170">
        <v>43615</v>
      </c>
      <c r="B674" s="171" t="s">
        <v>2485</v>
      </c>
      <c r="C674" s="44" t="s">
        <v>2486</v>
      </c>
      <c r="D674" s="46" t="s">
        <v>2487</v>
      </c>
      <c r="E674" s="45"/>
      <c r="F674" s="45">
        <v>166640.99</v>
      </c>
      <c r="G674" s="113">
        <v>152195650.01000008</v>
      </c>
    </row>
    <row r="675" spans="1:7" ht="15.75" customHeight="1">
      <c r="A675" s="170">
        <v>43615</v>
      </c>
      <c r="B675" s="171" t="s">
        <v>2488</v>
      </c>
      <c r="C675" s="44" t="s">
        <v>2489</v>
      </c>
      <c r="D675" s="46" t="s">
        <v>2487</v>
      </c>
      <c r="E675" s="45"/>
      <c r="F675" s="45">
        <v>106600</v>
      </c>
      <c r="G675" s="113">
        <v>152089050.01000008</v>
      </c>
    </row>
    <row r="676" spans="1:7" ht="15.75" customHeight="1">
      <c r="A676" s="170">
        <v>43615</v>
      </c>
      <c r="B676" s="171" t="s">
        <v>2490</v>
      </c>
      <c r="C676" s="44" t="s">
        <v>1653</v>
      </c>
      <c r="D676" s="46" t="s">
        <v>2487</v>
      </c>
      <c r="E676" s="45"/>
      <c r="F676" s="45">
        <v>153334</v>
      </c>
      <c r="G676" s="113">
        <v>151935716.01000008</v>
      </c>
    </row>
    <row r="677" spans="1:7" ht="15.75" customHeight="1">
      <c r="A677" s="170">
        <v>43615</v>
      </c>
      <c r="B677" s="171" t="s">
        <v>2491</v>
      </c>
      <c r="C677" s="44" t="s">
        <v>2492</v>
      </c>
      <c r="D677" s="46" t="s">
        <v>2487</v>
      </c>
      <c r="E677" s="45"/>
      <c r="F677" s="45">
        <v>131543</v>
      </c>
      <c r="G677" s="113">
        <v>151804173.01000008</v>
      </c>
    </row>
    <row r="678" spans="1:7" ht="15.75" customHeight="1">
      <c r="A678" s="170">
        <v>43615</v>
      </c>
      <c r="B678" s="171" t="s">
        <v>2493</v>
      </c>
      <c r="C678" s="44" t="s">
        <v>2494</v>
      </c>
      <c r="D678" s="46" t="s">
        <v>2487</v>
      </c>
      <c r="E678" s="45"/>
      <c r="F678" s="45">
        <v>331000</v>
      </c>
      <c r="G678" s="113">
        <v>151473173.01000008</v>
      </c>
    </row>
    <row r="679" spans="1:7" ht="15.75" customHeight="1">
      <c r="A679" s="170">
        <v>43615</v>
      </c>
      <c r="B679" s="171" t="s">
        <v>1401</v>
      </c>
      <c r="C679" s="44" t="s">
        <v>2495</v>
      </c>
      <c r="D679" s="46" t="s">
        <v>2487</v>
      </c>
      <c r="E679" s="45"/>
      <c r="F679" s="45">
        <v>191744.5</v>
      </c>
      <c r="G679" s="113">
        <v>151281428.51000008</v>
      </c>
    </row>
    <row r="680" spans="1:7" ht="15.75" customHeight="1">
      <c r="A680" s="170">
        <v>43615</v>
      </c>
      <c r="B680" s="171" t="s">
        <v>1400</v>
      </c>
      <c r="C680" s="44" t="s">
        <v>2496</v>
      </c>
      <c r="D680" s="46" t="s">
        <v>2487</v>
      </c>
      <c r="E680" s="45"/>
      <c r="F680" s="45">
        <v>211500</v>
      </c>
      <c r="G680" s="113">
        <v>151069928.51000008</v>
      </c>
    </row>
    <row r="681" spans="1:7" ht="15.75" customHeight="1">
      <c r="A681" s="170">
        <v>43615</v>
      </c>
      <c r="B681" s="171" t="s">
        <v>2497</v>
      </c>
      <c r="C681" s="44" t="s">
        <v>2498</v>
      </c>
      <c r="D681" s="46" t="s">
        <v>2499</v>
      </c>
      <c r="E681" s="45">
        <v>211500</v>
      </c>
      <c r="F681" s="45"/>
      <c r="G681" s="113">
        <v>151281428.51000008</v>
      </c>
    </row>
    <row r="682" spans="1:7" ht="15.75" customHeight="1">
      <c r="A682" s="170">
        <v>43615</v>
      </c>
      <c r="B682" s="171" t="s">
        <v>2500</v>
      </c>
      <c r="C682" s="44" t="s">
        <v>2501</v>
      </c>
      <c r="D682" s="46" t="s">
        <v>2502</v>
      </c>
      <c r="E682" s="45"/>
      <c r="F682" s="45">
        <v>5543864.1399999997</v>
      </c>
      <c r="G682" s="113">
        <v>145737564.37000009</v>
      </c>
    </row>
    <row r="683" spans="1:7" ht="15.75" customHeight="1">
      <c r="A683" s="170">
        <v>43615</v>
      </c>
      <c r="B683" s="171" t="s">
        <v>2503</v>
      </c>
      <c r="C683" s="44" t="s">
        <v>2501</v>
      </c>
      <c r="D683" s="46" t="s">
        <v>2504</v>
      </c>
      <c r="E683" s="45"/>
      <c r="F683" s="45">
        <v>248054.49</v>
      </c>
      <c r="G683" s="113">
        <v>145489509.88000008</v>
      </c>
    </row>
    <row r="684" spans="1:7" ht="15.75" customHeight="1">
      <c r="A684" s="170">
        <v>43615</v>
      </c>
      <c r="B684" s="171" t="s">
        <v>2505</v>
      </c>
      <c r="C684" s="44" t="s">
        <v>2501</v>
      </c>
      <c r="D684" s="46" t="s">
        <v>2506</v>
      </c>
      <c r="E684" s="45"/>
      <c r="F684" s="45">
        <v>535962</v>
      </c>
      <c r="G684" s="113">
        <v>144953547.88000008</v>
      </c>
    </row>
    <row r="685" spans="1:7" ht="15.75" customHeight="1">
      <c r="A685" s="170">
        <v>43615</v>
      </c>
      <c r="B685" s="171" t="s">
        <v>2507</v>
      </c>
      <c r="C685" s="44" t="s">
        <v>2501</v>
      </c>
      <c r="D685" s="46" t="s">
        <v>2508</v>
      </c>
      <c r="E685" s="45"/>
      <c r="F685" s="45">
        <v>1157808.77</v>
      </c>
      <c r="G685" s="113">
        <v>143795739.11000007</v>
      </c>
    </row>
    <row r="686" spans="1:7" ht="15.75" customHeight="1">
      <c r="A686" s="170">
        <v>43615</v>
      </c>
      <c r="B686" s="171" t="s">
        <v>2509</v>
      </c>
      <c r="C686" s="44" t="s">
        <v>2501</v>
      </c>
      <c r="D686" s="46" t="s">
        <v>2510</v>
      </c>
      <c r="E686" s="45"/>
      <c r="F686" s="45">
        <v>1775794.5</v>
      </c>
      <c r="G686" s="113">
        <v>142019944.61000007</v>
      </c>
    </row>
    <row r="687" spans="1:7" ht="15.75" customHeight="1">
      <c r="A687" s="170">
        <v>43615</v>
      </c>
      <c r="B687" s="171" t="s">
        <v>2511</v>
      </c>
      <c r="C687" s="44" t="s">
        <v>1573</v>
      </c>
      <c r="D687" s="46" t="s">
        <v>2512</v>
      </c>
      <c r="E687" s="45"/>
      <c r="F687" s="45">
        <v>171834.45</v>
      </c>
      <c r="G687" s="113">
        <v>141848110.16000009</v>
      </c>
    </row>
    <row r="688" spans="1:7" ht="15.75" customHeight="1">
      <c r="A688" s="170">
        <v>43615</v>
      </c>
      <c r="B688" s="171" t="s">
        <v>2513</v>
      </c>
      <c r="C688" s="44" t="s">
        <v>2501</v>
      </c>
      <c r="D688" s="46" t="s">
        <v>2514</v>
      </c>
      <c r="E688" s="45"/>
      <c r="F688" s="45">
        <v>824739.75</v>
      </c>
      <c r="G688" s="113">
        <v>141023370.41000009</v>
      </c>
    </row>
    <row r="689" spans="1:7" ht="15.75" customHeight="1">
      <c r="A689" s="170">
        <v>43615</v>
      </c>
      <c r="B689" s="171" t="s">
        <v>2515</v>
      </c>
      <c r="C689" s="44" t="s">
        <v>2501</v>
      </c>
      <c r="D689" s="46" t="s">
        <v>2516</v>
      </c>
      <c r="E689" s="45"/>
      <c r="F689" s="45">
        <v>633736.05000000005</v>
      </c>
      <c r="G689" s="113">
        <v>140389634.36000007</v>
      </c>
    </row>
    <row r="690" spans="1:7" ht="15.75" customHeight="1">
      <c r="A690" s="170">
        <v>43615</v>
      </c>
      <c r="B690" s="171" t="s">
        <v>2517</v>
      </c>
      <c r="C690" s="44" t="s">
        <v>1765</v>
      </c>
      <c r="D690" s="46" t="s">
        <v>2518</v>
      </c>
      <c r="E690" s="45"/>
      <c r="F690" s="45">
        <v>75432.02</v>
      </c>
      <c r="G690" s="113">
        <v>140314202.34000006</v>
      </c>
    </row>
    <row r="691" spans="1:7" ht="15.75" customHeight="1">
      <c r="A691" s="170">
        <v>43615</v>
      </c>
      <c r="B691" s="171" t="s">
        <v>2519</v>
      </c>
      <c r="C691" s="44" t="s">
        <v>2501</v>
      </c>
      <c r="D691" s="46" t="s">
        <v>2520</v>
      </c>
      <c r="E691" s="45"/>
      <c r="F691" s="45">
        <v>1129806.04</v>
      </c>
      <c r="G691" s="113">
        <v>139184396.30000007</v>
      </c>
    </row>
    <row r="692" spans="1:7" ht="15.75" customHeight="1">
      <c r="A692" s="170">
        <v>43615</v>
      </c>
      <c r="B692" s="171" t="s">
        <v>2521</v>
      </c>
      <c r="C692" s="44" t="s">
        <v>2501</v>
      </c>
      <c r="D692" s="46" t="s">
        <v>2522</v>
      </c>
      <c r="E692" s="45"/>
      <c r="F692" s="45">
        <v>766506.73</v>
      </c>
      <c r="G692" s="113">
        <v>138417889.57000008</v>
      </c>
    </row>
    <row r="693" spans="1:7" ht="15.75" customHeight="1">
      <c r="A693" s="170">
        <v>43615</v>
      </c>
      <c r="B693" s="171" t="s">
        <v>2523</v>
      </c>
      <c r="C693" s="44" t="s">
        <v>1765</v>
      </c>
      <c r="D693" s="46" t="s">
        <v>2524</v>
      </c>
      <c r="E693" s="45"/>
      <c r="F693" s="45">
        <v>75187.28</v>
      </c>
      <c r="G693" s="113">
        <v>138342702.29000008</v>
      </c>
    </row>
    <row r="694" spans="1:7" ht="15.75" customHeight="1">
      <c r="A694" s="170">
        <v>43615</v>
      </c>
      <c r="B694" s="171" t="s">
        <v>2525</v>
      </c>
      <c r="C694" s="44" t="s">
        <v>2501</v>
      </c>
      <c r="D694" s="46" t="s">
        <v>2526</v>
      </c>
      <c r="E694" s="45"/>
      <c r="F694" s="45">
        <v>4040660.54</v>
      </c>
      <c r="G694" s="113">
        <v>134302041.75000009</v>
      </c>
    </row>
    <row r="695" spans="1:7" ht="15.75" customHeight="1">
      <c r="A695" s="170">
        <v>43615</v>
      </c>
      <c r="B695" s="171" t="s">
        <v>2527</v>
      </c>
      <c r="C695" s="44" t="s">
        <v>2501</v>
      </c>
      <c r="D695" s="46" t="s">
        <v>2528</v>
      </c>
      <c r="E695" s="45"/>
      <c r="F695" s="45">
        <v>834861.05</v>
      </c>
      <c r="G695" s="113">
        <v>133467180.70000009</v>
      </c>
    </row>
    <row r="696" spans="1:7" ht="15.75" customHeight="1">
      <c r="A696" s="170">
        <v>43615</v>
      </c>
      <c r="B696" s="171" t="s">
        <v>2529</v>
      </c>
      <c r="C696" s="44" t="s">
        <v>1573</v>
      </c>
      <c r="D696" s="46" t="s">
        <v>2530</v>
      </c>
      <c r="E696" s="45"/>
      <c r="F696" s="45">
        <v>444271.22</v>
      </c>
      <c r="G696" s="113">
        <v>133022909.48000009</v>
      </c>
    </row>
    <row r="697" spans="1:7" ht="15.75" customHeight="1">
      <c r="A697" s="170">
        <v>43615</v>
      </c>
      <c r="B697" s="171" t="s">
        <v>2531</v>
      </c>
      <c r="C697" s="44" t="s">
        <v>2501</v>
      </c>
      <c r="D697" s="46" t="s">
        <v>2532</v>
      </c>
      <c r="E697" s="45"/>
      <c r="F697" s="45">
        <v>349233.99</v>
      </c>
      <c r="G697" s="113">
        <v>132673675.4900001</v>
      </c>
    </row>
    <row r="698" spans="1:7" ht="15.75" customHeight="1">
      <c r="A698" s="170">
        <v>43615</v>
      </c>
      <c r="B698" s="171" t="s">
        <v>2533</v>
      </c>
      <c r="C698" s="44" t="s">
        <v>2501</v>
      </c>
      <c r="D698" s="46" t="s">
        <v>2534</v>
      </c>
      <c r="E698" s="45"/>
      <c r="F698" s="45">
        <v>703080.89</v>
      </c>
      <c r="G698" s="113">
        <v>131970594.6000001</v>
      </c>
    </row>
    <row r="699" spans="1:7" ht="15.75" customHeight="1">
      <c r="A699" s="170">
        <v>43615</v>
      </c>
      <c r="B699" s="171" t="s">
        <v>2535</v>
      </c>
      <c r="C699" s="44" t="s">
        <v>2501</v>
      </c>
      <c r="D699" s="46" t="s">
        <v>2536</v>
      </c>
      <c r="E699" s="45"/>
      <c r="F699" s="45">
        <v>374799.76</v>
      </c>
      <c r="G699" s="113">
        <v>131595794.84000009</v>
      </c>
    </row>
    <row r="700" spans="1:7" ht="15.75" customHeight="1">
      <c r="A700" s="170">
        <v>43615</v>
      </c>
      <c r="B700" s="171" t="s">
        <v>2537</v>
      </c>
      <c r="C700" s="44" t="s">
        <v>2501</v>
      </c>
      <c r="D700" s="46" t="s">
        <v>2538</v>
      </c>
      <c r="E700" s="45"/>
      <c r="F700" s="45">
        <v>1703053.51</v>
      </c>
      <c r="G700" s="113">
        <v>129892741.33000009</v>
      </c>
    </row>
    <row r="701" spans="1:7" ht="15.75" customHeight="1">
      <c r="A701" s="170">
        <v>43615</v>
      </c>
      <c r="B701" s="171" t="s">
        <v>2539</v>
      </c>
      <c r="C701" s="44" t="s">
        <v>2501</v>
      </c>
      <c r="D701" s="46" t="s">
        <v>2540</v>
      </c>
      <c r="E701" s="45"/>
      <c r="F701" s="45">
        <v>1979927.71</v>
      </c>
      <c r="G701" s="113">
        <v>127912813.62000009</v>
      </c>
    </row>
    <row r="702" spans="1:7" ht="15.75" customHeight="1">
      <c r="A702" s="170">
        <v>43615</v>
      </c>
      <c r="B702" s="171" t="s">
        <v>2541</v>
      </c>
      <c r="C702" s="44" t="s">
        <v>2501</v>
      </c>
      <c r="D702" s="46" t="s">
        <v>2542</v>
      </c>
      <c r="E702" s="45"/>
      <c r="F702" s="45">
        <v>990489.07</v>
      </c>
      <c r="G702" s="113">
        <v>126922324.5500001</v>
      </c>
    </row>
    <row r="703" spans="1:7" ht="15.75" customHeight="1">
      <c r="A703" s="170">
        <v>43615</v>
      </c>
      <c r="B703" s="171" t="s">
        <v>2543</v>
      </c>
      <c r="C703" s="44" t="s">
        <v>2501</v>
      </c>
      <c r="D703" s="46" t="s">
        <v>2544</v>
      </c>
      <c r="E703" s="45"/>
      <c r="F703" s="45">
        <v>764642.69</v>
      </c>
      <c r="G703" s="113">
        <v>126157681.8600001</v>
      </c>
    </row>
    <row r="704" spans="1:7" ht="15.75" customHeight="1">
      <c r="A704" s="170">
        <v>43615</v>
      </c>
      <c r="B704" s="171" t="s">
        <v>2545</v>
      </c>
      <c r="C704" s="44"/>
      <c r="D704" s="46"/>
      <c r="E704" s="45"/>
      <c r="F704" s="45">
        <v>2612358.4700000002</v>
      </c>
      <c r="G704" s="113">
        <v>123545323.3900001</v>
      </c>
    </row>
    <row r="705" spans="1:7" ht="15.75" customHeight="1">
      <c r="A705" s="170">
        <v>43615</v>
      </c>
      <c r="B705" s="171" t="s">
        <v>2546</v>
      </c>
      <c r="C705" s="44" t="s">
        <v>2501</v>
      </c>
      <c r="D705" s="46" t="s">
        <v>2547</v>
      </c>
      <c r="E705" s="45"/>
      <c r="F705" s="45">
        <v>2302053.9900000002</v>
      </c>
      <c r="G705" s="113">
        <v>121243269.40000011</v>
      </c>
    </row>
    <row r="706" spans="1:7" ht="15.75" customHeight="1">
      <c r="A706" s="170">
        <v>43615</v>
      </c>
      <c r="B706" s="171" t="s">
        <v>2548</v>
      </c>
      <c r="C706" s="44" t="s">
        <v>2501</v>
      </c>
      <c r="D706" s="46" t="s">
        <v>2549</v>
      </c>
      <c r="E706" s="45"/>
      <c r="F706" s="45">
        <v>219962.9</v>
      </c>
      <c r="G706" s="113">
        <v>121023306.5000001</v>
      </c>
    </row>
    <row r="707" spans="1:7" ht="15.75" customHeight="1">
      <c r="A707" s="170">
        <v>43615</v>
      </c>
      <c r="B707" s="171" t="s">
        <v>2550</v>
      </c>
      <c r="C707" s="44" t="s">
        <v>2501</v>
      </c>
      <c r="D707" s="46" t="s">
        <v>2551</v>
      </c>
      <c r="E707" s="45"/>
      <c r="F707" s="45">
        <v>242618.09</v>
      </c>
      <c r="G707" s="113">
        <v>120780688.4100001</v>
      </c>
    </row>
    <row r="708" spans="1:7" ht="15.75" customHeight="1">
      <c r="A708" s="170">
        <v>43615</v>
      </c>
      <c r="B708" s="171" t="s">
        <v>2552</v>
      </c>
      <c r="C708" s="44" t="s">
        <v>2501</v>
      </c>
      <c r="D708" s="46" t="s">
        <v>2553</v>
      </c>
      <c r="E708" s="45"/>
      <c r="F708" s="45">
        <v>1221227.6000000001</v>
      </c>
      <c r="G708" s="113">
        <v>119559460.81000011</v>
      </c>
    </row>
    <row r="709" spans="1:7" ht="15.75" customHeight="1">
      <c r="A709" s="170">
        <v>43615</v>
      </c>
      <c r="B709" s="171" t="s">
        <v>2554</v>
      </c>
      <c r="C709" s="44" t="s">
        <v>2501</v>
      </c>
      <c r="D709" s="46" t="s">
        <v>2555</v>
      </c>
      <c r="E709" s="45"/>
      <c r="F709" s="45">
        <v>918841.67</v>
      </c>
      <c r="G709" s="113">
        <v>118640619.1400001</v>
      </c>
    </row>
    <row r="710" spans="1:7" ht="15.75" customHeight="1">
      <c r="A710" s="170">
        <v>43615</v>
      </c>
      <c r="B710" s="171" t="s">
        <v>2556</v>
      </c>
      <c r="C710" s="44" t="s">
        <v>2557</v>
      </c>
      <c r="D710" s="46" t="s">
        <v>2558</v>
      </c>
      <c r="E710" s="45"/>
      <c r="F710" s="45">
        <v>2029167.12</v>
      </c>
      <c r="G710" s="113">
        <v>116611452.0200001</v>
      </c>
    </row>
    <row r="711" spans="1:7" ht="15.75" customHeight="1">
      <c r="A711" s="170">
        <v>43615</v>
      </c>
      <c r="B711" s="171" t="s">
        <v>2559</v>
      </c>
      <c r="C711" s="44" t="s">
        <v>2560</v>
      </c>
      <c r="D711" s="46" t="s">
        <v>2561</v>
      </c>
      <c r="E711" s="45"/>
      <c r="F711" s="45">
        <v>444777.04</v>
      </c>
      <c r="G711" s="113">
        <v>116166674.98000009</v>
      </c>
    </row>
    <row r="712" spans="1:7" ht="15.75" customHeight="1">
      <c r="A712" s="170">
        <v>43616</v>
      </c>
      <c r="B712" s="171" t="s">
        <v>326</v>
      </c>
      <c r="C712" s="44"/>
      <c r="D712" s="46"/>
      <c r="E712" s="45">
        <v>6282</v>
      </c>
      <c r="F712" s="45"/>
      <c r="G712" s="113">
        <v>116172956.98000009</v>
      </c>
    </row>
    <row r="713" spans="1:7" ht="15.75" customHeight="1">
      <c r="A713" s="170">
        <v>43616</v>
      </c>
      <c r="B713" s="171" t="s">
        <v>2562</v>
      </c>
      <c r="C713" s="44"/>
      <c r="D713" s="46"/>
      <c r="E713" s="45"/>
      <c r="F713" s="45">
        <v>13855.75</v>
      </c>
      <c r="G713" s="113">
        <v>116159101.23000009</v>
      </c>
    </row>
    <row r="714" spans="1:7" ht="15.75" customHeight="1">
      <c r="A714" s="170">
        <v>43616</v>
      </c>
      <c r="B714" s="171" t="s">
        <v>2563</v>
      </c>
      <c r="C714" s="44" t="s">
        <v>1765</v>
      </c>
      <c r="D714" s="46" t="s">
        <v>2564</v>
      </c>
      <c r="E714" s="45"/>
      <c r="F714" s="45">
        <v>142021.94</v>
      </c>
      <c r="G714" s="113">
        <v>116017079.2900001</v>
      </c>
    </row>
    <row r="715" spans="1:7" ht="15.75" customHeight="1">
      <c r="A715" s="170">
        <v>43616</v>
      </c>
      <c r="B715" s="171" t="s">
        <v>2565</v>
      </c>
      <c r="C715" s="44" t="s">
        <v>1573</v>
      </c>
      <c r="D715" s="46" t="s">
        <v>2566</v>
      </c>
      <c r="E715" s="45"/>
      <c r="F715" s="45">
        <v>26406.81</v>
      </c>
      <c r="G715" s="113">
        <v>115990672.48000009</v>
      </c>
    </row>
    <row r="716" spans="1:7" ht="15.75" customHeight="1">
      <c r="A716" s="170">
        <v>43616</v>
      </c>
      <c r="B716" s="171" t="s">
        <v>2567</v>
      </c>
      <c r="C716" s="44" t="s">
        <v>1765</v>
      </c>
      <c r="D716" s="46" t="s">
        <v>2568</v>
      </c>
      <c r="E716" s="45"/>
      <c r="F716" s="45">
        <v>4966.09</v>
      </c>
      <c r="G716" s="113">
        <v>115985706.39000009</v>
      </c>
    </row>
    <row r="717" spans="1:7" ht="15.75" customHeight="1">
      <c r="A717" s="170">
        <v>43616</v>
      </c>
      <c r="B717" s="171" t="s">
        <v>2569</v>
      </c>
      <c r="C717" s="44"/>
      <c r="D717" s="46"/>
      <c r="E717" s="45">
        <v>14828886.470000001</v>
      </c>
      <c r="F717" s="45"/>
      <c r="G717" s="113">
        <v>130814592.86000009</v>
      </c>
    </row>
    <row r="718" spans="1:7" ht="15.75" customHeight="1">
      <c r="A718" s="170">
        <v>43616</v>
      </c>
      <c r="B718" s="171" t="s">
        <v>2570</v>
      </c>
      <c r="C718" s="44" t="s">
        <v>2501</v>
      </c>
      <c r="D718" s="46" t="s">
        <v>2571</v>
      </c>
      <c r="E718" s="45"/>
      <c r="F718" s="45">
        <v>80723.83</v>
      </c>
      <c r="G718" s="113">
        <v>130733869.03000009</v>
      </c>
    </row>
    <row r="719" spans="1:7" ht="15.75" customHeight="1">
      <c r="A719" s="170">
        <v>43616</v>
      </c>
      <c r="B719" s="171" t="s">
        <v>2572</v>
      </c>
      <c r="C719" s="44" t="s">
        <v>2501</v>
      </c>
      <c r="D719" s="46" t="s">
        <v>2573</v>
      </c>
      <c r="E719" s="45"/>
      <c r="F719" s="45">
        <v>176512.73</v>
      </c>
      <c r="G719" s="113">
        <v>130557356.30000009</v>
      </c>
    </row>
    <row r="720" spans="1:7" ht="15.75" customHeight="1">
      <c r="A720" s="170">
        <v>43616</v>
      </c>
      <c r="B720" s="171" t="s">
        <v>2574</v>
      </c>
      <c r="C720" s="44" t="s">
        <v>2501</v>
      </c>
      <c r="D720" s="46" t="s">
        <v>2575</v>
      </c>
      <c r="E720" s="45"/>
      <c r="F720" s="45">
        <v>371552.38</v>
      </c>
      <c r="G720" s="113">
        <v>130185803.92000009</v>
      </c>
    </row>
    <row r="721" spans="1:7" ht="15.75" customHeight="1">
      <c r="A721" s="170">
        <v>43616</v>
      </c>
      <c r="B721" s="171" t="s">
        <v>2576</v>
      </c>
      <c r="C721" s="44" t="s">
        <v>2577</v>
      </c>
      <c r="D721" s="46" t="s">
        <v>2578</v>
      </c>
      <c r="E721" s="173"/>
      <c r="F721" s="45">
        <v>410934.81</v>
      </c>
      <c r="G721" s="113">
        <v>129774869.11000009</v>
      </c>
    </row>
    <row r="722" spans="1:7" ht="15.75" customHeight="1">
      <c r="A722" s="170">
        <v>43616</v>
      </c>
      <c r="B722" s="171" t="s">
        <v>2579</v>
      </c>
      <c r="C722" s="44" t="s">
        <v>2577</v>
      </c>
      <c r="D722" s="46" t="s">
        <v>2580</v>
      </c>
      <c r="E722" s="45"/>
      <c r="F722" s="45">
        <v>162987.54</v>
      </c>
      <c r="G722" s="113">
        <v>129611881.57000008</v>
      </c>
    </row>
    <row r="723" spans="1:7" ht="15.75" customHeight="1">
      <c r="A723" s="170">
        <v>43616</v>
      </c>
      <c r="B723" s="171" t="s">
        <v>2581</v>
      </c>
      <c r="C723" s="44" t="s">
        <v>2501</v>
      </c>
      <c r="D723" s="46" t="s">
        <v>2582</v>
      </c>
      <c r="E723" s="45"/>
      <c r="F723" s="45">
        <v>107103.36</v>
      </c>
      <c r="G723" s="113">
        <v>129504778.21000008</v>
      </c>
    </row>
    <row r="724" spans="1:7" ht="15.75" customHeight="1">
      <c r="A724" s="170">
        <v>43616</v>
      </c>
      <c r="B724" s="171" t="s">
        <v>2583</v>
      </c>
      <c r="C724" s="44" t="s">
        <v>2501</v>
      </c>
      <c r="D724" s="46" t="s">
        <v>2584</v>
      </c>
      <c r="E724" s="45"/>
      <c r="F724" s="45">
        <v>86890.52</v>
      </c>
      <c r="G724" s="113">
        <v>129417887.69000009</v>
      </c>
    </row>
    <row r="725" spans="1:7" ht="15.75" customHeight="1">
      <c r="A725" s="170">
        <v>43616</v>
      </c>
      <c r="B725" s="171" t="s">
        <v>2585</v>
      </c>
      <c r="C725" s="44" t="s">
        <v>2501</v>
      </c>
      <c r="D725" s="46" t="s">
        <v>2586</v>
      </c>
      <c r="E725" s="45"/>
      <c r="F725" s="45">
        <v>25839.68</v>
      </c>
      <c r="G725" s="113">
        <v>129392048.01000008</v>
      </c>
    </row>
    <row r="726" spans="1:7" ht="15.75" customHeight="1">
      <c r="A726" s="170">
        <v>43616</v>
      </c>
      <c r="B726" s="171" t="s">
        <v>2587</v>
      </c>
      <c r="C726" s="44" t="s">
        <v>2501</v>
      </c>
      <c r="D726" s="46" t="s">
        <v>2588</v>
      </c>
      <c r="E726" s="45"/>
      <c r="F726" s="45">
        <v>23674.39</v>
      </c>
      <c r="G726" s="113">
        <v>129368373.62000008</v>
      </c>
    </row>
    <row r="727" spans="1:7" ht="15.75" customHeight="1">
      <c r="A727" s="170">
        <v>43616</v>
      </c>
      <c r="B727" s="171" t="s">
        <v>2589</v>
      </c>
      <c r="C727" s="44" t="s">
        <v>2501</v>
      </c>
      <c r="D727" s="46" t="s">
        <v>2590</v>
      </c>
      <c r="E727" s="45"/>
      <c r="F727" s="45">
        <v>57487.37</v>
      </c>
      <c r="G727" s="113">
        <v>129310886.25000007</v>
      </c>
    </row>
    <row r="728" spans="1:7" ht="15.75" customHeight="1">
      <c r="A728" s="170">
        <v>43616</v>
      </c>
      <c r="B728" s="171" t="s">
        <v>2591</v>
      </c>
      <c r="C728" s="44" t="s">
        <v>2501</v>
      </c>
      <c r="D728" s="46" t="s">
        <v>2592</v>
      </c>
      <c r="E728" s="45"/>
      <c r="F728" s="45">
        <v>56686.51</v>
      </c>
      <c r="G728" s="113">
        <v>129254199.74000007</v>
      </c>
    </row>
    <row r="729" spans="1:7" ht="15.75" customHeight="1">
      <c r="A729" s="170">
        <v>43616</v>
      </c>
      <c r="B729" s="171" t="s">
        <v>2593</v>
      </c>
      <c r="C729" s="44" t="s">
        <v>2501</v>
      </c>
      <c r="D729" s="46" t="s">
        <v>2594</v>
      </c>
      <c r="E729" s="45"/>
      <c r="F729" s="45">
        <v>458896.28</v>
      </c>
      <c r="G729" s="113">
        <v>128795303.46000007</v>
      </c>
    </row>
    <row r="730" spans="1:7" ht="15.75" customHeight="1">
      <c r="A730" s="170">
        <v>43616</v>
      </c>
      <c r="B730" s="171" t="s">
        <v>2595</v>
      </c>
      <c r="C730" s="44" t="s">
        <v>2501</v>
      </c>
      <c r="D730" s="46" t="s">
        <v>2596</v>
      </c>
      <c r="E730" s="45"/>
      <c r="F730" s="45">
        <v>133159.67999999999</v>
      </c>
      <c r="G730" s="113">
        <v>128662143.78000006</v>
      </c>
    </row>
    <row r="731" spans="1:7" ht="15.75" customHeight="1">
      <c r="A731" s="170">
        <v>43616</v>
      </c>
      <c r="B731" s="171" t="s">
        <v>2597</v>
      </c>
      <c r="C731" s="44" t="s">
        <v>2598</v>
      </c>
      <c r="D731" s="46" t="s">
        <v>2599</v>
      </c>
      <c r="E731" s="45"/>
      <c r="F731" s="45">
        <v>18291.54</v>
      </c>
      <c r="G731" s="113">
        <v>128643852.24000005</v>
      </c>
    </row>
    <row r="732" spans="1:7" ht="15.75" customHeight="1">
      <c r="A732" s="170">
        <v>43616</v>
      </c>
      <c r="B732" s="171" t="s">
        <v>2600</v>
      </c>
      <c r="C732" s="44" t="s">
        <v>2501</v>
      </c>
      <c r="D732" s="46" t="s">
        <v>2601</v>
      </c>
      <c r="E732" s="45"/>
      <c r="F732" s="45">
        <v>229713.81</v>
      </c>
      <c r="G732" s="113">
        <v>128414138.43000005</v>
      </c>
    </row>
    <row r="733" spans="1:7" ht="15.75" customHeight="1">
      <c r="A733" s="170">
        <v>43616</v>
      </c>
      <c r="B733" s="171" t="s">
        <v>2602</v>
      </c>
      <c r="C733" s="44" t="s">
        <v>2501</v>
      </c>
      <c r="D733" s="46" t="s">
        <v>2603</v>
      </c>
      <c r="E733" s="45"/>
      <c r="F733" s="45">
        <v>190217.59</v>
      </c>
      <c r="G733" s="113">
        <v>128223920.84000005</v>
      </c>
    </row>
    <row r="734" spans="1:7" ht="15.75" customHeight="1">
      <c r="A734" s="170">
        <v>43616</v>
      </c>
      <c r="B734" s="171" t="s">
        <v>2604</v>
      </c>
      <c r="C734" s="44"/>
      <c r="D734" s="46" t="s">
        <v>2605</v>
      </c>
      <c r="E734" s="45"/>
      <c r="F734" s="45">
        <v>903374.77</v>
      </c>
      <c r="G734" s="113">
        <v>127320546.07000005</v>
      </c>
    </row>
    <row r="735" spans="1:7" ht="15.75" customHeight="1">
      <c r="A735" s="122"/>
      <c r="B735" s="58"/>
      <c r="C735" s="177"/>
      <c r="D735" s="178"/>
      <c r="E735" s="60"/>
      <c r="F735" s="59"/>
      <c r="G735" s="179"/>
    </row>
    <row r="736" spans="1:7" ht="15.75" customHeight="1">
      <c r="A736" s="122"/>
      <c r="B736" s="58"/>
      <c r="C736" s="177"/>
      <c r="D736" s="178"/>
      <c r="E736" s="60"/>
      <c r="F736" s="59"/>
      <c r="G736" s="179"/>
    </row>
    <row r="737" spans="1:7" ht="15.75" customHeight="1">
      <c r="A737" s="122"/>
      <c r="B737" s="58"/>
      <c r="C737" s="177"/>
      <c r="D737" s="178"/>
      <c r="E737" s="60"/>
      <c r="F737" s="59"/>
      <c r="G737" s="179"/>
    </row>
    <row r="738" spans="1:7" ht="15.75" customHeight="1">
      <c r="A738" s="122"/>
      <c r="B738" s="58"/>
      <c r="C738" s="177"/>
      <c r="D738" s="178"/>
      <c r="E738" s="60"/>
      <c r="F738" s="59"/>
      <c r="G738" s="179"/>
    </row>
    <row r="739" spans="1:7" ht="15.75" customHeight="1">
      <c r="A739" s="122"/>
      <c r="B739" s="58"/>
      <c r="C739" s="177"/>
      <c r="D739" s="178"/>
      <c r="E739" s="60"/>
      <c r="F739" s="59"/>
      <c r="G739" s="179"/>
    </row>
    <row r="740" spans="1:7" ht="15.75" customHeight="1">
      <c r="A740" s="122"/>
      <c r="B740" s="58"/>
      <c r="C740" s="177"/>
      <c r="D740" s="178"/>
      <c r="E740" s="60"/>
      <c r="F740" s="59"/>
      <c r="G740" s="179"/>
    </row>
    <row r="741" spans="1:7" ht="15.75" customHeight="1">
      <c r="A741" s="122"/>
      <c r="B741" s="58"/>
      <c r="C741" s="177"/>
      <c r="D741" s="178"/>
      <c r="E741" s="60"/>
      <c r="F741" s="59"/>
      <c r="G741" s="179"/>
    </row>
    <row r="742" spans="1:7" ht="15.75" customHeight="1">
      <c r="A742" s="122"/>
      <c r="B742" s="58"/>
      <c r="C742" s="177"/>
      <c r="D742" s="178"/>
      <c r="E742" s="60"/>
      <c r="F742" s="59"/>
      <c r="G742" s="179"/>
    </row>
    <row r="743" spans="1:7" ht="15.75" customHeight="1">
      <c r="A743" s="122"/>
      <c r="B743" s="58"/>
      <c r="C743" s="177"/>
      <c r="D743" s="178"/>
      <c r="E743" s="60"/>
      <c r="F743" s="59"/>
      <c r="G743" s="179"/>
    </row>
    <row r="744" spans="1:7" ht="15.75" customHeight="1">
      <c r="A744" s="122"/>
      <c r="B744" s="58"/>
      <c r="C744" s="177"/>
      <c r="D744" s="178"/>
      <c r="E744" s="60"/>
      <c r="F744" s="59"/>
      <c r="G744" s="179"/>
    </row>
    <row r="745" spans="1:7" ht="15.75" customHeight="1">
      <c r="A745" s="122"/>
      <c r="B745" s="58"/>
      <c r="C745" s="177"/>
      <c r="D745" s="178"/>
      <c r="E745" s="60"/>
      <c r="F745" s="59"/>
      <c r="G745" s="179"/>
    </row>
    <row r="746" spans="1:7" ht="15.75" customHeight="1">
      <c r="A746" s="122"/>
      <c r="B746" s="58"/>
      <c r="C746" s="177"/>
      <c r="D746" s="178"/>
      <c r="E746" s="60"/>
      <c r="F746" s="59"/>
      <c r="G746" s="179"/>
    </row>
    <row r="747" spans="1:7" ht="15.75" customHeight="1">
      <c r="A747" s="122"/>
      <c r="B747" s="58"/>
      <c r="C747" s="177"/>
      <c r="D747" s="178"/>
      <c r="E747" s="60"/>
      <c r="F747" s="59"/>
      <c r="G747" s="179"/>
    </row>
    <row r="748" spans="1:7" ht="15.75" customHeight="1">
      <c r="A748" s="122"/>
      <c r="B748" s="58"/>
      <c r="C748" s="177"/>
      <c r="D748" s="178"/>
      <c r="E748" s="60"/>
      <c r="F748" s="59"/>
      <c r="G748" s="179"/>
    </row>
    <row r="749" spans="1:7" ht="15.75" customHeight="1">
      <c r="A749" s="122"/>
      <c r="B749" s="58"/>
      <c r="C749" s="177"/>
      <c r="D749" s="178"/>
      <c r="E749" s="60"/>
      <c r="F749" s="59"/>
      <c r="G749" s="179"/>
    </row>
    <row r="750" spans="1:7" ht="15.75" customHeight="1">
      <c r="A750" s="122"/>
      <c r="B750" s="58"/>
      <c r="C750" s="177"/>
      <c r="D750" s="178"/>
      <c r="E750" s="60"/>
      <c r="F750" s="59"/>
      <c r="G750" s="179"/>
    </row>
    <row r="751" spans="1:7" ht="15.75" customHeight="1">
      <c r="A751" s="122"/>
      <c r="B751" s="58"/>
      <c r="C751" s="177"/>
      <c r="D751" s="178"/>
      <c r="E751" s="60"/>
      <c r="F751" s="59"/>
      <c r="G751" s="179"/>
    </row>
    <row r="752" spans="1:7" ht="15.75" customHeight="1">
      <c r="A752" s="122"/>
      <c r="B752" s="58"/>
      <c r="C752" s="177"/>
      <c r="D752" s="178"/>
      <c r="E752" s="60"/>
      <c r="F752" s="59"/>
      <c r="G752" s="179"/>
    </row>
    <row r="753" spans="1:7" ht="15.75" customHeight="1">
      <c r="A753" s="122"/>
      <c r="B753" s="58"/>
      <c r="C753" s="177"/>
      <c r="D753" s="178"/>
      <c r="E753" s="60"/>
      <c r="F753" s="59"/>
      <c r="G753" s="179"/>
    </row>
    <row r="754" spans="1:7" ht="15.75" customHeight="1">
      <c r="A754" s="122"/>
      <c r="B754" s="58"/>
      <c r="C754" s="177"/>
      <c r="D754" s="178"/>
      <c r="E754" s="60"/>
      <c r="F754" s="59"/>
      <c r="G754" s="179"/>
    </row>
    <row r="755" spans="1:7" ht="15.75" customHeight="1">
      <c r="A755" s="122"/>
      <c r="B755" s="58"/>
      <c r="C755" s="177"/>
      <c r="D755" s="178"/>
      <c r="E755" s="60"/>
      <c r="F755" s="59"/>
      <c r="G755" s="179"/>
    </row>
    <row r="756" spans="1:7" ht="15.75" customHeight="1">
      <c r="A756" s="122"/>
      <c r="B756" s="58"/>
      <c r="C756" s="177"/>
      <c r="D756" s="178"/>
      <c r="E756" s="60"/>
      <c r="F756" s="59"/>
      <c r="G756" s="179"/>
    </row>
    <row r="757" spans="1:7" ht="15.75" customHeight="1">
      <c r="A757" s="122"/>
      <c r="B757" s="58"/>
      <c r="C757" s="177"/>
      <c r="D757" s="178"/>
      <c r="E757" s="60"/>
      <c r="F757" s="59"/>
      <c r="G757" s="179"/>
    </row>
    <row r="758" spans="1:7" ht="15.75" customHeight="1">
      <c r="A758" s="122"/>
      <c r="B758" s="58"/>
      <c r="C758" s="177"/>
      <c r="D758" s="178"/>
      <c r="E758" s="60"/>
      <c r="F758" s="59"/>
      <c r="G758" s="179"/>
    </row>
    <row r="759" spans="1:7" ht="15.75" customHeight="1">
      <c r="A759" s="122"/>
      <c r="B759" s="58"/>
      <c r="C759" s="177"/>
      <c r="D759" s="178"/>
      <c r="E759" s="60"/>
      <c r="F759" s="59"/>
      <c r="G759" s="179"/>
    </row>
    <row r="760" spans="1:7" ht="15.75" customHeight="1">
      <c r="A760" s="122"/>
      <c r="B760" s="58"/>
      <c r="C760" s="177"/>
      <c r="D760" s="178"/>
      <c r="E760" s="60"/>
      <c r="F760" s="59"/>
      <c r="G760" s="179"/>
    </row>
    <row r="761" spans="1:7" ht="15.75" customHeight="1">
      <c r="A761" s="122"/>
      <c r="B761" s="58"/>
      <c r="C761" s="177"/>
      <c r="D761" s="178"/>
      <c r="E761" s="60"/>
      <c r="F761" s="59"/>
      <c r="G761" s="179"/>
    </row>
    <row r="762" spans="1:7" ht="15.75" customHeight="1">
      <c r="A762" s="122"/>
      <c r="B762" s="58"/>
      <c r="C762" s="177"/>
      <c r="D762" s="178"/>
      <c r="E762" s="60"/>
      <c r="F762" s="59"/>
      <c r="G762" s="179"/>
    </row>
    <row r="763" spans="1:7" ht="15.75" customHeight="1">
      <c r="A763" s="122"/>
      <c r="B763" s="58"/>
      <c r="C763" s="177"/>
      <c r="D763" s="178"/>
      <c r="E763" s="60"/>
      <c r="F763" s="59"/>
      <c r="G763" s="179"/>
    </row>
    <row r="764" spans="1:7" ht="15.75" customHeight="1">
      <c r="A764" s="122"/>
      <c r="B764" s="58"/>
      <c r="C764" s="177"/>
      <c r="D764" s="178"/>
      <c r="E764" s="60"/>
      <c r="F764" s="59"/>
      <c r="G764" s="179"/>
    </row>
    <row r="765" spans="1:7" ht="15.75" customHeight="1">
      <c r="A765" s="122"/>
      <c r="B765" s="58"/>
      <c r="C765" s="177"/>
      <c r="D765" s="178"/>
      <c r="E765" s="60"/>
      <c r="F765" s="59"/>
      <c r="G765" s="179"/>
    </row>
    <row r="766" spans="1:7" ht="15.75" customHeight="1">
      <c r="A766" s="122"/>
      <c r="B766" s="58"/>
      <c r="C766" s="177"/>
      <c r="D766" s="178"/>
      <c r="E766" s="60"/>
      <c r="F766" s="59"/>
      <c r="G766" s="179"/>
    </row>
    <row r="767" spans="1:7" ht="15.75" customHeight="1">
      <c r="A767" s="122"/>
      <c r="B767" s="58"/>
      <c r="C767" s="177"/>
      <c r="D767" s="178"/>
      <c r="E767" s="60"/>
      <c r="F767" s="59"/>
      <c r="G767" s="179"/>
    </row>
    <row r="768" spans="1:7" ht="15.75" customHeight="1">
      <c r="A768" s="122"/>
      <c r="B768" s="58"/>
      <c r="C768" s="177"/>
      <c r="D768" s="178"/>
      <c r="E768" s="60"/>
      <c r="F768" s="59"/>
      <c r="G768" s="179"/>
    </row>
    <row r="769" spans="1:7" ht="15.75" customHeight="1">
      <c r="A769" s="122"/>
      <c r="B769" s="58"/>
      <c r="C769" s="177"/>
      <c r="D769" s="178"/>
      <c r="E769" s="60"/>
      <c r="F769" s="59"/>
      <c r="G769" s="179"/>
    </row>
    <row r="770" spans="1:7" ht="15.75" customHeight="1">
      <c r="A770" s="122"/>
      <c r="B770" s="58"/>
      <c r="C770" s="177"/>
      <c r="D770" s="178"/>
      <c r="E770" s="60"/>
      <c r="F770" s="59"/>
      <c r="G770" s="179"/>
    </row>
    <row r="771" spans="1:7" ht="15.75" customHeight="1">
      <c r="A771" s="122"/>
      <c r="B771" s="58"/>
      <c r="C771" s="177"/>
      <c r="D771" s="178"/>
      <c r="E771" s="60"/>
      <c r="F771" s="59"/>
      <c r="G771" s="179"/>
    </row>
    <row r="772" spans="1:7" ht="15.75" customHeight="1">
      <c r="A772" s="122"/>
      <c r="B772" s="58"/>
      <c r="C772" s="177"/>
      <c r="D772" s="178"/>
      <c r="E772" s="60"/>
      <c r="F772" s="59"/>
      <c r="G772" s="179"/>
    </row>
    <row r="773" spans="1:7" ht="15.75" customHeight="1">
      <c r="A773" s="122"/>
      <c r="B773" s="58"/>
      <c r="C773" s="177"/>
      <c r="D773" s="178"/>
      <c r="E773" s="60"/>
      <c r="F773" s="59"/>
      <c r="G773" s="179"/>
    </row>
    <row r="774" spans="1:7" ht="15.75" customHeight="1">
      <c r="A774" s="122"/>
      <c r="B774" s="58"/>
      <c r="C774" s="177"/>
      <c r="D774" s="178"/>
      <c r="E774" s="60"/>
      <c r="F774" s="59"/>
      <c r="G774" s="179"/>
    </row>
    <row r="775" spans="1:7" ht="15.75" customHeight="1">
      <c r="A775" s="122"/>
      <c r="B775" s="58"/>
      <c r="C775" s="177"/>
      <c r="D775" s="178"/>
      <c r="E775" s="60"/>
      <c r="F775" s="59"/>
      <c r="G775" s="179"/>
    </row>
    <row r="776" spans="1:7" ht="15.75" customHeight="1">
      <c r="A776" s="122"/>
      <c r="B776" s="58"/>
      <c r="C776" s="177"/>
      <c r="D776" s="178"/>
      <c r="E776" s="60"/>
      <c r="F776" s="59"/>
      <c r="G776" s="179"/>
    </row>
    <row r="777" spans="1:7" ht="15.75" customHeight="1">
      <c r="A777" s="122"/>
      <c r="B777" s="58"/>
      <c r="C777" s="177"/>
      <c r="D777" s="178"/>
      <c r="E777" s="60"/>
      <c r="F777" s="59"/>
      <c r="G777" s="179"/>
    </row>
    <row r="778" spans="1:7" ht="15.75" customHeight="1">
      <c r="A778" s="122"/>
      <c r="B778" s="58"/>
      <c r="C778" s="177"/>
      <c r="D778" s="178"/>
      <c r="E778" s="60"/>
      <c r="F778" s="59"/>
      <c r="G778" s="179"/>
    </row>
    <row r="779" spans="1:7" ht="15.75" customHeight="1">
      <c r="A779" s="122"/>
      <c r="B779" s="58"/>
      <c r="C779" s="177"/>
      <c r="D779" s="178"/>
      <c r="E779" s="60"/>
      <c r="F779" s="59"/>
      <c r="G779" s="179"/>
    </row>
    <row r="780" spans="1:7" ht="15.75" customHeight="1">
      <c r="A780" s="122"/>
      <c r="B780" s="58"/>
      <c r="C780" s="177"/>
      <c r="D780" s="178"/>
      <c r="E780" s="60"/>
      <c r="F780" s="59"/>
      <c r="G780" s="179"/>
    </row>
    <row r="781" spans="1:7" ht="15.75" customHeight="1">
      <c r="A781" s="122"/>
      <c r="B781" s="58"/>
      <c r="C781" s="177"/>
      <c r="D781" s="178"/>
      <c r="E781" s="60"/>
      <c r="F781" s="59"/>
      <c r="G781" s="179"/>
    </row>
    <row r="782" spans="1:7" ht="15.75" customHeight="1">
      <c r="A782" s="122"/>
      <c r="B782" s="58"/>
      <c r="C782" s="177"/>
      <c r="D782" s="178"/>
      <c r="E782" s="60"/>
      <c r="F782" s="59"/>
      <c r="G782" s="179"/>
    </row>
    <row r="783" spans="1:7" ht="15.75" customHeight="1">
      <c r="A783" s="122"/>
      <c r="B783" s="58"/>
      <c r="C783" s="177"/>
      <c r="D783" s="178"/>
      <c r="E783" s="60"/>
      <c r="F783" s="59"/>
      <c r="G783" s="179"/>
    </row>
    <row r="784" spans="1:7" ht="15.75" customHeight="1">
      <c r="A784" s="122"/>
      <c r="B784" s="58"/>
      <c r="C784" s="177"/>
      <c r="D784" s="178"/>
      <c r="E784" s="60"/>
      <c r="F784" s="59"/>
      <c r="G784" s="179"/>
    </row>
    <row r="785" spans="1:7" ht="15.75" customHeight="1">
      <c r="A785" s="122"/>
      <c r="B785" s="58"/>
      <c r="C785" s="177"/>
      <c r="D785" s="178"/>
      <c r="E785" s="60"/>
      <c r="F785" s="59"/>
      <c r="G785" s="179"/>
    </row>
    <row r="786" spans="1:7" ht="15.75" customHeight="1">
      <c r="A786" s="122"/>
      <c r="B786" s="58"/>
      <c r="C786" s="177"/>
      <c r="D786" s="178"/>
      <c r="E786" s="60"/>
      <c r="F786" s="59"/>
      <c r="G786" s="179"/>
    </row>
    <row r="787" spans="1:7" ht="15.75" customHeight="1">
      <c r="A787" s="122"/>
      <c r="B787" s="58"/>
      <c r="C787" s="177"/>
      <c r="D787" s="178"/>
      <c r="E787" s="60"/>
      <c r="F787" s="59"/>
      <c r="G787" s="179"/>
    </row>
    <row r="788" spans="1:7" ht="15.75" customHeight="1">
      <c r="A788" s="122"/>
      <c r="B788" s="58"/>
      <c r="C788" s="177"/>
      <c r="D788" s="178"/>
      <c r="E788" s="60"/>
      <c r="F788" s="59"/>
      <c r="G788" s="179"/>
    </row>
    <row r="789" spans="1:7" ht="15.75" customHeight="1">
      <c r="A789" s="122"/>
      <c r="B789" s="58"/>
      <c r="C789" s="177"/>
      <c r="D789" s="178"/>
      <c r="E789" s="60"/>
      <c r="F789" s="59"/>
      <c r="G789" s="179"/>
    </row>
    <row r="790" spans="1:7" ht="15.75" customHeight="1">
      <c r="A790" s="122"/>
      <c r="B790" s="58"/>
      <c r="C790" s="177"/>
      <c r="D790" s="178"/>
      <c r="E790" s="60"/>
      <c r="F790" s="59"/>
      <c r="G790" s="179"/>
    </row>
    <row r="791" spans="1:7" ht="15.75" customHeight="1">
      <c r="A791" s="122"/>
      <c r="B791" s="58"/>
      <c r="C791" s="177"/>
      <c r="D791" s="178"/>
      <c r="E791" s="60"/>
      <c r="F791" s="59"/>
      <c r="G791" s="179"/>
    </row>
    <row r="792" spans="1:7" ht="15.75" customHeight="1">
      <c r="A792" s="122"/>
      <c r="B792" s="58"/>
      <c r="C792" s="177"/>
      <c r="D792" s="178"/>
      <c r="E792" s="60"/>
      <c r="F792" s="59"/>
      <c r="G792" s="179"/>
    </row>
    <row r="793" spans="1:7" ht="15.75" customHeight="1">
      <c r="A793" s="122"/>
      <c r="B793" s="58"/>
      <c r="C793" s="177"/>
      <c r="D793" s="178"/>
      <c r="E793" s="60"/>
      <c r="F793" s="59"/>
      <c r="G793" s="179"/>
    </row>
    <row r="794" spans="1:7" ht="15.75" customHeight="1">
      <c r="A794" s="122"/>
      <c r="B794" s="58"/>
      <c r="C794" s="177"/>
      <c r="D794" s="178"/>
      <c r="E794" s="60"/>
      <c r="F794" s="59"/>
      <c r="G794" s="179"/>
    </row>
    <row r="795" spans="1:7" ht="15.75" customHeight="1">
      <c r="A795" s="122"/>
      <c r="B795" s="58"/>
      <c r="C795" s="177"/>
      <c r="D795" s="178"/>
      <c r="E795" s="60"/>
      <c r="F795" s="59"/>
      <c r="G795" s="179"/>
    </row>
    <row r="796" spans="1:7" ht="15.75" customHeight="1">
      <c r="A796" s="122"/>
      <c r="B796" s="58"/>
      <c r="C796" s="177"/>
      <c r="D796" s="178"/>
      <c r="E796" s="60"/>
      <c r="F796" s="59"/>
      <c r="G796" s="179"/>
    </row>
    <row r="797" spans="1:7" ht="15.75" customHeight="1">
      <c r="A797" s="122"/>
      <c r="B797" s="58"/>
      <c r="C797" s="177"/>
      <c r="D797" s="178"/>
      <c r="E797" s="60"/>
      <c r="F797" s="59"/>
      <c r="G797" s="179"/>
    </row>
    <row r="798" spans="1:7" ht="15.75" customHeight="1">
      <c r="A798" s="122"/>
      <c r="B798" s="58"/>
      <c r="C798" s="177"/>
      <c r="D798" s="178"/>
      <c r="E798" s="60"/>
      <c r="F798" s="59"/>
      <c r="G798" s="179"/>
    </row>
    <row r="799" spans="1:7" ht="15.75" customHeight="1">
      <c r="A799" s="122"/>
      <c r="B799" s="58"/>
      <c r="C799" s="177"/>
      <c r="D799" s="178"/>
      <c r="E799" s="60"/>
      <c r="F799" s="59"/>
      <c r="G799" s="179"/>
    </row>
    <row r="800" spans="1:7" ht="15.75" customHeight="1">
      <c r="A800" s="122"/>
      <c r="B800" s="58"/>
      <c r="C800" s="177"/>
      <c r="D800" s="178"/>
      <c r="E800" s="60"/>
      <c r="F800" s="59"/>
      <c r="G800" s="179"/>
    </row>
    <row r="801" spans="1:7" ht="15.75" customHeight="1">
      <c r="A801" s="122"/>
      <c r="B801" s="58"/>
      <c r="C801" s="177"/>
      <c r="D801" s="178"/>
      <c r="E801" s="60"/>
      <c r="F801" s="59"/>
      <c r="G801" s="179"/>
    </row>
    <row r="802" spans="1:7" ht="15.75" customHeight="1">
      <c r="A802" s="122"/>
      <c r="B802" s="58"/>
      <c r="C802" s="177"/>
      <c r="D802" s="178"/>
      <c r="E802" s="60"/>
      <c r="F802" s="59"/>
      <c r="G802" s="179"/>
    </row>
    <row r="803" spans="1:7" ht="15.75" customHeight="1">
      <c r="A803" s="122"/>
      <c r="B803" s="58"/>
      <c r="C803" s="177"/>
      <c r="D803" s="178"/>
      <c r="E803" s="60"/>
      <c r="F803" s="59"/>
      <c r="G803" s="179"/>
    </row>
    <row r="804" spans="1:7" ht="15.75" customHeight="1">
      <c r="A804" s="122"/>
      <c r="B804" s="58"/>
      <c r="C804" s="177"/>
      <c r="D804" s="178"/>
      <c r="E804" s="60"/>
      <c r="F804" s="59"/>
      <c r="G804" s="179"/>
    </row>
    <row r="805" spans="1:7" ht="15.75" customHeight="1">
      <c r="A805" s="122"/>
      <c r="B805" s="58"/>
      <c r="C805" s="177"/>
      <c r="D805" s="178"/>
      <c r="E805" s="60"/>
      <c r="F805" s="59"/>
      <c r="G805" s="179"/>
    </row>
    <row r="806" spans="1:7" ht="15.75" customHeight="1">
      <c r="A806" s="122"/>
      <c r="B806" s="58"/>
      <c r="C806" s="177"/>
      <c r="D806" s="178"/>
      <c r="E806" s="60"/>
      <c r="F806" s="59"/>
      <c r="G806" s="179"/>
    </row>
    <row r="807" spans="1:7" ht="15.75" customHeight="1">
      <c r="A807" s="122"/>
      <c r="B807" s="58"/>
      <c r="C807" s="177"/>
      <c r="D807" s="178"/>
      <c r="E807" s="60"/>
      <c r="F807" s="59"/>
      <c r="G807" s="179"/>
    </row>
    <row r="808" spans="1:7" ht="15.75" customHeight="1">
      <c r="A808" s="122"/>
      <c r="B808" s="58"/>
      <c r="C808" s="177"/>
      <c r="D808" s="178"/>
      <c r="E808" s="60"/>
      <c r="F808" s="59"/>
      <c r="G808" s="179"/>
    </row>
    <row r="809" spans="1:7" ht="15.75" customHeight="1">
      <c r="A809" s="122"/>
      <c r="B809" s="58"/>
      <c r="C809" s="177"/>
      <c r="D809" s="178"/>
      <c r="E809" s="60"/>
      <c r="F809" s="59"/>
      <c r="G809" s="179"/>
    </row>
    <row r="810" spans="1:7" ht="15.75" customHeight="1">
      <c r="A810" s="122"/>
      <c r="B810" s="58"/>
      <c r="C810" s="177"/>
      <c r="D810" s="178"/>
      <c r="E810" s="60"/>
      <c r="F810" s="59"/>
      <c r="G810" s="179"/>
    </row>
    <row r="811" spans="1:7" ht="15.75" customHeight="1">
      <c r="A811" s="122"/>
      <c r="B811" s="58"/>
      <c r="C811" s="177"/>
      <c r="D811" s="178"/>
      <c r="E811" s="60"/>
      <c r="F811" s="59"/>
      <c r="G811" s="179"/>
    </row>
    <row r="812" spans="1:7" ht="15.75" customHeight="1">
      <c r="A812" s="122"/>
      <c r="B812" s="58"/>
      <c r="C812" s="177"/>
      <c r="D812" s="178"/>
      <c r="E812" s="60"/>
      <c r="F812" s="59"/>
      <c r="G812" s="179"/>
    </row>
    <row r="813" spans="1:7" ht="15.75" customHeight="1">
      <c r="A813" s="122"/>
      <c r="B813" s="58"/>
      <c r="C813" s="177"/>
      <c r="D813" s="178"/>
      <c r="E813" s="60"/>
      <c r="F813" s="59"/>
      <c r="G813" s="179"/>
    </row>
    <row r="814" spans="1:7" ht="15.75" customHeight="1">
      <c r="A814" s="122"/>
      <c r="B814" s="58"/>
      <c r="C814" s="177"/>
      <c r="D814" s="178"/>
      <c r="E814" s="60"/>
      <c r="F814" s="59"/>
      <c r="G814" s="179"/>
    </row>
    <row r="815" spans="1:7" ht="15.75" customHeight="1">
      <c r="A815" s="122"/>
      <c r="B815" s="58"/>
      <c r="C815" s="177"/>
      <c r="D815" s="178"/>
      <c r="E815" s="60"/>
      <c r="F815" s="59"/>
      <c r="G815" s="179"/>
    </row>
    <row r="816" spans="1:7" ht="15.75" customHeight="1">
      <c r="A816" s="122"/>
      <c r="B816" s="58"/>
      <c r="C816" s="177"/>
      <c r="D816" s="178"/>
      <c r="E816" s="60"/>
      <c r="F816" s="59"/>
      <c r="G816" s="179"/>
    </row>
    <row r="817" spans="1:7" ht="15.75" customHeight="1">
      <c r="A817" s="122"/>
      <c r="B817" s="58"/>
      <c r="C817" s="177"/>
      <c r="D817" s="178"/>
      <c r="E817" s="60"/>
      <c r="F817" s="59"/>
      <c r="G817" s="179"/>
    </row>
    <row r="818" spans="1:7" ht="15.75" customHeight="1">
      <c r="A818" s="122"/>
      <c r="B818" s="58"/>
      <c r="C818" s="177"/>
      <c r="D818" s="178"/>
      <c r="E818" s="60"/>
      <c r="F818" s="59"/>
      <c r="G818" s="179"/>
    </row>
    <row r="819" spans="1:7" ht="15.75" customHeight="1">
      <c r="A819" s="122"/>
      <c r="B819" s="58"/>
      <c r="C819" s="177"/>
      <c r="D819" s="178"/>
      <c r="E819" s="60"/>
      <c r="F819" s="59"/>
      <c r="G819" s="179"/>
    </row>
    <row r="820" spans="1:7" ht="15.75" customHeight="1">
      <c r="A820" s="122"/>
      <c r="B820" s="58"/>
      <c r="C820" s="177"/>
      <c r="D820" s="178"/>
      <c r="E820" s="60"/>
      <c r="F820" s="59"/>
      <c r="G820" s="179"/>
    </row>
    <row r="821" spans="1:7" ht="15.75" customHeight="1">
      <c r="A821" s="122"/>
      <c r="B821" s="58"/>
      <c r="C821" s="177"/>
      <c r="D821" s="178"/>
      <c r="E821" s="60"/>
      <c r="F821" s="59"/>
      <c r="G821" s="179"/>
    </row>
    <row r="822" spans="1:7" ht="15.75" customHeight="1">
      <c r="A822" s="122"/>
      <c r="B822" s="58"/>
      <c r="C822" s="177"/>
      <c r="D822" s="178"/>
      <c r="E822" s="60"/>
      <c r="F822" s="59"/>
      <c r="G822" s="179"/>
    </row>
    <row r="823" spans="1:7" ht="15.75" customHeight="1">
      <c r="A823" s="122"/>
      <c r="B823" s="58"/>
      <c r="C823" s="177"/>
      <c r="D823" s="178"/>
      <c r="E823" s="60"/>
      <c r="F823" s="59"/>
      <c r="G823" s="179"/>
    </row>
    <row r="824" spans="1:7" ht="15.75" customHeight="1">
      <c r="A824" s="122"/>
      <c r="B824" s="58"/>
      <c r="C824" s="177"/>
      <c r="D824" s="178"/>
      <c r="E824" s="60"/>
      <c r="F824" s="59"/>
      <c r="G824" s="179"/>
    </row>
    <row r="825" spans="1:7" ht="15.75" customHeight="1">
      <c r="A825" s="122"/>
      <c r="B825" s="58"/>
      <c r="C825" s="177"/>
      <c r="D825" s="178"/>
      <c r="E825" s="60"/>
      <c r="F825" s="59"/>
      <c r="G825" s="179"/>
    </row>
    <row r="826" spans="1:7" ht="15.75" customHeight="1">
      <c r="A826" s="122"/>
      <c r="B826" s="58"/>
      <c r="C826" s="177"/>
      <c r="D826" s="178"/>
      <c r="E826" s="60"/>
      <c r="F826" s="59"/>
      <c r="G826" s="179"/>
    </row>
    <row r="827" spans="1:7" ht="15.75" customHeight="1">
      <c r="A827" s="122"/>
      <c r="B827" s="58"/>
      <c r="C827" s="177"/>
      <c r="D827" s="178"/>
      <c r="E827" s="60"/>
      <c r="F827" s="59"/>
      <c r="G827" s="179"/>
    </row>
    <row r="828" spans="1:7" ht="15.75" customHeight="1">
      <c r="A828" s="122"/>
      <c r="B828" s="58"/>
      <c r="C828" s="177"/>
      <c r="D828" s="178"/>
      <c r="E828" s="60"/>
      <c r="F828" s="59"/>
      <c r="G828" s="179"/>
    </row>
    <row r="829" spans="1:7" ht="15.75" customHeight="1">
      <c r="A829" s="122"/>
      <c r="B829" s="58"/>
      <c r="C829" s="177"/>
      <c r="D829" s="178"/>
      <c r="E829" s="60"/>
      <c r="F829" s="59"/>
      <c r="G829" s="179"/>
    </row>
    <row r="830" spans="1:7" ht="15.75" customHeight="1">
      <c r="A830" s="122"/>
      <c r="B830" s="58"/>
      <c r="C830" s="177"/>
      <c r="D830" s="178"/>
      <c r="E830" s="60"/>
      <c r="F830" s="59"/>
      <c r="G830" s="179"/>
    </row>
    <row r="831" spans="1:7" ht="15.75" customHeight="1">
      <c r="A831" s="122"/>
      <c r="B831" s="58"/>
      <c r="C831" s="177"/>
      <c r="D831" s="178"/>
      <c r="E831" s="60"/>
      <c r="F831" s="59"/>
      <c r="G831" s="179"/>
    </row>
    <row r="832" spans="1:7" ht="15.75" customHeight="1">
      <c r="A832" s="122"/>
      <c r="B832" s="58"/>
      <c r="C832" s="177"/>
      <c r="D832" s="178"/>
      <c r="E832" s="60"/>
      <c r="F832" s="59"/>
      <c r="G832" s="179"/>
    </row>
    <row r="833" spans="1:7" ht="15.75" customHeight="1">
      <c r="A833" s="122"/>
      <c r="B833" s="58"/>
      <c r="C833" s="177"/>
      <c r="D833" s="178"/>
      <c r="E833" s="60"/>
      <c r="F833" s="59"/>
      <c r="G833" s="179"/>
    </row>
    <row r="834" spans="1:7" ht="15.75" customHeight="1">
      <c r="A834" s="122"/>
      <c r="B834" s="58"/>
      <c r="C834" s="177"/>
      <c r="D834" s="178"/>
      <c r="E834" s="60"/>
      <c r="F834" s="59"/>
      <c r="G834" s="179"/>
    </row>
    <row r="835" spans="1:7" ht="15.75" customHeight="1">
      <c r="A835" s="122"/>
      <c r="B835" s="58"/>
      <c r="C835" s="177"/>
      <c r="D835" s="178"/>
      <c r="E835" s="60"/>
      <c r="F835" s="59"/>
      <c r="G835" s="179"/>
    </row>
    <row r="836" spans="1:7" ht="15.75" customHeight="1">
      <c r="A836" s="122"/>
      <c r="B836" s="58"/>
      <c r="C836" s="177"/>
      <c r="D836" s="178"/>
      <c r="E836" s="60"/>
      <c r="F836" s="59"/>
      <c r="G836" s="179"/>
    </row>
    <row r="837" spans="1:7" ht="15.75" customHeight="1">
      <c r="A837" s="122"/>
      <c r="B837" s="58"/>
      <c r="C837" s="177"/>
      <c r="D837" s="178"/>
      <c r="E837" s="60"/>
      <c r="F837" s="59"/>
      <c r="G837" s="179"/>
    </row>
    <row r="838" spans="1:7" ht="15.75" customHeight="1">
      <c r="A838" s="122"/>
      <c r="B838" s="58"/>
      <c r="C838" s="177"/>
      <c r="D838" s="178"/>
      <c r="E838" s="60"/>
      <c r="F838" s="59"/>
      <c r="G838" s="179"/>
    </row>
    <row r="839" spans="1:7" ht="15.75" customHeight="1">
      <c r="A839" s="122"/>
      <c r="B839" s="58"/>
      <c r="C839" s="177"/>
      <c r="D839" s="178"/>
      <c r="E839" s="60"/>
      <c r="F839" s="59"/>
      <c r="G839" s="179"/>
    </row>
    <row r="840" spans="1:7" ht="15.75" customHeight="1">
      <c r="A840" s="122"/>
      <c r="B840" s="58"/>
      <c r="C840" s="177"/>
      <c r="D840" s="178"/>
      <c r="E840" s="60"/>
      <c r="F840" s="59"/>
      <c r="G840" s="179"/>
    </row>
    <row r="841" spans="1:7" ht="15.75" customHeight="1">
      <c r="A841" s="122"/>
      <c r="B841" s="58"/>
      <c r="C841" s="177"/>
      <c r="D841" s="178"/>
      <c r="E841" s="60"/>
      <c r="F841" s="59"/>
      <c r="G841" s="179"/>
    </row>
    <row r="842" spans="1:7" ht="15.75" customHeight="1">
      <c r="A842" s="122"/>
      <c r="B842" s="58"/>
      <c r="C842" s="177"/>
      <c r="D842" s="178"/>
      <c r="E842" s="60"/>
      <c r="F842" s="59"/>
      <c r="G842" s="179"/>
    </row>
    <row r="843" spans="1:7" ht="15.75" customHeight="1">
      <c r="A843" s="122"/>
      <c r="B843" s="58"/>
      <c r="C843" s="177"/>
      <c r="D843" s="178"/>
      <c r="E843" s="60"/>
      <c r="F843" s="59"/>
      <c r="G843" s="179"/>
    </row>
    <row r="844" spans="1:7" ht="15.75" customHeight="1">
      <c r="A844" s="122"/>
      <c r="B844" s="58"/>
      <c r="C844" s="177"/>
      <c r="D844" s="178"/>
      <c r="E844" s="60"/>
      <c r="F844" s="59"/>
      <c r="G844" s="179"/>
    </row>
    <row r="845" spans="1:7" ht="15.75" customHeight="1">
      <c r="A845" s="122"/>
      <c r="B845" s="58"/>
      <c r="C845" s="177"/>
      <c r="D845" s="178"/>
      <c r="E845" s="60"/>
      <c r="F845" s="59"/>
      <c r="G845" s="179"/>
    </row>
    <row r="846" spans="1:7" ht="15.75" customHeight="1">
      <c r="A846" s="122"/>
      <c r="B846" s="58"/>
      <c r="C846" s="177"/>
      <c r="D846" s="178"/>
      <c r="E846" s="60"/>
      <c r="F846" s="59"/>
      <c r="G846" s="179"/>
    </row>
    <row r="847" spans="1:7" ht="15.75" customHeight="1">
      <c r="A847" s="122"/>
      <c r="B847" s="58"/>
      <c r="C847" s="177"/>
      <c r="D847" s="178"/>
      <c r="E847" s="60"/>
      <c r="F847" s="59"/>
      <c r="G847" s="179"/>
    </row>
    <row r="848" spans="1:7" ht="15.75" customHeight="1">
      <c r="A848" s="122"/>
      <c r="B848" s="58"/>
      <c r="C848" s="177"/>
      <c r="D848" s="178"/>
      <c r="E848" s="60"/>
      <c r="F848" s="59"/>
      <c r="G848" s="179"/>
    </row>
    <row r="849" spans="1:7" ht="15.75" customHeight="1">
      <c r="A849" s="122"/>
      <c r="B849" s="58"/>
      <c r="C849" s="177"/>
      <c r="D849" s="178"/>
      <c r="E849" s="60"/>
      <c r="F849" s="59"/>
      <c r="G849" s="179"/>
    </row>
    <row r="850" spans="1:7" ht="15.75" customHeight="1">
      <c r="A850" s="122"/>
      <c r="B850" s="58"/>
      <c r="C850" s="177"/>
      <c r="D850" s="178"/>
      <c r="E850" s="60"/>
      <c r="F850" s="59"/>
      <c r="G850" s="179"/>
    </row>
    <row r="851" spans="1:7" ht="15.75" customHeight="1">
      <c r="A851" s="122"/>
      <c r="B851" s="58"/>
      <c r="C851" s="177"/>
      <c r="D851" s="178"/>
      <c r="E851" s="60"/>
      <c r="F851" s="59"/>
      <c r="G851" s="179"/>
    </row>
    <row r="852" spans="1:7" ht="15.75" customHeight="1">
      <c r="A852" s="122"/>
      <c r="B852" s="58"/>
      <c r="C852" s="177"/>
      <c r="D852" s="178"/>
      <c r="E852" s="60"/>
      <c r="F852" s="59"/>
      <c r="G852" s="179"/>
    </row>
    <row r="853" spans="1:7" ht="15.75" customHeight="1">
      <c r="A853" s="122"/>
      <c r="B853" s="58"/>
      <c r="C853" s="177"/>
      <c r="D853" s="178"/>
      <c r="E853" s="60"/>
      <c r="F853" s="59"/>
      <c r="G853" s="179"/>
    </row>
    <row r="854" spans="1:7" ht="15.75" customHeight="1">
      <c r="A854" s="122"/>
      <c r="B854" s="58"/>
      <c r="C854" s="177"/>
      <c r="D854" s="178"/>
      <c r="E854" s="60"/>
      <c r="F854" s="59"/>
      <c r="G854" s="179"/>
    </row>
    <row r="855" spans="1:7" ht="15.75" customHeight="1">
      <c r="A855" s="122"/>
      <c r="B855" s="58"/>
      <c r="C855" s="177"/>
      <c r="D855" s="178"/>
      <c r="E855" s="60"/>
      <c r="F855" s="59"/>
      <c r="G855" s="179"/>
    </row>
    <row r="856" spans="1:7" ht="15.75" customHeight="1">
      <c r="A856" s="122"/>
      <c r="B856" s="58"/>
      <c r="C856" s="177"/>
      <c r="D856" s="178"/>
      <c r="E856" s="60"/>
      <c r="F856" s="59"/>
      <c r="G856" s="179"/>
    </row>
    <row r="857" spans="1:7" ht="15.75" customHeight="1">
      <c r="A857" s="122"/>
      <c r="B857" s="58"/>
      <c r="C857" s="177"/>
      <c r="D857" s="178"/>
      <c r="E857" s="60"/>
      <c r="F857" s="59"/>
      <c r="G857" s="179"/>
    </row>
    <row r="858" spans="1:7" ht="15.75" customHeight="1">
      <c r="A858" s="122"/>
      <c r="B858" s="58"/>
      <c r="C858" s="177"/>
      <c r="D858" s="178"/>
      <c r="E858" s="60"/>
      <c r="F858" s="59"/>
      <c r="G858" s="179"/>
    </row>
    <row r="859" spans="1:7" ht="15.75" customHeight="1">
      <c r="A859" s="122"/>
      <c r="B859" s="58"/>
      <c r="C859" s="177"/>
      <c r="D859" s="178"/>
      <c r="E859" s="60"/>
      <c r="F859" s="59"/>
      <c r="G859" s="179"/>
    </row>
    <row r="860" spans="1:7" ht="15.75" customHeight="1">
      <c r="A860" s="122"/>
      <c r="B860" s="58"/>
      <c r="C860" s="177"/>
      <c r="D860" s="178"/>
      <c r="E860" s="60"/>
      <c r="F860" s="59"/>
      <c r="G860" s="179"/>
    </row>
    <row r="861" spans="1:7" ht="15.75" customHeight="1">
      <c r="A861" s="122"/>
      <c r="B861" s="58"/>
      <c r="C861" s="177"/>
      <c r="D861" s="178"/>
      <c r="E861" s="60"/>
      <c r="F861" s="59"/>
      <c r="G861" s="179"/>
    </row>
    <row r="862" spans="1:7" ht="15.75" customHeight="1">
      <c r="A862" s="122"/>
      <c r="B862" s="58"/>
      <c r="C862" s="177"/>
      <c r="D862" s="178"/>
      <c r="E862" s="60"/>
      <c r="F862" s="59"/>
      <c r="G862" s="179"/>
    </row>
    <row r="863" spans="1:7" ht="15.75" customHeight="1">
      <c r="A863" s="122"/>
      <c r="B863" s="58"/>
      <c r="C863" s="177"/>
      <c r="D863" s="178"/>
      <c r="E863" s="60"/>
      <c r="F863" s="59"/>
      <c r="G863" s="179"/>
    </row>
    <row r="864" spans="1:7" ht="15.75" customHeight="1">
      <c r="A864" s="122"/>
      <c r="B864" s="58"/>
      <c r="C864" s="177"/>
      <c r="D864" s="178"/>
      <c r="E864" s="60"/>
      <c r="F864" s="59"/>
      <c r="G864" s="179"/>
    </row>
    <row r="865" spans="1:7" ht="15.75" customHeight="1">
      <c r="A865" s="122"/>
      <c r="B865" s="58"/>
      <c r="C865" s="177"/>
      <c r="D865" s="178"/>
      <c r="E865" s="60"/>
      <c r="F865" s="59"/>
      <c r="G865" s="179"/>
    </row>
    <row r="866" spans="1:7" ht="15.75" customHeight="1">
      <c r="A866" s="122"/>
      <c r="B866" s="58"/>
      <c r="C866" s="177"/>
      <c r="D866" s="178"/>
      <c r="E866" s="60"/>
      <c r="F866" s="59"/>
      <c r="G866" s="179"/>
    </row>
    <row r="867" spans="1:7" ht="15.75" customHeight="1">
      <c r="A867" s="122"/>
      <c r="B867" s="58"/>
      <c r="C867" s="177"/>
      <c r="D867" s="178"/>
      <c r="E867" s="60"/>
      <c r="F867" s="59"/>
      <c r="G867" s="179"/>
    </row>
    <row r="868" spans="1:7" ht="15.75" customHeight="1">
      <c r="A868" s="122"/>
      <c r="B868" s="58"/>
      <c r="C868" s="177"/>
      <c r="D868" s="178"/>
      <c r="E868" s="60"/>
      <c r="F868" s="59"/>
      <c r="G868" s="179"/>
    </row>
    <row r="869" spans="1:7" ht="15.75" customHeight="1">
      <c r="A869" s="122"/>
      <c r="B869" s="58"/>
      <c r="C869" s="177"/>
      <c r="D869" s="178"/>
      <c r="E869" s="60"/>
      <c r="F869" s="59"/>
      <c r="G869" s="179"/>
    </row>
    <row r="870" spans="1:7" ht="15.75" customHeight="1">
      <c r="A870" s="122"/>
      <c r="B870" s="58"/>
      <c r="C870" s="177"/>
      <c r="D870" s="178"/>
      <c r="E870" s="60"/>
      <c r="F870" s="59"/>
      <c r="G870" s="179"/>
    </row>
    <row r="871" spans="1:7" ht="15.75" customHeight="1">
      <c r="A871" s="122"/>
      <c r="B871" s="58"/>
      <c r="C871" s="177"/>
      <c r="D871" s="178"/>
      <c r="E871" s="60"/>
      <c r="F871" s="59"/>
      <c r="G871" s="179"/>
    </row>
    <row r="872" spans="1:7" ht="15.75" customHeight="1">
      <c r="A872" s="122"/>
      <c r="B872" s="58"/>
      <c r="C872" s="177"/>
      <c r="D872" s="178"/>
      <c r="E872" s="60"/>
      <c r="F872" s="59"/>
      <c r="G872" s="179"/>
    </row>
    <row r="873" spans="1:7" ht="15.75" customHeight="1">
      <c r="A873" s="122"/>
      <c r="B873" s="58"/>
      <c r="C873" s="177"/>
      <c r="D873" s="178"/>
      <c r="E873" s="60"/>
      <c r="F873" s="59"/>
      <c r="G873" s="179"/>
    </row>
    <row r="874" spans="1:7" ht="15.75" customHeight="1">
      <c r="A874" s="122"/>
      <c r="B874" s="58"/>
      <c r="C874" s="177"/>
      <c r="D874" s="178"/>
      <c r="E874" s="60"/>
      <c r="F874" s="59"/>
      <c r="G874" s="179"/>
    </row>
    <row r="875" spans="1:7" ht="15.75" customHeight="1">
      <c r="A875" s="122"/>
      <c r="B875" s="58"/>
      <c r="C875" s="177"/>
      <c r="D875" s="178"/>
      <c r="E875" s="60"/>
      <c r="F875" s="59"/>
      <c r="G875" s="179"/>
    </row>
    <row r="876" spans="1:7" ht="15.75" customHeight="1">
      <c r="A876" s="122"/>
      <c r="B876" s="58"/>
      <c r="C876" s="177"/>
      <c r="D876" s="178"/>
      <c r="E876" s="60"/>
      <c r="F876" s="59"/>
      <c r="G876" s="179"/>
    </row>
    <row r="877" spans="1:7" ht="15.75" customHeight="1">
      <c r="A877" s="122"/>
      <c r="B877" s="58"/>
      <c r="C877" s="177"/>
      <c r="D877" s="178"/>
      <c r="E877" s="60"/>
      <c r="F877" s="59"/>
      <c r="G877" s="179"/>
    </row>
    <row r="878" spans="1:7" ht="15.75" customHeight="1">
      <c r="A878" s="122"/>
      <c r="B878" s="58"/>
      <c r="C878" s="177"/>
      <c r="D878" s="178"/>
      <c r="E878" s="60"/>
      <c r="F878" s="59"/>
      <c r="G878" s="179"/>
    </row>
    <row r="879" spans="1:7" ht="15.75" customHeight="1">
      <c r="A879" s="122"/>
      <c r="B879" s="58"/>
      <c r="C879" s="177"/>
      <c r="D879" s="178"/>
      <c r="E879" s="60"/>
      <c r="F879" s="59"/>
      <c r="G879" s="179"/>
    </row>
    <row r="880" spans="1:7" ht="15.75" customHeight="1">
      <c r="A880" s="122"/>
      <c r="B880" s="58"/>
      <c r="C880" s="177"/>
      <c r="D880" s="178"/>
      <c r="E880" s="60"/>
      <c r="F880" s="59"/>
      <c r="G880" s="179"/>
    </row>
    <row r="881" spans="1:7" ht="15.75" customHeight="1">
      <c r="A881" s="122"/>
      <c r="B881" s="58"/>
      <c r="C881" s="177"/>
      <c r="D881" s="178"/>
      <c r="E881" s="60"/>
      <c r="F881" s="59"/>
      <c r="G881" s="179"/>
    </row>
    <row r="882" spans="1:7" ht="15.75" customHeight="1">
      <c r="A882" s="122"/>
      <c r="B882" s="58"/>
      <c r="C882" s="177"/>
      <c r="D882" s="178"/>
      <c r="E882" s="60"/>
      <c r="F882" s="59"/>
      <c r="G882" s="179"/>
    </row>
    <row r="883" spans="1:7" ht="15.75" customHeight="1">
      <c r="A883" s="122"/>
      <c r="B883" s="58"/>
      <c r="C883" s="177"/>
      <c r="D883" s="178"/>
      <c r="E883" s="60"/>
      <c r="F883" s="59"/>
      <c r="G883" s="179"/>
    </row>
    <row r="884" spans="1:7" ht="15.75" customHeight="1">
      <c r="A884" s="122"/>
      <c r="B884" s="58"/>
      <c r="C884" s="177"/>
      <c r="D884" s="178"/>
      <c r="E884" s="60"/>
      <c r="F884" s="59"/>
      <c r="G884" s="179"/>
    </row>
    <row r="885" spans="1:7" ht="15.75" customHeight="1">
      <c r="A885" s="122"/>
      <c r="B885" s="58"/>
      <c r="C885" s="177"/>
      <c r="D885" s="178"/>
      <c r="E885" s="60"/>
      <c r="F885" s="59"/>
      <c r="G885" s="179"/>
    </row>
    <row r="886" spans="1:7" ht="15.75" customHeight="1">
      <c r="A886" s="122"/>
      <c r="B886" s="58"/>
      <c r="C886" s="177"/>
      <c r="D886" s="178"/>
      <c r="E886" s="60"/>
      <c r="F886" s="59"/>
      <c r="G886" s="179"/>
    </row>
    <row r="887" spans="1:7" ht="15.75" customHeight="1">
      <c r="A887" s="122"/>
      <c r="B887" s="58"/>
      <c r="C887" s="177"/>
      <c r="D887" s="178"/>
      <c r="E887" s="60"/>
      <c r="F887" s="59"/>
      <c r="G887" s="179"/>
    </row>
    <row r="888" spans="1:7" ht="15.75" customHeight="1">
      <c r="A888" s="122"/>
      <c r="B888" s="58"/>
      <c r="C888" s="177"/>
      <c r="D888" s="178"/>
      <c r="E888" s="60"/>
      <c r="F888" s="59"/>
      <c r="G888" s="179"/>
    </row>
    <row r="889" spans="1:7" ht="15.75" customHeight="1">
      <c r="A889" s="122"/>
      <c r="B889" s="58"/>
      <c r="C889" s="177"/>
      <c r="D889" s="178"/>
      <c r="E889" s="60"/>
      <c r="F889" s="59"/>
      <c r="G889" s="179"/>
    </row>
    <row r="890" spans="1:7" ht="15.75" customHeight="1">
      <c r="A890" s="122"/>
      <c r="B890" s="58"/>
      <c r="C890" s="177"/>
      <c r="D890" s="178"/>
      <c r="E890" s="60"/>
      <c r="F890" s="59"/>
      <c r="G890" s="179"/>
    </row>
    <row r="891" spans="1:7" ht="15.75" customHeight="1">
      <c r="A891" s="122"/>
      <c r="B891" s="58"/>
      <c r="C891" s="177"/>
      <c r="D891" s="178"/>
      <c r="E891" s="60"/>
      <c r="F891" s="59"/>
      <c r="G891" s="179"/>
    </row>
    <row r="892" spans="1:7" ht="15.75" customHeight="1">
      <c r="A892" s="122"/>
      <c r="B892" s="58"/>
      <c r="C892" s="177"/>
      <c r="D892" s="178"/>
      <c r="E892" s="60"/>
      <c r="F892" s="59"/>
      <c r="G892" s="179"/>
    </row>
    <row r="893" spans="1:7" ht="15.75" customHeight="1">
      <c r="A893" s="122"/>
      <c r="B893" s="58"/>
      <c r="C893" s="177"/>
      <c r="D893" s="178"/>
      <c r="E893" s="60"/>
      <c r="F893" s="59"/>
      <c r="G893" s="179"/>
    </row>
    <row r="894" spans="1:7" ht="15.75" customHeight="1">
      <c r="A894" s="122"/>
      <c r="B894" s="58"/>
      <c r="C894" s="177"/>
      <c r="D894" s="178"/>
      <c r="E894" s="60"/>
      <c r="F894" s="59"/>
      <c r="G894" s="179"/>
    </row>
    <row r="895" spans="1:7" ht="15.75" customHeight="1">
      <c r="A895" s="122"/>
      <c r="B895" s="58"/>
      <c r="C895" s="177"/>
      <c r="D895" s="178"/>
      <c r="E895" s="60"/>
      <c r="F895" s="59"/>
      <c r="G895" s="179"/>
    </row>
    <row r="896" spans="1:7" ht="15.75" customHeight="1">
      <c r="A896" s="122"/>
      <c r="B896" s="58"/>
      <c r="C896" s="177"/>
      <c r="D896" s="178"/>
      <c r="E896" s="60"/>
      <c r="F896" s="59"/>
      <c r="G896" s="179"/>
    </row>
    <row r="897" spans="1:7" ht="15.75" customHeight="1">
      <c r="A897" s="122"/>
      <c r="B897" s="58"/>
      <c r="C897" s="177"/>
      <c r="D897" s="178"/>
      <c r="E897" s="60"/>
      <c r="F897" s="59"/>
      <c r="G897" s="179"/>
    </row>
    <row r="898" spans="1:7" ht="15.75" customHeight="1">
      <c r="A898" s="122"/>
      <c r="B898" s="58"/>
      <c r="C898" s="177"/>
      <c r="D898" s="178"/>
      <c r="E898" s="60"/>
      <c r="F898" s="59"/>
      <c r="G898" s="179"/>
    </row>
    <row r="899" spans="1:7" ht="15.75" customHeight="1">
      <c r="A899" s="122"/>
      <c r="B899" s="58"/>
      <c r="C899" s="177"/>
      <c r="D899" s="178"/>
      <c r="E899" s="60"/>
      <c r="F899" s="59"/>
      <c r="G899" s="179"/>
    </row>
    <row r="900" spans="1:7" ht="15.75" customHeight="1">
      <c r="A900" s="122"/>
      <c r="B900" s="58"/>
      <c r="C900" s="177"/>
      <c r="D900" s="178"/>
      <c r="E900" s="60"/>
      <c r="F900" s="59"/>
      <c r="G900" s="179"/>
    </row>
    <row r="901" spans="1:7" ht="15.75" customHeight="1">
      <c r="A901" s="122"/>
      <c r="B901" s="58"/>
      <c r="C901" s="177"/>
      <c r="D901" s="178"/>
      <c r="E901" s="60"/>
      <c r="F901" s="59"/>
      <c r="G901" s="179"/>
    </row>
    <row r="902" spans="1:7" ht="15.75" customHeight="1">
      <c r="A902" s="122"/>
      <c r="B902" s="58"/>
      <c r="C902" s="177"/>
      <c r="D902" s="178"/>
      <c r="E902" s="60"/>
      <c r="F902" s="59"/>
      <c r="G902" s="179"/>
    </row>
    <row r="903" spans="1:7" ht="15.75" customHeight="1">
      <c r="A903" s="122"/>
      <c r="B903" s="58"/>
      <c r="C903" s="177"/>
      <c r="D903" s="178"/>
      <c r="E903" s="60"/>
      <c r="F903" s="59"/>
      <c r="G903" s="179"/>
    </row>
    <row r="904" spans="1:7" ht="15.75" customHeight="1">
      <c r="A904" s="122"/>
      <c r="B904" s="58"/>
      <c r="C904" s="177"/>
      <c r="D904" s="178"/>
      <c r="E904" s="60"/>
      <c r="F904" s="59"/>
      <c r="G904" s="179"/>
    </row>
    <row r="905" spans="1:7" ht="15.75" customHeight="1">
      <c r="A905" s="122"/>
      <c r="B905" s="58"/>
      <c r="C905" s="177"/>
      <c r="D905" s="178"/>
      <c r="E905" s="60"/>
      <c r="F905" s="59"/>
      <c r="G905" s="179"/>
    </row>
    <row r="906" spans="1:7" ht="15.75" customHeight="1">
      <c r="A906" s="122"/>
      <c r="B906" s="58"/>
      <c r="C906" s="177"/>
      <c r="D906" s="178"/>
      <c r="E906" s="60"/>
      <c r="F906" s="59"/>
      <c r="G906" s="179"/>
    </row>
    <row r="907" spans="1:7" ht="15.75" customHeight="1">
      <c r="A907" s="122"/>
      <c r="B907" s="58"/>
      <c r="C907" s="177"/>
      <c r="D907" s="178"/>
      <c r="E907" s="60"/>
      <c r="F907" s="59"/>
      <c r="G907" s="179"/>
    </row>
    <row r="908" spans="1:7" ht="15.75" customHeight="1">
      <c r="A908" s="122"/>
      <c r="B908" s="58"/>
      <c r="C908" s="177"/>
      <c r="D908" s="178"/>
      <c r="E908" s="60"/>
      <c r="F908" s="59"/>
      <c r="G908" s="179"/>
    </row>
    <row r="909" spans="1:7" ht="15.75" customHeight="1">
      <c r="A909" s="122"/>
      <c r="B909" s="58"/>
      <c r="C909" s="177"/>
      <c r="D909" s="178"/>
      <c r="E909" s="60"/>
      <c r="F909" s="59"/>
      <c r="G909" s="179"/>
    </row>
    <row r="910" spans="1:7" ht="15.75" customHeight="1">
      <c r="A910" s="122"/>
      <c r="B910" s="58"/>
      <c r="C910" s="177"/>
      <c r="D910" s="178"/>
      <c r="E910" s="60"/>
      <c r="F910" s="59"/>
      <c r="G910" s="179"/>
    </row>
    <row r="911" spans="1:7" ht="15.75" customHeight="1">
      <c r="A911" s="122"/>
      <c r="B911" s="58"/>
      <c r="C911" s="177"/>
      <c r="D911" s="178"/>
      <c r="E911" s="60"/>
      <c r="F911" s="59"/>
      <c r="G911" s="179"/>
    </row>
    <row r="912" spans="1:7" ht="15.75" customHeight="1">
      <c r="A912" s="122"/>
      <c r="B912" s="58"/>
      <c r="C912" s="177"/>
      <c r="D912" s="178"/>
      <c r="E912" s="60"/>
      <c r="F912" s="59"/>
      <c r="G912" s="179"/>
    </row>
    <row r="913" spans="1:7" ht="15.75" customHeight="1">
      <c r="A913" s="122"/>
      <c r="B913" s="58"/>
      <c r="C913" s="177"/>
      <c r="D913" s="178"/>
      <c r="E913" s="60"/>
      <c r="F913" s="59"/>
      <c r="G913" s="179"/>
    </row>
    <row r="914" spans="1:7" ht="15.75" customHeight="1">
      <c r="A914" s="122"/>
      <c r="B914" s="58"/>
      <c r="C914" s="177"/>
      <c r="D914" s="178"/>
      <c r="E914" s="60"/>
      <c r="F914" s="59"/>
      <c r="G914" s="179"/>
    </row>
    <row r="915" spans="1:7" ht="15.75" customHeight="1">
      <c r="A915" s="122"/>
      <c r="B915" s="58"/>
      <c r="C915" s="177"/>
      <c r="D915" s="178"/>
      <c r="E915" s="60"/>
      <c r="F915" s="59"/>
      <c r="G915" s="179"/>
    </row>
    <row r="916" spans="1:7" ht="15.75" customHeight="1">
      <c r="A916" s="122"/>
      <c r="B916" s="58"/>
      <c r="C916" s="177"/>
      <c r="D916" s="178"/>
      <c r="E916" s="60"/>
      <c r="F916" s="59"/>
      <c r="G916" s="179"/>
    </row>
    <row r="917" spans="1:7" ht="15.75" customHeight="1">
      <c r="A917" s="122"/>
      <c r="B917" s="58"/>
      <c r="C917" s="177"/>
      <c r="D917" s="178"/>
      <c r="E917" s="60"/>
      <c r="F917" s="59"/>
      <c r="G917" s="179"/>
    </row>
    <row r="918" spans="1:7" ht="15.75" customHeight="1">
      <c r="A918" s="122"/>
      <c r="B918" s="58"/>
      <c r="C918" s="177"/>
      <c r="D918" s="178"/>
      <c r="E918" s="60"/>
      <c r="F918" s="59"/>
      <c r="G918" s="179"/>
    </row>
    <row r="919" spans="1:7" ht="15.75" customHeight="1">
      <c r="A919" s="122"/>
      <c r="B919" s="58"/>
      <c r="C919" s="177"/>
      <c r="D919" s="178"/>
      <c r="E919" s="60"/>
      <c r="F919" s="59"/>
      <c r="G919" s="179"/>
    </row>
    <row r="920" spans="1:7" ht="15.75" customHeight="1">
      <c r="A920" s="122"/>
      <c r="B920" s="58"/>
      <c r="C920" s="177"/>
      <c r="D920" s="178"/>
      <c r="E920" s="60"/>
      <c r="F920" s="59"/>
      <c r="G920" s="179"/>
    </row>
    <row r="921" spans="1:7" ht="15.75" customHeight="1">
      <c r="A921" s="122"/>
      <c r="B921" s="58"/>
      <c r="C921" s="177"/>
      <c r="D921" s="178"/>
      <c r="E921" s="60"/>
      <c r="F921" s="59"/>
      <c r="G921" s="179"/>
    </row>
    <row r="922" spans="1:7" ht="15.75" customHeight="1">
      <c r="A922" s="122"/>
      <c r="B922" s="58"/>
      <c r="C922" s="177"/>
      <c r="D922" s="178"/>
      <c r="E922" s="60"/>
      <c r="F922" s="59"/>
      <c r="G922" s="179"/>
    </row>
    <row r="923" spans="1:7" ht="15.75" customHeight="1">
      <c r="A923" s="122"/>
      <c r="B923" s="58"/>
      <c r="C923" s="177"/>
      <c r="D923" s="178"/>
      <c r="E923" s="60"/>
      <c r="F923" s="59"/>
      <c r="G923" s="179"/>
    </row>
    <row r="924" spans="1:7" ht="15.75" customHeight="1">
      <c r="A924" s="122"/>
      <c r="B924" s="58"/>
      <c r="C924" s="177"/>
      <c r="D924" s="178"/>
      <c r="E924" s="60"/>
      <c r="F924" s="59"/>
      <c r="G924" s="179"/>
    </row>
    <row r="925" spans="1:7" ht="15.75" customHeight="1">
      <c r="A925" s="122"/>
      <c r="B925" s="58"/>
      <c r="C925" s="177"/>
      <c r="D925" s="178"/>
      <c r="E925" s="60"/>
      <c r="F925" s="59"/>
      <c r="G925" s="179"/>
    </row>
    <row r="926" spans="1:7" ht="15.75" customHeight="1">
      <c r="A926" s="122"/>
      <c r="B926" s="58"/>
      <c r="C926" s="177"/>
      <c r="D926" s="178"/>
      <c r="E926" s="60"/>
      <c r="F926" s="59"/>
      <c r="G926" s="179"/>
    </row>
    <row r="927" spans="1:7" ht="15.75" customHeight="1">
      <c r="A927" s="122"/>
      <c r="B927" s="58"/>
      <c r="C927" s="177"/>
      <c r="D927" s="178"/>
      <c r="E927" s="60"/>
      <c r="F927" s="59"/>
      <c r="G927" s="179"/>
    </row>
    <row r="928" spans="1:7" ht="15.75" customHeight="1">
      <c r="A928" s="122"/>
      <c r="B928" s="58"/>
      <c r="C928" s="177"/>
      <c r="D928" s="178"/>
      <c r="E928" s="60"/>
      <c r="F928" s="59"/>
      <c r="G928" s="179"/>
    </row>
    <row r="929" spans="1:7" ht="15.75" customHeight="1">
      <c r="A929" s="122"/>
      <c r="B929" s="58"/>
      <c r="C929" s="177"/>
      <c r="D929" s="178"/>
      <c r="E929" s="60"/>
      <c r="F929" s="59"/>
      <c r="G929" s="179"/>
    </row>
    <row r="930" spans="1:7" ht="15.75" customHeight="1">
      <c r="A930" s="122"/>
      <c r="B930" s="58"/>
      <c r="C930" s="177"/>
      <c r="D930" s="178"/>
      <c r="E930" s="60"/>
      <c r="F930" s="59"/>
      <c r="G930" s="179"/>
    </row>
    <row r="931" spans="1:7" ht="15.75" customHeight="1">
      <c r="A931" s="122"/>
      <c r="B931" s="58"/>
      <c r="C931" s="177"/>
      <c r="D931" s="178"/>
      <c r="E931" s="60"/>
      <c r="F931" s="59"/>
      <c r="G931" s="179"/>
    </row>
    <row r="932" spans="1:7" ht="15.75" customHeight="1">
      <c r="A932" s="122"/>
      <c r="B932" s="58"/>
      <c r="C932" s="177"/>
      <c r="D932" s="178"/>
      <c r="E932" s="60"/>
      <c r="F932" s="59"/>
      <c r="G932" s="179"/>
    </row>
    <row r="933" spans="1:7" ht="15.75" customHeight="1">
      <c r="A933" s="122"/>
      <c r="B933" s="58"/>
      <c r="C933" s="177"/>
      <c r="D933" s="178"/>
      <c r="E933" s="60"/>
      <c r="F933" s="59"/>
      <c r="G933" s="179"/>
    </row>
    <row r="934" spans="1:7" ht="15.75" customHeight="1">
      <c r="A934" s="122"/>
      <c r="B934" s="58"/>
      <c r="C934" s="177"/>
      <c r="D934" s="178"/>
      <c r="E934" s="60"/>
      <c r="F934" s="59"/>
      <c r="G934" s="179"/>
    </row>
    <row r="935" spans="1:7" ht="15.75" customHeight="1">
      <c r="A935" s="122"/>
      <c r="B935" s="58"/>
      <c r="C935" s="177"/>
      <c r="D935" s="178"/>
      <c r="E935" s="60"/>
      <c r="F935" s="59"/>
      <c r="G935" s="179"/>
    </row>
    <row r="936" spans="1:7" ht="15.75" customHeight="1">
      <c r="A936" s="122"/>
      <c r="B936" s="58"/>
      <c r="C936" s="177"/>
      <c r="D936" s="178"/>
      <c r="E936" s="60"/>
      <c r="F936" s="59"/>
      <c r="G936" s="179"/>
    </row>
    <row r="937" spans="1:7" ht="15.75" customHeight="1">
      <c r="A937" s="122"/>
      <c r="B937" s="58"/>
      <c r="C937" s="177"/>
      <c r="D937" s="178"/>
      <c r="E937" s="60"/>
      <c r="F937" s="59"/>
      <c r="G937" s="179"/>
    </row>
    <row r="938" spans="1:7" ht="15.75" customHeight="1">
      <c r="A938" s="122"/>
      <c r="B938" s="58"/>
      <c r="C938" s="177"/>
      <c r="D938" s="178"/>
      <c r="E938" s="60"/>
      <c r="F938" s="59"/>
      <c r="G938" s="179"/>
    </row>
    <row r="939" spans="1:7" ht="15.75" customHeight="1">
      <c r="A939" s="122"/>
      <c r="B939" s="58"/>
      <c r="C939" s="177"/>
      <c r="D939" s="178"/>
      <c r="E939" s="60"/>
      <c r="F939" s="59"/>
      <c r="G939" s="179"/>
    </row>
    <row r="940" spans="1:7" ht="15.75" customHeight="1">
      <c r="A940" s="122"/>
      <c r="B940" s="58"/>
      <c r="C940" s="177"/>
      <c r="D940" s="178"/>
      <c r="E940" s="60"/>
      <c r="F940" s="59"/>
      <c r="G940" s="179"/>
    </row>
    <row r="941" spans="1:7" ht="15.75" customHeight="1">
      <c r="A941" s="122"/>
      <c r="B941" s="58"/>
      <c r="C941" s="177"/>
      <c r="D941" s="178"/>
      <c r="E941" s="60"/>
      <c r="F941" s="59"/>
      <c r="G941" s="179"/>
    </row>
    <row r="942" spans="1:7" ht="15.75" customHeight="1">
      <c r="A942" s="122"/>
      <c r="B942" s="58"/>
      <c r="C942" s="177"/>
      <c r="D942" s="178"/>
      <c r="E942" s="60"/>
      <c r="F942" s="59"/>
      <c r="G942" s="179"/>
    </row>
    <row r="943" spans="1:7" ht="15.75" customHeight="1">
      <c r="A943" s="122"/>
      <c r="B943" s="58"/>
      <c r="C943" s="177"/>
      <c r="D943" s="178"/>
      <c r="E943" s="60"/>
      <c r="F943" s="59"/>
      <c r="G943" s="179"/>
    </row>
    <row r="944" spans="1:7" ht="15.75" customHeight="1">
      <c r="A944" s="122"/>
      <c r="B944" s="58"/>
      <c r="C944" s="177"/>
      <c r="D944" s="178"/>
      <c r="E944" s="60"/>
      <c r="F944" s="59"/>
      <c r="G944" s="179"/>
    </row>
    <row r="945" spans="1:7" ht="15.75" customHeight="1">
      <c r="A945" s="122"/>
      <c r="B945" s="58"/>
      <c r="C945" s="177"/>
      <c r="D945" s="178"/>
      <c r="E945" s="60"/>
      <c r="F945" s="59"/>
      <c r="G945" s="179"/>
    </row>
    <row r="946" spans="1:7" ht="15.75" customHeight="1">
      <c r="A946" s="122"/>
      <c r="B946" s="58"/>
      <c r="C946" s="177"/>
      <c r="D946" s="178"/>
      <c r="E946" s="60"/>
      <c r="F946" s="59"/>
      <c r="G946" s="179"/>
    </row>
    <row r="947" spans="1:7" ht="15.75" customHeight="1">
      <c r="A947" s="122"/>
      <c r="B947" s="58"/>
      <c r="C947" s="177"/>
      <c r="D947" s="178"/>
      <c r="E947" s="60"/>
      <c r="F947" s="59"/>
      <c r="G947" s="179"/>
    </row>
    <row r="948" spans="1:7" ht="15.75" customHeight="1">
      <c r="A948" s="122"/>
      <c r="B948" s="58"/>
      <c r="C948" s="177"/>
      <c r="D948" s="178"/>
      <c r="E948" s="60"/>
      <c r="F948" s="59"/>
      <c r="G948" s="179"/>
    </row>
    <row r="949" spans="1:7" ht="15.75" customHeight="1">
      <c r="A949" s="122"/>
      <c r="B949" s="58"/>
      <c r="C949" s="177"/>
      <c r="D949" s="178"/>
      <c r="E949" s="60"/>
      <c r="F949" s="59"/>
      <c r="G949" s="179"/>
    </row>
    <row r="950" spans="1:7" ht="15.75" customHeight="1">
      <c r="A950" s="122"/>
      <c r="B950" s="58"/>
      <c r="C950" s="177"/>
      <c r="D950" s="178"/>
      <c r="E950" s="60"/>
      <c r="F950" s="59"/>
      <c r="G950" s="179"/>
    </row>
    <row r="951" spans="1:7" ht="15.75" customHeight="1">
      <c r="A951" s="122"/>
      <c r="B951" s="58"/>
      <c r="C951" s="177"/>
      <c r="D951" s="178"/>
      <c r="E951" s="60"/>
      <c r="F951" s="59"/>
      <c r="G951" s="179"/>
    </row>
    <row r="952" spans="1:7" ht="15.75" customHeight="1">
      <c r="A952" s="122"/>
      <c r="B952" s="58"/>
      <c r="C952" s="177"/>
      <c r="D952" s="178"/>
      <c r="E952" s="60"/>
      <c r="F952" s="59"/>
      <c r="G952" s="179"/>
    </row>
    <row r="953" spans="1:7" ht="15.75" customHeight="1">
      <c r="A953" s="122"/>
      <c r="B953" s="58"/>
      <c r="C953" s="177"/>
      <c r="D953" s="178"/>
      <c r="E953" s="60"/>
      <c r="F953" s="59"/>
      <c r="G953" s="179"/>
    </row>
    <row r="954" spans="1:7" ht="15.75" customHeight="1">
      <c r="A954" s="122"/>
      <c r="B954" s="58"/>
      <c r="C954" s="177"/>
      <c r="D954" s="178"/>
      <c r="E954" s="60"/>
      <c r="F954" s="59"/>
      <c r="G954" s="179"/>
    </row>
    <row r="955" spans="1:7" ht="15.75" customHeight="1">
      <c r="A955" s="122"/>
      <c r="B955" s="58"/>
      <c r="C955" s="177"/>
      <c r="D955" s="178"/>
      <c r="E955" s="60"/>
      <c r="F955" s="59"/>
      <c r="G955" s="179"/>
    </row>
    <row r="956" spans="1:7" ht="15.75" customHeight="1">
      <c r="A956" s="122"/>
      <c r="B956" s="58"/>
      <c r="C956" s="177"/>
      <c r="D956" s="178"/>
      <c r="E956" s="60"/>
      <c r="F956" s="59"/>
      <c r="G956" s="179"/>
    </row>
    <row r="957" spans="1:7" ht="15.75" customHeight="1">
      <c r="A957" s="122"/>
      <c r="B957" s="58"/>
      <c r="C957" s="177"/>
      <c r="D957" s="178"/>
      <c r="E957" s="60"/>
      <c r="F957" s="59"/>
      <c r="G957" s="179"/>
    </row>
    <row r="958" spans="1:7" ht="15.75" customHeight="1">
      <c r="A958" s="122"/>
      <c r="B958" s="58"/>
      <c r="C958" s="177"/>
      <c r="D958" s="178"/>
      <c r="E958" s="60"/>
      <c r="F958" s="59"/>
      <c r="G958" s="179"/>
    </row>
    <row r="959" spans="1:7" ht="15.75" customHeight="1">
      <c r="A959" s="122"/>
      <c r="B959" s="58"/>
      <c r="C959" s="177"/>
      <c r="D959" s="178"/>
      <c r="E959" s="60"/>
      <c r="F959" s="59"/>
      <c r="G959" s="179"/>
    </row>
    <row r="960" spans="1:7" ht="15.75" customHeight="1">
      <c r="A960" s="122"/>
      <c r="B960" s="58"/>
      <c r="C960" s="177"/>
      <c r="D960" s="178"/>
      <c r="E960" s="60"/>
      <c r="F960" s="59"/>
      <c r="G960" s="179"/>
    </row>
    <row r="961" spans="1:7" ht="15.75" customHeight="1">
      <c r="A961" s="122"/>
      <c r="B961" s="58"/>
      <c r="C961" s="177"/>
      <c r="D961" s="178"/>
      <c r="E961" s="60"/>
      <c r="F961" s="59"/>
      <c r="G961" s="179"/>
    </row>
    <row r="962" spans="1:7" ht="15.75" customHeight="1">
      <c r="A962" s="122"/>
      <c r="B962" s="58"/>
      <c r="C962" s="177"/>
      <c r="D962" s="178"/>
      <c r="E962" s="60"/>
      <c r="F962" s="59"/>
      <c r="G962" s="179"/>
    </row>
    <row r="963" spans="1:7" ht="15.75" customHeight="1">
      <c r="A963" s="122"/>
      <c r="B963" s="58"/>
      <c r="C963" s="177"/>
      <c r="D963" s="178"/>
      <c r="E963" s="60"/>
      <c r="F963" s="59"/>
      <c r="G963" s="179"/>
    </row>
    <row r="964" spans="1:7" ht="15.75" customHeight="1">
      <c r="A964" s="122"/>
      <c r="B964" s="58"/>
      <c r="C964" s="177"/>
      <c r="D964" s="178"/>
      <c r="E964" s="60"/>
      <c r="F964" s="59"/>
      <c r="G964" s="179"/>
    </row>
    <row r="965" spans="1:7" ht="15.75" customHeight="1">
      <c r="A965" s="122"/>
      <c r="B965" s="58"/>
      <c r="C965" s="177"/>
      <c r="D965" s="178"/>
      <c r="E965" s="60"/>
      <c r="F965" s="59"/>
      <c r="G965" s="179"/>
    </row>
    <row r="966" spans="1:7" ht="15.75" customHeight="1">
      <c r="A966" s="122"/>
      <c r="B966" s="58"/>
      <c r="C966" s="177"/>
      <c r="D966" s="178"/>
      <c r="E966" s="60"/>
      <c r="F966" s="59"/>
      <c r="G966" s="179"/>
    </row>
    <row r="967" spans="1:7" ht="15.75" customHeight="1">
      <c r="A967" s="122"/>
      <c r="B967" s="58"/>
      <c r="C967" s="177"/>
      <c r="D967" s="178"/>
      <c r="E967" s="60"/>
      <c r="F967" s="59"/>
      <c r="G967" s="179"/>
    </row>
    <row r="968" spans="1:7" ht="15.75" customHeight="1">
      <c r="A968" s="122"/>
      <c r="B968" s="58"/>
      <c r="C968" s="177"/>
      <c r="D968" s="178"/>
      <c r="E968" s="60"/>
      <c r="F968" s="59"/>
      <c r="G968" s="179"/>
    </row>
    <row r="969" spans="1:7" ht="15.75" customHeight="1">
      <c r="A969" s="122"/>
      <c r="B969" s="58"/>
      <c r="C969" s="177"/>
      <c r="D969" s="178"/>
      <c r="E969" s="60"/>
      <c r="F969" s="59"/>
      <c r="G969" s="179"/>
    </row>
    <row r="970" spans="1:7" ht="15.75" customHeight="1">
      <c r="A970" s="122"/>
      <c r="B970" s="58"/>
      <c r="C970" s="177"/>
      <c r="D970" s="178"/>
      <c r="E970" s="60"/>
      <c r="F970" s="59"/>
      <c r="G970" s="179"/>
    </row>
    <row r="971" spans="1:7" ht="15.75" customHeight="1">
      <c r="A971" s="122"/>
      <c r="B971" s="58"/>
      <c r="C971" s="177"/>
      <c r="D971" s="178"/>
      <c r="E971" s="60"/>
      <c r="F971" s="59"/>
      <c r="G971" s="179"/>
    </row>
    <row r="972" spans="1:7" ht="15.75" customHeight="1">
      <c r="A972" s="122"/>
      <c r="B972" s="58"/>
      <c r="C972" s="177"/>
      <c r="D972" s="178"/>
      <c r="E972" s="60"/>
      <c r="F972" s="59"/>
      <c r="G972" s="179"/>
    </row>
    <row r="973" spans="1:7" ht="15.75" customHeight="1">
      <c r="A973" s="122"/>
      <c r="B973" s="58"/>
      <c r="C973" s="177"/>
      <c r="D973" s="178"/>
      <c r="E973" s="60"/>
      <c r="F973" s="59"/>
      <c r="G973" s="179"/>
    </row>
    <row r="974" spans="1:7" ht="15.75" customHeight="1">
      <c r="A974" s="122"/>
      <c r="B974" s="58"/>
      <c r="C974" s="177"/>
      <c r="D974" s="178"/>
      <c r="E974" s="60"/>
      <c r="F974" s="59"/>
      <c r="G974" s="179"/>
    </row>
    <row r="975" spans="1:7" ht="15.75" customHeight="1">
      <c r="A975" s="122"/>
      <c r="B975" s="58"/>
      <c r="C975" s="177"/>
      <c r="D975" s="178"/>
      <c r="E975" s="60"/>
      <c r="F975" s="59"/>
      <c r="G975" s="179"/>
    </row>
    <row r="976" spans="1:7" ht="15.75" customHeight="1">
      <c r="A976" s="122"/>
      <c r="B976" s="58"/>
      <c r="C976" s="177"/>
      <c r="D976" s="178"/>
      <c r="E976" s="60"/>
      <c r="F976" s="59"/>
      <c r="G976" s="179"/>
    </row>
    <row r="977" spans="1:7" ht="15.75" customHeight="1">
      <c r="A977" s="122"/>
      <c r="B977" s="58"/>
      <c r="C977" s="177"/>
      <c r="D977" s="178"/>
      <c r="E977" s="60"/>
      <c r="F977" s="59"/>
      <c r="G977" s="179"/>
    </row>
    <row r="978" spans="1:7" ht="15.75" customHeight="1">
      <c r="A978" s="122"/>
      <c r="B978" s="58"/>
      <c r="C978" s="177"/>
      <c r="D978" s="178"/>
      <c r="E978" s="60"/>
      <c r="F978" s="59"/>
      <c r="G978" s="179"/>
    </row>
    <row r="979" spans="1:7" ht="15.75" customHeight="1">
      <c r="A979" s="122"/>
      <c r="B979" s="58"/>
      <c r="C979" s="177"/>
      <c r="D979" s="178"/>
      <c r="E979" s="60"/>
      <c r="F979" s="59"/>
      <c r="G979" s="179"/>
    </row>
    <row r="980" spans="1:7" ht="15.75" customHeight="1">
      <c r="A980" s="122"/>
      <c r="B980" s="58"/>
      <c r="C980" s="177"/>
      <c r="D980" s="178"/>
      <c r="E980" s="60"/>
      <c r="F980" s="59"/>
      <c r="G980" s="179"/>
    </row>
    <row r="981" spans="1:7" ht="15.75" customHeight="1">
      <c r="A981" s="122"/>
      <c r="B981" s="58"/>
      <c r="C981" s="177"/>
      <c r="D981" s="178"/>
      <c r="E981" s="60"/>
      <c r="F981" s="59"/>
      <c r="G981" s="179"/>
    </row>
    <row r="982" spans="1:7" ht="15.75" customHeight="1">
      <c r="A982" s="122"/>
      <c r="B982" s="58"/>
      <c r="C982" s="177"/>
      <c r="D982" s="178"/>
      <c r="E982" s="60"/>
      <c r="F982" s="59"/>
      <c r="G982" s="179"/>
    </row>
    <row r="983" spans="1:7" ht="15.75" customHeight="1">
      <c r="A983" s="122"/>
      <c r="B983" s="58"/>
      <c r="C983" s="177"/>
      <c r="D983" s="178"/>
      <c r="E983" s="60"/>
      <c r="F983" s="59"/>
      <c r="G983" s="179"/>
    </row>
    <row r="984" spans="1:7" ht="15.75" customHeight="1">
      <c r="A984" s="122"/>
      <c r="B984" s="58"/>
      <c r="C984" s="177"/>
      <c r="D984" s="178"/>
      <c r="E984" s="60"/>
      <c r="F984" s="59"/>
      <c r="G984" s="179"/>
    </row>
    <row r="985" spans="1:7" ht="15.75" customHeight="1">
      <c r="A985" s="122"/>
      <c r="B985" s="58"/>
      <c r="C985" s="177"/>
      <c r="D985" s="178"/>
      <c r="E985" s="60"/>
      <c r="F985" s="59"/>
      <c r="G985" s="179"/>
    </row>
    <row r="986" spans="1:7" ht="15.75" customHeight="1">
      <c r="A986" s="122"/>
      <c r="B986" s="58"/>
      <c r="C986" s="177"/>
      <c r="D986" s="178"/>
      <c r="E986" s="60"/>
      <c r="F986" s="59"/>
      <c r="G986" s="179"/>
    </row>
    <row r="987" spans="1:7" ht="15.75" customHeight="1">
      <c r="A987" s="122"/>
      <c r="B987" s="58"/>
      <c r="C987" s="177"/>
      <c r="D987" s="178"/>
      <c r="E987" s="60"/>
      <c r="F987" s="59"/>
      <c r="G987" s="179"/>
    </row>
    <row r="988" spans="1:7" ht="15.75" customHeight="1">
      <c r="A988" s="122"/>
      <c r="B988" s="58"/>
      <c r="C988" s="177"/>
      <c r="D988" s="178"/>
      <c r="E988" s="60"/>
      <c r="F988" s="59"/>
      <c r="G988" s="179"/>
    </row>
    <row r="989" spans="1:7" ht="15.75" customHeight="1">
      <c r="A989" s="122"/>
      <c r="B989" s="58"/>
      <c r="C989" s="177"/>
      <c r="D989" s="178"/>
      <c r="E989" s="60"/>
      <c r="F989" s="59"/>
      <c r="G989" s="179"/>
    </row>
    <row r="990" spans="1:7" ht="15.75" customHeight="1">
      <c r="A990" s="122"/>
      <c r="B990" s="58"/>
      <c r="C990" s="177"/>
      <c r="D990" s="178"/>
      <c r="E990" s="60"/>
      <c r="F990" s="59"/>
      <c r="G990" s="179"/>
    </row>
    <row r="991" spans="1:7" ht="15.75" customHeight="1">
      <c r="A991" s="122"/>
      <c r="B991" s="58"/>
      <c r="C991" s="177"/>
      <c r="D991" s="178"/>
      <c r="E991" s="60"/>
      <c r="F991" s="59"/>
      <c r="G991" s="179"/>
    </row>
    <row r="992" spans="1:7" ht="15.75" customHeight="1">
      <c r="A992" s="122"/>
      <c r="B992" s="58"/>
      <c r="C992" s="177"/>
      <c r="D992" s="178"/>
      <c r="E992" s="60"/>
      <c r="F992" s="59"/>
      <c r="G992" s="179"/>
    </row>
    <row r="993" spans="1:7" ht="15.75" customHeight="1">
      <c r="A993" s="122"/>
      <c r="B993" s="58"/>
      <c r="C993" s="177"/>
      <c r="D993" s="178"/>
      <c r="E993" s="60"/>
      <c r="F993" s="59"/>
      <c r="G993" s="179"/>
    </row>
    <row r="994" spans="1:7" ht="15.75" customHeight="1">
      <c r="A994" s="122"/>
      <c r="B994" s="58"/>
      <c r="C994" s="177"/>
      <c r="D994" s="178"/>
      <c r="E994" s="60"/>
      <c r="F994" s="59"/>
      <c r="G994" s="179"/>
    </row>
    <row r="995" spans="1:7" ht="15.75" customHeight="1">
      <c r="A995" s="122"/>
      <c r="B995" s="58"/>
      <c r="C995" s="177"/>
      <c r="D995" s="178"/>
      <c r="E995" s="60"/>
      <c r="F995" s="59"/>
      <c r="G995" s="179"/>
    </row>
    <row r="996" spans="1:7" ht="15.75" customHeight="1">
      <c r="A996" s="122"/>
      <c r="B996" s="58"/>
      <c r="C996" s="177"/>
      <c r="D996" s="178"/>
      <c r="E996" s="60"/>
      <c r="F996" s="59"/>
      <c r="G996" s="179"/>
    </row>
    <row r="997" spans="1:7" ht="15.75" customHeight="1">
      <c r="A997" s="122"/>
      <c r="B997" s="58"/>
      <c r="C997" s="177"/>
      <c r="D997" s="178"/>
      <c r="E997" s="60"/>
      <c r="F997" s="59"/>
      <c r="G997" s="179"/>
    </row>
    <row r="998" spans="1:7" ht="15.75" customHeight="1">
      <c r="A998" s="122"/>
      <c r="B998" s="58"/>
      <c r="C998" s="177"/>
      <c r="D998" s="178"/>
      <c r="E998" s="60"/>
      <c r="F998" s="59"/>
      <c r="G998" s="179"/>
    </row>
    <row r="999" spans="1:7" ht="15.75" customHeight="1">
      <c r="A999" s="122"/>
      <c r="B999" s="58"/>
      <c r="C999" s="177"/>
      <c r="D999" s="178"/>
      <c r="E999" s="60"/>
      <c r="F999" s="59"/>
      <c r="G999" s="179"/>
    </row>
    <row r="1000" spans="1:7" ht="15.75" customHeight="1">
      <c r="A1000" s="122"/>
      <c r="B1000" s="58"/>
      <c r="C1000" s="177"/>
      <c r="D1000" s="178"/>
      <c r="E1000" s="60"/>
      <c r="F1000" s="59"/>
      <c r="G1000" s="179"/>
    </row>
    <row r="1001" spans="1:7" ht="15.75" customHeight="1">
      <c r="A1001" s="122"/>
      <c r="B1001" s="58"/>
      <c r="C1001" s="177"/>
      <c r="D1001" s="178"/>
      <c r="E1001" s="60"/>
      <c r="F1001" s="59"/>
      <c r="G1001" s="179"/>
    </row>
    <row r="1002" spans="1:7" ht="15.75" customHeight="1">
      <c r="A1002" s="122"/>
      <c r="B1002" s="58"/>
      <c r="C1002" s="177"/>
      <c r="D1002" s="178"/>
      <c r="E1002" s="60"/>
      <c r="F1002" s="59"/>
      <c r="G1002" s="179"/>
    </row>
    <row r="1003" spans="1:7" ht="15.75" customHeight="1">
      <c r="A1003" s="122"/>
      <c r="B1003" s="58"/>
      <c r="C1003" s="177"/>
      <c r="D1003" s="178"/>
      <c r="E1003" s="60"/>
      <c r="F1003" s="59"/>
      <c r="G1003" s="179"/>
    </row>
    <row r="1004" spans="1:7" ht="15.75" customHeight="1">
      <c r="A1004" s="122"/>
      <c r="B1004" s="58"/>
      <c r="C1004" s="177"/>
      <c r="D1004" s="178"/>
      <c r="E1004" s="60"/>
      <c r="F1004" s="59"/>
      <c r="G1004" s="179"/>
    </row>
    <row r="1005" spans="1:7" ht="15.75" customHeight="1">
      <c r="A1005" s="122"/>
      <c r="B1005" s="58"/>
      <c r="C1005" s="177"/>
      <c r="D1005" s="178"/>
      <c r="E1005" s="60"/>
      <c r="F1005" s="59"/>
      <c r="G1005" s="179"/>
    </row>
    <row r="1006" spans="1:7" ht="15.75" customHeight="1">
      <c r="A1006" s="122"/>
      <c r="B1006" s="58"/>
      <c r="C1006" s="177"/>
      <c r="D1006" s="178"/>
      <c r="E1006" s="60"/>
      <c r="F1006" s="59"/>
      <c r="G1006" s="179"/>
    </row>
    <row r="1007" spans="1:7" ht="15.75" customHeight="1">
      <c r="A1007" s="122"/>
      <c r="B1007" s="58"/>
      <c r="C1007" s="177"/>
      <c r="D1007" s="178"/>
      <c r="E1007" s="60"/>
      <c r="F1007" s="59"/>
      <c r="G1007" s="179"/>
    </row>
    <row r="1008" spans="1:7" ht="15.75" customHeight="1">
      <c r="A1008" s="122"/>
      <c r="B1008" s="58"/>
      <c r="C1008" s="177"/>
      <c r="D1008" s="178"/>
      <c r="E1008" s="60"/>
      <c r="F1008" s="59"/>
      <c r="G1008" s="179"/>
    </row>
    <row r="1009" spans="1:7" ht="15.75" customHeight="1">
      <c r="A1009" s="122"/>
      <c r="B1009" s="58"/>
      <c r="C1009" s="177"/>
      <c r="D1009" s="178"/>
      <c r="E1009" s="60"/>
      <c r="F1009" s="59"/>
      <c r="G1009" s="179"/>
    </row>
    <row r="1010" spans="1:7" ht="15.75" customHeight="1">
      <c r="A1010" s="122"/>
      <c r="B1010" s="58"/>
      <c r="C1010" s="177"/>
      <c r="D1010" s="178"/>
      <c r="E1010" s="60"/>
      <c r="F1010" s="59"/>
      <c r="G1010" s="179"/>
    </row>
    <row r="1011" spans="1:7" ht="15.75" customHeight="1">
      <c r="A1011" s="122"/>
      <c r="B1011" s="58"/>
      <c r="C1011" s="177"/>
      <c r="D1011" s="178"/>
      <c r="E1011" s="60"/>
      <c r="F1011" s="59"/>
      <c r="G1011" s="179"/>
    </row>
    <row r="1012" spans="1:7" ht="15.75" customHeight="1">
      <c r="A1012" s="122"/>
      <c r="B1012" s="58"/>
      <c r="C1012" s="177"/>
      <c r="D1012" s="178"/>
      <c r="E1012" s="60"/>
      <c r="F1012" s="59"/>
      <c r="G1012" s="179"/>
    </row>
    <row r="1013" spans="1:7" ht="15.75" customHeight="1">
      <c r="A1013" s="122"/>
      <c r="B1013" s="58"/>
      <c r="C1013" s="177"/>
      <c r="D1013" s="178"/>
      <c r="E1013" s="60"/>
      <c r="F1013" s="59"/>
      <c r="G1013" s="179"/>
    </row>
    <row r="1014" spans="1:7" ht="15.75" customHeight="1">
      <c r="A1014" s="122"/>
      <c r="B1014" s="58"/>
      <c r="C1014" s="177"/>
      <c r="D1014" s="178"/>
      <c r="E1014" s="60"/>
      <c r="F1014" s="59"/>
      <c r="G1014" s="179"/>
    </row>
    <row r="1015" spans="1:7" ht="15.75" customHeight="1">
      <c r="A1015" s="122"/>
      <c r="B1015" s="58"/>
      <c r="C1015" s="177"/>
      <c r="D1015" s="178"/>
      <c r="E1015" s="60"/>
      <c r="F1015" s="59"/>
      <c r="G1015" s="179"/>
    </row>
    <row r="1016" spans="1:7" ht="15.75" customHeight="1">
      <c r="A1016" s="122"/>
      <c r="B1016" s="58"/>
      <c r="C1016" s="177"/>
      <c r="D1016" s="178"/>
      <c r="E1016" s="60"/>
      <c r="F1016" s="59"/>
      <c r="G1016" s="179"/>
    </row>
    <row r="1017" spans="1:7" ht="15.75" customHeight="1">
      <c r="A1017" s="122"/>
      <c r="B1017" s="58"/>
      <c r="C1017" s="177"/>
      <c r="D1017" s="178"/>
      <c r="E1017" s="60"/>
      <c r="F1017" s="59"/>
      <c r="G1017" s="179"/>
    </row>
    <row r="1018" spans="1:7" ht="15.75" customHeight="1">
      <c r="A1018" s="122"/>
      <c r="B1018" s="58"/>
      <c r="C1018" s="177"/>
      <c r="D1018" s="178"/>
      <c r="E1018" s="60"/>
      <c r="F1018" s="59"/>
      <c r="G1018" s="179"/>
    </row>
    <row r="1019" spans="1:7" ht="15.75" customHeight="1">
      <c r="A1019" s="122"/>
      <c r="B1019" s="58"/>
      <c r="C1019" s="177"/>
      <c r="D1019" s="178"/>
      <c r="E1019" s="60"/>
      <c r="F1019" s="59"/>
      <c r="G1019" s="179"/>
    </row>
    <row r="1020" spans="1:7" ht="15.75" customHeight="1">
      <c r="A1020" s="122"/>
      <c r="B1020" s="58"/>
      <c r="C1020" s="177"/>
      <c r="D1020" s="178"/>
      <c r="E1020" s="60"/>
      <c r="F1020" s="59"/>
      <c r="G1020" s="179"/>
    </row>
    <row r="1021" spans="1:7" ht="15.75" customHeight="1">
      <c r="A1021" s="122"/>
      <c r="B1021" s="58"/>
      <c r="C1021" s="177"/>
      <c r="D1021" s="178"/>
      <c r="E1021" s="60"/>
      <c r="F1021" s="59"/>
      <c r="G1021" s="179"/>
    </row>
    <row r="1022" spans="1:7" ht="15.75" customHeight="1">
      <c r="A1022" s="122"/>
      <c r="B1022" s="58"/>
      <c r="C1022" s="177"/>
      <c r="D1022" s="178"/>
      <c r="E1022" s="60"/>
      <c r="F1022" s="59"/>
      <c r="G1022" s="179"/>
    </row>
    <row r="1023" spans="1:7" ht="15.75" customHeight="1">
      <c r="A1023" s="122"/>
      <c r="B1023" s="58"/>
      <c r="C1023" s="177"/>
      <c r="D1023" s="178"/>
      <c r="E1023" s="60"/>
      <c r="F1023" s="59"/>
      <c r="G1023" s="179"/>
    </row>
    <row r="1024" spans="1:7" ht="15.75" customHeight="1">
      <c r="A1024" s="122"/>
      <c r="B1024" s="58"/>
      <c r="C1024" s="177"/>
      <c r="D1024" s="178"/>
      <c r="E1024" s="60"/>
      <c r="F1024" s="59"/>
      <c r="G1024" s="179"/>
    </row>
    <row r="1025" spans="1:7" ht="15.75" customHeight="1">
      <c r="A1025" s="122"/>
      <c r="B1025" s="58"/>
      <c r="C1025" s="177"/>
      <c r="D1025" s="178"/>
      <c r="E1025" s="60"/>
      <c r="F1025" s="59"/>
      <c r="G1025" s="179"/>
    </row>
    <row r="1026" spans="1:7" ht="15.75" customHeight="1">
      <c r="A1026" s="122"/>
      <c r="B1026" s="58"/>
      <c r="C1026" s="177"/>
      <c r="D1026" s="178"/>
      <c r="E1026" s="60"/>
      <c r="F1026" s="59"/>
      <c r="G1026" s="179"/>
    </row>
    <row r="1027" spans="1:7" ht="15.75" customHeight="1">
      <c r="A1027" s="122"/>
      <c r="B1027" s="58"/>
      <c r="C1027" s="177"/>
      <c r="D1027" s="178"/>
      <c r="E1027" s="60"/>
      <c r="F1027" s="59"/>
      <c r="G1027" s="179"/>
    </row>
    <row r="1028" spans="1:7" ht="15.75" customHeight="1">
      <c r="A1028" s="122"/>
      <c r="B1028" s="58"/>
      <c r="C1028" s="177"/>
      <c r="D1028" s="178"/>
      <c r="E1028" s="60"/>
      <c r="F1028" s="59"/>
      <c r="G1028" s="179"/>
    </row>
    <row r="1029" spans="1:7" ht="15.75" customHeight="1">
      <c r="A1029" s="122"/>
      <c r="B1029" s="58"/>
      <c r="C1029" s="177"/>
      <c r="D1029" s="178"/>
      <c r="E1029" s="60"/>
      <c r="F1029" s="59"/>
      <c r="G1029" s="179"/>
    </row>
    <row r="1030" spans="1:7" ht="15.75" customHeight="1">
      <c r="A1030" s="122"/>
      <c r="B1030" s="58"/>
      <c r="C1030" s="177"/>
      <c r="D1030" s="178"/>
      <c r="E1030" s="60"/>
      <c r="F1030" s="59"/>
      <c r="G1030" s="179"/>
    </row>
    <row r="1031" spans="1:7" ht="15.75" customHeight="1">
      <c r="A1031" s="122"/>
      <c r="B1031" s="58"/>
      <c r="C1031" s="177"/>
      <c r="D1031" s="178"/>
      <c r="E1031" s="60"/>
      <c r="F1031" s="59"/>
      <c r="G1031" s="179"/>
    </row>
    <row r="1032" spans="1:7" ht="15.75" customHeight="1">
      <c r="A1032" s="122"/>
      <c r="B1032" s="58"/>
      <c r="C1032" s="177"/>
      <c r="D1032" s="178"/>
      <c r="E1032" s="60"/>
      <c r="F1032" s="59"/>
      <c r="G1032" s="179"/>
    </row>
    <row r="1033" spans="1:7" ht="15.75" customHeight="1">
      <c r="A1033" s="122"/>
      <c r="B1033" s="58"/>
      <c r="C1033" s="177"/>
      <c r="D1033" s="178"/>
      <c r="E1033" s="60"/>
      <c r="F1033" s="59"/>
      <c r="G1033" s="179"/>
    </row>
    <row r="1034" spans="1:7" ht="15.75" customHeight="1">
      <c r="A1034" s="122"/>
      <c r="B1034" s="58"/>
      <c r="C1034" s="177"/>
      <c r="D1034" s="178"/>
      <c r="E1034" s="60"/>
      <c r="F1034" s="59"/>
      <c r="G1034" s="179"/>
    </row>
    <row r="1035" spans="1:7" ht="15.75" customHeight="1">
      <c r="A1035" s="122"/>
      <c r="B1035" s="58"/>
      <c r="C1035" s="177"/>
      <c r="D1035" s="178"/>
      <c r="E1035" s="60"/>
      <c r="F1035" s="59"/>
      <c r="G1035" s="179"/>
    </row>
    <row r="1036" spans="1:7" ht="15.75" customHeight="1">
      <c r="A1036" s="122"/>
      <c r="B1036" s="58"/>
      <c r="C1036" s="177"/>
      <c r="D1036" s="178"/>
      <c r="E1036" s="60"/>
      <c r="F1036" s="59"/>
      <c r="G1036" s="179"/>
    </row>
    <row r="1037" spans="1:7" ht="15.75" customHeight="1">
      <c r="A1037" s="122"/>
      <c r="B1037" s="58"/>
      <c r="C1037" s="177"/>
      <c r="D1037" s="178"/>
      <c r="E1037" s="60"/>
      <c r="F1037" s="59"/>
      <c r="G1037" s="179"/>
    </row>
    <row r="1038" spans="1:7" ht="15.75" customHeight="1">
      <c r="A1038" s="122"/>
      <c r="B1038" s="58"/>
      <c r="C1038" s="177"/>
      <c r="D1038" s="178"/>
      <c r="E1038" s="60"/>
      <c r="F1038" s="59"/>
      <c r="G1038" s="179"/>
    </row>
    <row r="1039" spans="1:7" ht="15.75" customHeight="1">
      <c r="A1039" s="122"/>
      <c r="B1039" s="58"/>
      <c r="C1039" s="177"/>
      <c r="D1039" s="178"/>
      <c r="E1039" s="60"/>
      <c r="F1039" s="59"/>
      <c r="G1039" s="179"/>
    </row>
    <row r="1040" spans="1:7" ht="15.75" customHeight="1">
      <c r="A1040" s="122"/>
      <c r="B1040" s="58"/>
      <c r="C1040" s="177"/>
      <c r="D1040" s="178"/>
      <c r="E1040" s="60"/>
      <c r="F1040" s="59"/>
      <c r="G1040" s="179"/>
    </row>
    <row r="1041" spans="1:7" ht="15.75" customHeight="1">
      <c r="A1041" s="122"/>
      <c r="B1041" s="58"/>
      <c r="C1041" s="177"/>
      <c r="D1041" s="178"/>
      <c r="E1041" s="60"/>
      <c r="F1041" s="59"/>
      <c r="G1041" s="179"/>
    </row>
    <row r="1042" spans="1:7" ht="15.75" customHeight="1">
      <c r="A1042" s="122"/>
      <c r="B1042" s="58"/>
      <c r="C1042" s="177"/>
      <c r="D1042" s="178"/>
      <c r="E1042" s="60"/>
      <c r="F1042" s="59"/>
      <c r="G1042" s="179"/>
    </row>
    <row r="1043" spans="1:7" ht="15.75" customHeight="1">
      <c r="A1043" s="122"/>
      <c r="B1043" s="58"/>
      <c r="C1043" s="177"/>
      <c r="D1043" s="178"/>
      <c r="E1043" s="60"/>
      <c r="F1043" s="59"/>
      <c r="G1043" s="179"/>
    </row>
    <row r="1044" spans="1:7" ht="15.75" customHeight="1">
      <c r="A1044" s="122"/>
      <c r="B1044" s="58"/>
      <c r="C1044" s="177"/>
      <c r="D1044" s="178"/>
      <c r="E1044" s="60"/>
      <c r="F1044" s="59"/>
      <c r="G1044" s="179"/>
    </row>
    <row r="1045" spans="1:7" ht="15.75" customHeight="1">
      <c r="A1045" s="122"/>
      <c r="B1045" s="58"/>
      <c r="C1045" s="177"/>
      <c r="D1045" s="178"/>
      <c r="E1045" s="60"/>
      <c r="F1045" s="59"/>
      <c r="G1045" s="179"/>
    </row>
    <row r="1046" spans="1:7" ht="15.75" customHeight="1">
      <c r="A1046" s="122"/>
      <c r="B1046" s="58"/>
      <c r="C1046" s="177"/>
      <c r="D1046" s="178"/>
      <c r="E1046" s="60"/>
      <c r="F1046" s="59"/>
      <c r="G1046" s="179"/>
    </row>
    <row r="1047" spans="1:7" ht="15.75" customHeight="1">
      <c r="A1047" s="122"/>
      <c r="B1047" s="58"/>
      <c r="C1047" s="177"/>
      <c r="D1047" s="178"/>
      <c r="E1047" s="60"/>
      <c r="F1047" s="59"/>
      <c r="G1047" s="179"/>
    </row>
    <row r="1048" spans="1:7" ht="15.75" customHeight="1">
      <c r="A1048" s="122"/>
      <c r="B1048" s="58"/>
      <c r="C1048" s="177"/>
      <c r="D1048" s="178"/>
      <c r="E1048" s="60"/>
      <c r="F1048" s="59"/>
      <c r="G1048" s="179"/>
    </row>
    <row r="1049" spans="1:7" ht="15.75" customHeight="1">
      <c r="A1049" s="122"/>
      <c r="B1049" s="58"/>
      <c r="C1049" s="177"/>
      <c r="D1049" s="178"/>
      <c r="E1049" s="60"/>
      <c r="F1049" s="59"/>
      <c r="G1049" s="179"/>
    </row>
    <row r="1050" spans="1:7" ht="15.75" customHeight="1">
      <c r="A1050" s="122"/>
      <c r="B1050" s="58"/>
      <c r="C1050" s="177"/>
      <c r="D1050" s="178"/>
      <c r="E1050" s="60"/>
      <c r="F1050" s="59"/>
      <c r="G1050" s="179"/>
    </row>
    <row r="1051" spans="1:7" ht="15.75" customHeight="1">
      <c r="A1051" s="122"/>
      <c r="B1051" s="58"/>
      <c r="C1051" s="177"/>
      <c r="D1051" s="178"/>
      <c r="E1051" s="60"/>
      <c r="F1051" s="59"/>
      <c r="G1051" s="179"/>
    </row>
    <row r="1052" spans="1:7" ht="15.75" customHeight="1">
      <c r="A1052" s="122"/>
      <c r="B1052" s="58"/>
      <c r="C1052" s="177"/>
      <c r="D1052" s="178"/>
      <c r="E1052" s="60"/>
      <c r="F1052" s="59"/>
      <c r="G1052" s="179"/>
    </row>
    <row r="1053" spans="1:7" ht="15.75" customHeight="1">
      <c r="A1053" s="122"/>
      <c r="B1053" s="58"/>
      <c r="C1053" s="177"/>
      <c r="D1053" s="178"/>
      <c r="E1053" s="60"/>
      <c r="F1053" s="59"/>
      <c r="G1053" s="179"/>
    </row>
    <row r="1054" spans="1:7" ht="15.75" customHeight="1">
      <c r="A1054" s="122"/>
      <c r="B1054" s="58"/>
      <c r="C1054" s="177"/>
      <c r="D1054" s="178"/>
      <c r="E1054" s="60"/>
      <c r="F1054" s="59"/>
      <c r="G1054" s="179"/>
    </row>
    <row r="1055" spans="1:7" ht="15.75" customHeight="1">
      <c r="A1055" s="122"/>
      <c r="B1055" s="58"/>
      <c r="C1055" s="177"/>
      <c r="D1055" s="178"/>
      <c r="E1055" s="60"/>
      <c r="F1055" s="59"/>
      <c r="G1055" s="179"/>
    </row>
    <row r="1056" spans="1:7" ht="15.75" customHeight="1">
      <c r="A1056" s="122"/>
      <c r="B1056" s="58"/>
      <c r="C1056" s="177"/>
      <c r="D1056" s="178"/>
      <c r="E1056" s="60"/>
      <c r="F1056" s="59"/>
      <c r="G1056" s="179"/>
    </row>
    <row r="1057" spans="1:7" ht="15.75" customHeight="1">
      <c r="A1057" s="122"/>
      <c r="B1057" s="58"/>
      <c r="C1057" s="177"/>
      <c r="D1057" s="178"/>
      <c r="E1057" s="60"/>
      <c r="F1057" s="59"/>
      <c r="G1057" s="179"/>
    </row>
    <row r="1058" spans="1:7" ht="15.75" customHeight="1">
      <c r="A1058" s="122"/>
      <c r="B1058" s="58"/>
      <c r="C1058" s="177"/>
      <c r="D1058" s="178"/>
      <c r="E1058" s="60"/>
      <c r="F1058" s="59"/>
      <c r="G1058" s="179"/>
    </row>
    <row r="1059" spans="1:7" ht="15.75" customHeight="1">
      <c r="A1059" s="122"/>
      <c r="B1059" s="58"/>
      <c r="C1059" s="177"/>
      <c r="D1059" s="178"/>
      <c r="E1059" s="60"/>
      <c r="F1059" s="59"/>
      <c r="G1059" s="179"/>
    </row>
    <row r="1060" spans="1:7" ht="15.75" customHeight="1">
      <c r="A1060" s="122"/>
      <c r="B1060" s="58"/>
      <c r="C1060" s="177"/>
      <c r="D1060" s="178"/>
      <c r="E1060" s="60"/>
      <c r="F1060" s="59"/>
      <c r="G1060" s="179"/>
    </row>
    <row r="1061" spans="1:7" ht="15.75" customHeight="1">
      <c r="A1061" s="122"/>
      <c r="B1061" s="58"/>
      <c r="C1061" s="177"/>
      <c r="D1061" s="178"/>
      <c r="E1061" s="60"/>
      <c r="F1061" s="59"/>
      <c r="G1061" s="179"/>
    </row>
    <row r="1062" spans="1:7" ht="15.75" customHeight="1">
      <c r="A1062" s="122"/>
      <c r="B1062" s="58"/>
      <c r="C1062" s="177"/>
      <c r="D1062" s="178"/>
      <c r="E1062" s="60"/>
      <c r="F1062" s="59"/>
      <c r="G1062" s="179"/>
    </row>
    <row r="1063" spans="1:7" ht="15.75" customHeight="1">
      <c r="A1063" s="122"/>
      <c r="B1063" s="58"/>
      <c r="C1063" s="177"/>
      <c r="D1063" s="178"/>
      <c r="E1063" s="60"/>
      <c r="F1063" s="59"/>
      <c r="G1063" s="179"/>
    </row>
    <row r="1064" spans="1:7" ht="15.75" customHeight="1">
      <c r="A1064" s="122"/>
      <c r="B1064" s="58"/>
      <c r="C1064" s="177"/>
      <c r="D1064" s="178"/>
      <c r="E1064" s="60"/>
      <c r="F1064" s="59"/>
      <c r="G1064" s="179"/>
    </row>
    <row r="1065" spans="1:7" ht="15.75" customHeight="1">
      <c r="A1065" s="122"/>
      <c r="B1065" s="58"/>
      <c r="C1065" s="177"/>
      <c r="D1065" s="178"/>
      <c r="E1065" s="60"/>
      <c r="F1065" s="59"/>
      <c r="G1065" s="179"/>
    </row>
    <row r="1066" spans="1:7" ht="15.75" customHeight="1">
      <c r="A1066" s="122"/>
      <c r="B1066" s="58"/>
      <c r="C1066" s="177"/>
      <c r="D1066" s="178"/>
      <c r="E1066" s="60"/>
      <c r="F1066" s="59"/>
      <c r="G1066" s="179"/>
    </row>
    <row r="1067" spans="1:7" ht="15.75" customHeight="1">
      <c r="A1067" s="122"/>
      <c r="B1067" s="58"/>
      <c r="C1067" s="177"/>
      <c r="D1067" s="178"/>
      <c r="E1067" s="60"/>
      <c r="F1067" s="59"/>
      <c r="G1067" s="179"/>
    </row>
    <row r="1068" spans="1:7" ht="15.75" customHeight="1">
      <c r="A1068" s="122"/>
      <c r="B1068" s="58"/>
      <c r="C1068" s="177"/>
      <c r="D1068" s="178"/>
      <c r="E1068" s="60"/>
      <c r="F1068" s="59"/>
      <c r="G1068" s="179"/>
    </row>
    <row r="1069" spans="1:7" ht="15.75" customHeight="1">
      <c r="A1069" s="122"/>
      <c r="B1069" s="58"/>
      <c r="C1069" s="177"/>
      <c r="D1069" s="178"/>
      <c r="E1069" s="60"/>
      <c r="F1069" s="59"/>
      <c r="G1069" s="179"/>
    </row>
    <row r="1070" spans="1:7" ht="15.75" customHeight="1">
      <c r="A1070" s="122"/>
      <c r="B1070" s="58"/>
      <c r="C1070" s="177"/>
      <c r="D1070" s="178"/>
      <c r="E1070" s="60"/>
      <c r="F1070" s="59"/>
      <c r="G1070" s="179"/>
    </row>
    <row r="1071" spans="1:7" ht="15.75" customHeight="1">
      <c r="A1071" s="122"/>
      <c r="B1071" s="58"/>
      <c r="C1071" s="177"/>
      <c r="D1071" s="178"/>
      <c r="E1071" s="60"/>
      <c r="F1071" s="59"/>
      <c r="G1071" s="179"/>
    </row>
    <row r="1072" spans="1:7" ht="15.75" customHeight="1">
      <c r="A1072" s="122"/>
      <c r="B1072" s="58"/>
      <c r="C1072" s="177"/>
      <c r="D1072" s="178"/>
      <c r="E1072" s="60"/>
      <c r="F1072" s="59"/>
      <c r="G1072" s="179"/>
    </row>
    <row r="1073" spans="1:7" ht="15.75" customHeight="1">
      <c r="A1073" s="122"/>
      <c r="B1073" s="58"/>
      <c r="C1073" s="177"/>
      <c r="D1073" s="178"/>
      <c r="E1073" s="60"/>
      <c r="F1073" s="59"/>
      <c r="G1073" s="179"/>
    </row>
    <row r="1074" spans="1:7" ht="15.75" customHeight="1">
      <c r="A1074" s="122"/>
      <c r="B1074" s="58"/>
      <c r="C1074" s="177"/>
      <c r="D1074" s="178"/>
      <c r="E1074" s="60"/>
      <c r="F1074" s="59"/>
      <c r="G1074" s="179"/>
    </row>
    <row r="1075" spans="1:7" ht="15.75" customHeight="1">
      <c r="A1075" s="122"/>
      <c r="B1075" s="58"/>
      <c r="C1075" s="177"/>
      <c r="D1075" s="178"/>
      <c r="E1075" s="60"/>
      <c r="F1075" s="59"/>
      <c r="G1075" s="179"/>
    </row>
    <row r="1076" spans="1:7" ht="15.75" customHeight="1">
      <c r="A1076" s="122"/>
      <c r="B1076" s="58"/>
      <c r="C1076" s="177"/>
      <c r="D1076" s="178"/>
      <c r="E1076" s="60"/>
      <c r="F1076" s="59"/>
      <c r="G1076" s="179"/>
    </row>
    <row r="1077" spans="1:7" ht="15.75" customHeight="1">
      <c r="A1077" s="122"/>
      <c r="B1077" s="58"/>
      <c r="C1077" s="177"/>
      <c r="D1077" s="178"/>
      <c r="E1077" s="60"/>
      <c r="F1077" s="59"/>
      <c r="G1077" s="179"/>
    </row>
    <row r="1078" spans="1:7" ht="15.75" customHeight="1">
      <c r="A1078" s="122"/>
      <c r="B1078" s="58"/>
      <c r="C1078" s="177"/>
      <c r="D1078" s="178"/>
      <c r="E1078" s="60"/>
      <c r="F1078" s="59"/>
      <c r="G1078" s="179"/>
    </row>
    <row r="1079" spans="1:7" ht="15.75" customHeight="1">
      <c r="A1079" s="122"/>
      <c r="B1079" s="58"/>
      <c r="C1079" s="177"/>
      <c r="D1079" s="178"/>
      <c r="E1079" s="60"/>
      <c r="F1079" s="59"/>
      <c r="G1079" s="179"/>
    </row>
    <row r="1080" spans="1:7" ht="15.75" customHeight="1">
      <c r="A1080" s="122"/>
      <c r="B1080" s="58"/>
      <c r="C1080" s="177"/>
      <c r="D1080" s="178"/>
      <c r="E1080" s="60"/>
      <c r="F1080" s="59"/>
      <c r="G1080" s="179"/>
    </row>
    <row r="1081" spans="1:7" ht="15.75" customHeight="1">
      <c r="A1081" s="122"/>
      <c r="B1081" s="58"/>
      <c r="C1081" s="177"/>
      <c r="D1081" s="178"/>
      <c r="E1081" s="60"/>
      <c r="F1081" s="59"/>
      <c r="G1081" s="179"/>
    </row>
    <row r="1082" spans="1:7" ht="15.75" customHeight="1">
      <c r="A1082" s="122"/>
      <c r="B1082" s="58"/>
      <c r="C1082" s="177"/>
      <c r="D1082" s="178"/>
      <c r="E1082" s="60"/>
      <c r="F1082" s="59"/>
      <c r="G1082" s="179"/>
    </row>
    <row r="1083" spans="1:7" ht="15.75" customHeight="1">
      <c r="A1083" s="122"/>
      <c r="B1083" s="58"/>
      <c r="C1083" s="177"/>
      <c r="D1083" s="178"/>
      <c r="E1083" s="60"/>
      <c r="F1083" s="59"/>
      <c r="G1083" s="179"/>
    </row>
    <row r="1084" spans="1:7" ht="15.75" customHeight="1">
      <c r="A1084" s="122"/>
      <c r="B1084" s="58"/>
      <c r="C1084" s="177"/>
      <c r="D1084" s="178"/>
      <c r="E1084" s="60"/>
      <c r="F1084" s="59"/>
      <c r="G1084" s="179"/>
    </row>
    <row r="1085" spans="1:7" ht="15.75" customHeight="1">
      <c r="A1085" s="122"/>
      <c r="B1085" s="58"/>
      <c r="C1085" s="177"/>
      <c r="D1085" s="178"/>
      <c r="E1085" s="60"/>
      <c r="F1085" s="59"/>
      <c r="G1085" s="179"/>
    </row>
    <row r="1086" spans="1:7" ht="15.75" customHeight="1">
      <c r="A1086" s="122"/>
      <c r="B1086" s="58"/>
      <c r="C1086" s="177"/>
      <c r="D1086" s="178"/>
      <c r="E1086" s="60"/>
      <c r="F1086" s="59"/>
      <c r="G1086" s="179"/>
    </row>
    <row r="1087" spans="1:7" ht="15.75" customHeight="1">
      <c r="A1087" s="122"/>
      <c r="B1087" s="58"/>
      <c r="C1087" s="177"/>
      <c r="D1087" s="178"/>
      <c r="E1087" s="60"/>
      <c r="F1087" s="59"/>
      <c r="G1087" s="179"/>
    </row>
    <row r="1088" spans="1:7" ht="15.75" customHeight="1">
      <c r="A1088" s="122"/>
      <c r="B1088" s="58"/>
      <c r="C1088" s="177"/>
      <c r="D1088" s="178"/>
      <c r="E1088" s="60"/>
      <c r="F1088" s="59"/>
      <c r="G1088" s="179"/>
    </row>
    <row r="1089" spans="1:7" ht="15.75" customHeight="1">
      <c r="A1089" s="122"/>
      <c r="B1089" s="58"/>
      <c r="C1089" s="177"/>
      <c r="D1089" s="178"/>
      <c r="E1089" s="60"/>
      <c r="F1089" s="59"/>
      <c r="G1089" s="179"/>
    </row>
    <row r="1090" spans="1:7" ht="15.75" customHeight="1">
      <c r="A1090" s="122"/>
      <c r="B1090" s="58"/>
      <c r="C1090" s="177"/>
      <c r="D1090" s="178"/>
      <c r="E1090" s="60"/>
      <c r="F1090" s="59"/>
      <c r="G1090" s="179"/>
    </row>
    <row r="1091" spans="1:7" ht="15.75" customHeight="1">
      <c r="A1091" s="122"/>
      <c r="B1091" s="58"/>
      <c r="C1091" s="177"/>
      <c r="D1091" s="178"/>
      <c r="E1091" s="60"/>
      <c r="F1091" s="59"/>
      <c r="G1091" s="179"/>
    </row>
    <row r="1092" spans="1:7" ht="15.75" customHeight="1">
      <c r="A1092" s="122"/>
      <c r="B1092" s="58"/>
      <c r="C1092" s="177"/>
      <c r="D1092" s="178"/>
      <c r="E1092" s="60"/>
      <c r="F1092" s="59"/>
      <c r="G1092" s="179"/>
    </row>
    <row r="1093" spans="1:7" ht="15.75" customHeight="1">
      <c r="A1093" s="122"/>
      <c r="B1093" s="58"/>
      <c r="C1093" s="177"/>
      <c r="D1093" s="178"/>
      <c r="E1093" s="60"/>
      <c r="F1093" s="59"/>
      <c r="G1093" s="179"/>
    </row>
    <row r="1094" spans="1:7" ht="15.75" customHeight="1">
      <c r="A1094" s="122"/>
      <c r="B1094" s="58"/>
      <c r="C1094" s="177"/>
      <c r="D1094" s="178"/>
      <c r="E1094" s="60"/>
      <c r="F1094" s="59"/>
      <c r="G1094" s="179"/>
    </row>
    <row r="1095" spans="1:7" ht="15.75" customHeight="1">
      <c r="A1095" s="122"/>
      <c r="B1095" s="58"/>
      <c r="C1095" s="177"/>
      <c r="D1095" s="178"/>
      <c r="E1095" s="60"/>
      <c r="F1095" s="59"/>
      <c r="G1095" s="179"/>
    </row>
    <row r="1096" spans="1:7" ht="15.75" customHeight="1">
      <c r="A1096" s="122"/>
      <c r="B1096" s="58"/>
      <c r="C1096" s="177"/>
      <c r="D1096" s="178"/>
      <c r="E1096" s="60"/>
      <c r="F1096" s="59"/>
      <c r="G1096" s="179"/>
    </row>
    <row r="1097" spans="1:7" ht="15.75" customHeight="1">
      <c r="A1097" s="122"/>
      <c r="B1097" s="58"/>
      <c r="C1097" s="177"/>
      <c r="D1097" s="178"/>
      <c r="E1097" s="60"/>
      <c r="F1097" s="59"/>
      <c r="G1097" s="179"/>
    </row>
    <row r="1098" spans="1:7" ht="15.75" customHeight="1">
      <c r="A1098" s="122"/>
      <c r="B1098" s="58"/>
      <c r="C1098" s="177"/>
      <c r="D1098" s="178"/>
      <c r="E1098" s="60"/>
      <c r="F1098" s="59"/>
      <c r="G1098" s="179"/>
    </row>
    <row r="1099" spans="1:7" ht="15.75" customHeight="1">
      <c r="A1099" s="122"/>
      <c r="B1099" s="58"/>
      <c r="C1099" s="177"/>
      <c r="D1099" s="178"/>
      <c r="E1099" s="60"/>
      <c r="F1099" s="59"/>
      <c r="G1099" s="179"/>
    </row>
    <row r="1100" spans="1:7" ht="15.75" customHeight="1">
      <c r="A1100" s="122"/>
      <c r="B1100" s="58"/>
      <c r="C1100" s="177"/>
      <c r="D1100" s="178"/>
      <c r="E1100" s="60"/>
      <c r="F1100" s="59"/>
      <c r="G1100" s="179"/>
    </row>
    <row r="1101" spans="1:7" ht="15.75" customHeight="1">
      <c r="A1101" s="122"/>
      <c r="B1101" s="58"/>
      <c r="C1101" s="177"/>
      <c r="D1101" s="178"/>
      <c r="E1101" s="60"/>
      <c r="F1101" s="59"/>
      <c r="G1101" s="179"/>
    </row>
    <row r="1102" spans="1:7" ht="15.75" customHeight="1">
      <c r="A1102" s="122"/>
      <c r="B1102" s="58"/>
      <c r="C1102" s="177"/>
      <c r="D1102" s="178"/>
      <c r="E1102" s="60"/>
      <c r="F1102" s="59"/>
      <c r="G1102" s="179"/>
    </row>
    <row r="1103" spans="1:7" ht="15.75" customHeight="1">
      <c r="A1103" s="122"/>
      <c r="B1103" s="58"/>
      <c r="C1103" s="177"/>
      <c r="D1103" s="178"/>
      <c r="E1103" s="60"/>
      <c r="F1103" s="59"/>
      <c r="G1103" s="179"/>
    </row>
    <row r="1104" spans="1:7" ht="15.75" customHeight="1">
      <c r="A1104" s="122"/>
      <c r="B1104" s="58"/>
      <c r="C1104" s="177"/>
      <c r="D1104" s="178"/>
      <c r="E1104" s="60"/>
      <c r="F1104" s="59"/>
      <c r="G1104" s="179"/>
    </row>
    <row r="1105" spans="1:7" ht="15.75" customHeight="1">
      <c r="A1105" s="122"/>
      <c r="B1105" s="58"/>
      <c r="C1105" s="177"/>
      <c r="D1105" s="178"/>
      <c r="E1105" s="60"/>
      <c r="F1105" s="59"/>
      <c r="G1105" s="179"/>
    </row>
    <row r="1106" spans="1:7" ht="15.75" customHeight="1">
      <c r="A1106" s="122"/>
      <c r="B1106" s="58"/>
      <c r="C1106" s="177"/>
      <c r="D1106" s="178"/>
      <c r="E1106" s="60"/>
      <c r="F1106" s="59"/>
      <c r="G1106" s="179"/>
    </row>
    <row r="1107" spans="1:7" ht="15.75" customHeight="1">
      <c r="A1107" s="122"/>
      <c r="B1107" s="58"/>
      <c r="C1107" s="177"/>
      <c r="D1107" s="178"/>
      <c r="E1107" s="60"/>
      <c r="F1107" s="59"/>
      <c r="G1107" s="179"/>
    </row>
    <row r="1108" spans="1:7" ht="15.75" customHeight="1">
      <c r="A1108" s="122"/>
      <c r="B1108" s="58"/>
      <c r="C1108" s="177"/>
      <c r="D1108" s="178"/>
      <c r="E1108" s="60"/>
      <c r="F1108" s="59"/>
      <c r="G1108" s="179"/>
    </row>
    <row r="1109" spans="1:7" ht="15.75" customHeight="1">
      <c r="A1109" s="122"/>
      <c r="B1109" s="58"/>
      <c r="C1109" s="177"/>
      <c r="D1109" s="178"/>
      <c r="E1109" s="60"/>
      <c r="F1109" s="59"/>
      <c r="G1109" s="179"/>
    </row>
    <row r="1110" spans="1:7" ht="15.75" customHeight="1">
      <c r="A1110" s="122"/>
      <c r="B1110" s="58"/>
      <c r="C1110" s="177"/>
      <c r="D1110" s="178"/>
      <c r="E1110" s="60"/>
      <c r="F1110" s="59"/>
      <c r="G1110" s="179"/>
    </row>
    <row r="1111" spans="1:7" ht="15.75" customHeight="1">
      <c r="A1111" s="122"/>
      <c r="B1111" s="58"/>
      <c r="C1111" s="177"/>
      <c r="D1111" s="178"/>
      <c r="E1111" s="60"/>
      <c r="F1111" s="59"/>
      <c r="G1111" s="179"/>
    </row>
    <row r="1112" spans="1:7" ht="15.75" customHeight="1">
      <c r="A1112" s="122"/>
      <c r="B1112" s="58"/>
      <c r="C1112" s="177"/>
      <c r="D1112" s="178"/>
      <c r="E1112" s="60"/>
      <c r="F1112" s="59"/>
      <c r="G1112" s="179"/>
    </row>
    <row r="1113" spans="1:7" ht="15.75" customHeight="1">
      <c r="A1113" s="122"/>
      <c r="B1113" s="58"/>
      <c r="C1113" s="177"/>
      <c r="D1113" s="178"/>
      <c r="E1113" s="60"/>
      <c r="F1113" s="59"/>
      <c r="G1113" s="179"/>
    </row>
    <row r="1114" spans="1:7" ht="15.75" customHeight="1">
      <c r="A1114" s="122"/>
      <c r="B1114" s="58"/>
      <c r="C1114" s="177"/>
      <c r="D1114" s="178"/>
      <c r="E1114" s="60"/>
      <c r="F1114" s="59"/>
      <c r="G1114" s="179"/>
    </row>
    <row r="1115" spans="1:7" ht="15.75" customHeight="1">
      <c r="A1115" s="122"/>
      <c r="B1115" s="58"/>
      <c r="C1115" s="177"/>
      <c r="D1115" s="178"/>
      <c r="E1115" s="60"/>
      <c r="F1115" s="59"/>
      <c r="G1115" s="179"/>
    </row>
    <row r="1116" spans="1:7" ht="15.75" customHeight="1">
      <c r="A1116" s="122"/>
      <c r="B1116" s="58"/>
      <c r="C1116" s="177"/>
      <c r="D1116" s="178"/>
      <c r="E1116" s="60"/>
      <c r="F1116" s="59"/>
      <c r="G1116" s="179"/>
    </row>
    <row r="1117" spans="1:7" ht="15.75" customHeight="1">
      <c r="A1117" s="122"/>
      <c r="B1117" s="58"/>
      <c r="C1117" s="177"/>
      <c r="D1117" s="178"/>
      <c r="E1117" s="60"/>
      <c r="F1117" s="59"/>
      <c r="G1117" s="179"/>
    </row>
    <row r="1118" spans="1:7" ht="15.75" customHeight="1">
      <c r="A1118" s="122"/>
      <c r="B1118" s="58"/>
      <c r="C1118" s="177"/>
      <c r="D1118" s="178"/>
      <c r="E1118" s="60"/>
      <c r="F1118" s="59"/>
      <c r="G1118" s="179"/>
    </row>
    <row r="1119" spans="1:7" ht="15.75" customHeight="1">
      <c r="A1119" s="122"/>
      <c r="B1119" s="58"/>
      <c r="C1119" s="177"/>
      <c r="D1119" s="178"/>
      <c r="E1119" s="60"/>
      <c r="F1119" s="59"/>
      <c r="G1119" s="179"/>
    </row>
    <row r="1120" spans="1:7" ht="15.75" customHeight="1">
      <c r="A1120" s="122"/>
      <c r="B1120" s="58"/>
      <c r="C1120" s="177"/>
      <c r="D1120" s="178"/>
      <c r="E1120" s="60"/>
      <c r="F1120" s="59"/>
      <c r="G1120" s="179"/>
    </row>
    <row r="1121" spans="1:7" ht="15.75" customHeight="1">
      <c r="A1121" s="122"/>
      <c r="B1121" s="58"/>
      <c r="C1121" s="177"/>
      <c r="D1121" s="178"/>
      <c r="E1121" s="60"/>
      <c r="F1121" s="59"/>
      <c r="G1121" s="179"/>
    </row>
    <row r="1122" spans="1:7" ht="15.75" customHeight="1">
      <c r="A1122" s="122"/>
      <c r="B1122" s="58"/>
      <c r="C1122" s="177"/>
      <c r="D1122" s="178"/>
      <c r="E1122" s="60"/>
      <c r="F1122" s="59"/>
      <c r="G1122" s="179"/>
    </row>
    <row r="1123" spans="1:7" ht="15.75" customHeight="1">
      <c r="A1123" s="122"/>
      <c r="B1123" s="58"/>
      <c r="C1123" s="177"/>
      <c r="D1123" s="178"/>
      <c r="E1123" s="60"/>
      <c r="F1123" s="59"/>
      <c r="G1123" s="179"/>
    </row>
    <row r="1124" spans="1:7" ht="15.75" customHeight="1">
      <c r="A1124" s="122"/>
      <c r="B1124" s="58"/>
      <c r="C1124" s="177"/>
      <c r="D1124" s="178"/>
      <c r="E1124" s="60"/>
      <c r="F1124" s="59"/>
      <c r="G1124" s="179"/>
    </row>
    <row r="1125" spans="1:7" ht="15.75" customHeight="1">
      <c r="A1125" s="122"/>
      <c r="B1125" s="58"/>
      <c r="C1125" s="177"/>
      <c r="D1125" s="178"/>
      <c r="E1125" s="60"/>
      <c r="F1125" s="59"/>
      <c r="G1125" s="179"/>
    </row>
    <row r="1126" spans="1:7" ht="15.75" customHeight="1">
      <c r="A1126" s="122"/>
      <c r="B1126" s="58"/>
      <c r="C1126" s="177"/>
      <c r="D1126" s="178"/>
      <c r="E1126" s="60"/>
      <c r="F1126" s="59"/>
      <c r="G1126" s="179"/>
    </row>
    <row r="1127" spans="1:7" ht="15.75" customHeight="1">
      <c r="A1127" s="122"/>
      <c r="B1127" s="58"/>
      <c r="C1127" s="177"/>
      <c r="D1127" s="178"/>
      <c r="E1127" s="60"/>
      <c r="F1127" s="59"/>
      <c r="G1127" s="179"/>
    </row>
    <row r="1128" spans="1:7" ht="15.75" customHeight="1">
      <c r="A1128" s="122"/>
      <c r="B1128" s="58"/>
      <c r="C1128" s="177"/>
      <c r="D1128" s="178"/>
      <c r="E1128" s="60"/>
      <c r="F1128" s="59"/>
      <c r="G1128" s="179"/>
    </row>
    <row r="1129" spans="1:7" ht="15.75" customHeight="1">
      <c r="A1129" s="122"/>
      <c r="B1129" s="58"/>
      <c r="C1129" s="177"/>
      <c r="D1129" s="178"/>
      <c r="E1129" s="60"/>
      <c r="F1129" s="59"/>
      <c r="G1129" s="179"/>
    </row>
    <row r="1130" spans="1:7" ht="15.75" customHeight="1">
      <c r="A1130" s="122"/>
      <c r="B1130" s="58"/>
      <c r="C1130" s="177"/>
      <c r="D1130" s="178"/>
      <c r="E1130" s="60"/>
      <c r="F1130" s="59"/>
      <c r="G1130" s="179"/>
    </row>
    <row r="1131" spans="1:7" ht="15.75" customHeight="1">
      <c r="A1131" s="122"/>
      <c r="B1131" s="58"/>
      <c r="C1131" s="177"/>
      <c r="D1131" s="178"/>
      <c r="E1131" s="60"/>
      <c r="F1131" s="59"/>
      <c r="G1131" s="179"/>
    </row>
    <row r="1132" spans="1:7" ht="15.75" customHeight="1">
      <c r="A1132" s="122"/>
      <c r="B1132" s="58"/>
      <c r="C1132" s="177"/>
      <c r="D1132" s="178"/>
      <c r="E1132" s="60"/>
      <c r="F1132" s="59"/>
      <c r="G1132" s="179"/>
    </row>
    <row r="1133" spans="1:7" ht="15.75" customHeight="1">
      <c r="A1133" s="122"/>
      <c r="B1133" s="58"/>
      <c r="C1133" s="177"/>
      <c r="D1133" s="178"/>
      <c r="E1133" s="60"/>
      <c r="F1133" s="59"/>
      <c r="G1133" s="179"/>
    </row>
    <row r="1134" spans="1:7" ht="15.75" customHeight="1">
      <c r="A1134" s="122"/>
      <c r="B1134" s="58"/>
      <c r="C1134" s="177"/>
      <c r="D1134" s="178"/>
      <c r="E1134" s="60"/>
      <c r="F1134" s="59"/>
      <c r="G1134" s="179"/>
    </row>
    <row r="1135" spans="1:7" ht="15.75" customHeight="1">
      <c r="A1135" s="122"/>
      <c r="B1135" s="58"/>
      <c r="C1135" s="177"/>
      <c r="D1135" s="178"/>
      <c r="E1135" s="60"/>
      <c r="F1135" s="59"/>
      <c r="G1135" s="179"/>
    </row>
    <row r="1136" spans="1:7" ht="15.75" customHeight="1">
      <c r="A1136" s="122"/>
      <c r="B1136" s="58"/>
      <c r="C1136" s="177"/>
      <c r="D1136" s="178"/>
      <c r="E1136" s="60"/>
      <c r="F1136" s="59"/>
      <c r="G1136" s="179"/>
    </row>
    <row r="1137" spans="1:7" ht="15.75" customHeight="1">
      <c r="A1137" s="122"/>
      <c r="B1137" s="58"/>
      <c r="C1137" s="177"/>
      <c r="D1137" s="178"/>
      <c r="E1137" s="60"/>
      <c r="F1137" s="59"/>
      <c r="G1137" s="179"/>
    </row>
    <row r="1138" spans="1:7" ht="15.75" customHeight="1">
      <c r="A1138" s="122"/>
      <c r="B1138" s="58"/>
      <c r="C1138" s="177"/>
      <c r="D1138" s="178"/>
      <c r="E1138" s="60"/>
      <c r="F1138" s="59"/>
      <c r="G1138" s="179"/>
    </row>
    <row r="1139" spans="1:7" ht="15.75" customHeight="1">
      <c r="A1139" s="122"/>
      <c r="B1139" s="58"/>
      <c r="C1139" s="177"/>
      <c r="D1139" s="178"/>
      <c r="E1139" s="60"/>
      <c r="F1139" s="59"/>
      <c r="G1139" s="179"/>
    </row>
    <row r="1140" spans="1:7" ht="15.75" customHeight="1">
      <c r="A1140" s="122"/>
      <c r="B1140" s="58"/>
      <c r="C1140" s="177"/>
      <c r="D1140" s="178"/>
      <c r="E1140" s="60"/>
      <c r="F1140" s="59"/>
      <c r="G1140" s="179"/>
    </row>
    <row r="1141" spans="1:7" ht="15.75" customHeight="1">
      <c r="A1141" s="122"/>
      <c r="B1141" s="58"/>
      <c r="C1141" s="177"/>
      <c r="D1141" s="178"/>
      <c r="E1141" s="60"/>
      <c r="F1141" s="59"/>
      <c r="G1141" s="179"/>
    </row>
    <row r="1142" spans="1:7" ht="15.75" customHeight="1">
      <c r="A1142" s="122"/>
      <c r="B1142" s="58"/>
      <c r="C1142" s="177"/>
      <c r="D1142" s="178"/>
      <c r="E1142" s="60"/>
      <c r="F1142" s="59"/>
      <c r="G1142" s="179"/>
    </row>
    <row r="1143" spans="1:7" ht="15.75" customHeight="1">
      <c r="A1143" s="122"/>
      <c r="B1143" s="58"/>
      <c r="C1143" s="177"/>
      <c r="D1143" s="178"/>
      <c r="E1143" s="60"/>
      <c r="F1143" s="59"/>
      <c r="G1143" s="179"/>
    </row>
    <row r="1144" spans="1:7" ht="15.75" customHeight="1">
      <c r="A1144" s="122"/>
      <c r="B1144" s="58"/>
      <c r="C1144" s="177"/>
      <c r="D1144" s="178"/>
      <c r="E1144" s="60"/>
      <c r="F1144" s="59"/>
      <c r="G1144" s="179"/>
    </row>
    <row r="1145" spans="1:7" ht="15.75" customHeight="1">
      <c r="A1145" s="122"/>
      <c r="B1145" s="58"/>
      <c r="C1145" s="177"/>
      <c r="D1145" s="178"/>
      <c r="E1145" s="60"/>
      <c r="F1145" s="59"/>
      <c r="G1145" s="179"/>
    </row>
    <row r="1146" spans="1:7" ht="15.75" customHeight="1">
      <c r="A1146" s="122"/>
      <c r="B1146" s="58"/>
      <c r="C1146" s="177"/>
      <c r="D1146" s="178"/>
      <c r="E1146" s="60"/>
      <c r="F1146" s="59"/>
      <c r="G1146" s="179"/>
    </row>
    <row r="1147" spans="1:7" ht="15.75" customHeight="1">
      <c r="A1147" s="122"/>
      <c r="B1147" s="58"/>
      <c r="C1147" s="177"/>
      <c r="D1147" s="178"/>
      <c r="E1147" s="60"/>
      <c r="F1147" s="59"/>
      <c r="G1147" s="179"/>
    </row>
    <row r="1148" spans="1:7" ht="15.75" customHeight="1">
      <c r="A1148" s="122"/>
      <c r="B1148" s="58"/>
      <c r="C1148" s="177"/>
      <c r="D1148" s="178"/>
      <c r="E1148" s="60"/>
      <c r="F1148" s="59"/>
      <c r="G1148" s="179"/>
    </row>
    <row r="1149" spans="1:7" ht="15.75" customHeight="1">
      <c r="A1149" s="122"/>
      <c r="B1149" s="58"/>
      <c r="C1149" s="177"/>
      <c r="D1149" s="178"/>
      <c r="E1149" s="60"/>
      <c r="F1149" s="59"/>
      <c r="G1149" s="179"/>
    </row>
    <row r="1150" spans="1:7" ht="15.75" customHeight="1">
      <c r="A1150" s="122"/>
      <c r="B1150" s="58"/>
      <c r="C1150" s="177"/>
      <c r="D1150" s="178"/>
      <c r="E1150" s="60"/>
      <c r="F1150" s="59"/>
      <c r="G1150" s="179"/>
    </row>
    <row r="1151" spans="1:7" ht="15.75" customHeight="1">
      <c r="A1151" s="122"/>
      <c r="B1151" s="58"/>
      <c r="C1151" s="177"/>
      <c r="D1151" s="178"/>
      <c r="E1151" s="60"/>
      <c r="F1151" s="59"/>
      <c r="G1151" s="179"/>
    </row>
    <row r="1152" spans="1:7" ht="15.75" customHeight="1">
      <c r="A1152" s="122"/>
      <c r="B1152" s="58"/>
      <c r="C1152" s="177"/>
      <c r="D1152" s="178"/>
      <c r="E1152" s="60"/>
      <c r="F1152" s="59"/>
      <c r="G1152" s="179"/>
    </row>
    <row r="1153" spans="1:7" ht="15.75" customHeight="1">
      <c r="A1153" s="122"/>
      <c r="B1153" s="58"/>
      <c r="C1153" s="177"/>
      <c r="D1153" s="178"/>
      <c r="E1153" s="60"/>
      <c r="F1153" s="59"/>
      <c r="G1153" s="179"/>
    </row>
    <row r="1154" spans="1:7" ht="15.75" customHeight="1">
      <c r="A1154" s="122"/>
      <c r="B1154" s="58"/>
      <c r="C1154" s="177"/>
      <c r="D1154" s="178"/>
      <c r="E1154" s="60"/>
      <c r="F1154" s="59"/>
      <c r="G1154" s="179"/>
    </row>
    <row r="1155" spans="1:7" ht="15.75" customHeight="1">
      <c r="A1155" s="122"/>
      <c r="B1155" s="58"/>
      <c r="C1155" s="177"/>
      <c r="D1155" s="178"/>
      <c r="E1155" s="60"/>
      <c r="F1155" s="59"/>
      <c r="G1155" s="179"/>
    </row>
    <row r="1156" spans="1:7" ht="15.75" customHeight="1">
      <c r="A1156" s="122"/>
      <c r="B1156" s="58"/>
      <c r="C1156" s="177"/>
      <c r="D1156" s="178"/>
      <c r="E1156" s="60"/>
      <c r="F1156" s="59"/>
      <c r="G1156" s="179"/>
    </row>
    <row r="1157" spans="1:7" ht="15.75" customHeight="1">
      <c r="A1157" s="122"/>
      <c r="B1157" s="58"/>
      <c r="C1157" s="177"/>
      <c r="D1157" s="178"/>
      <c r="E1157" s="60"/>
      <c r="F1157" s="59"/>
      <c r="G1157" s="179"/>
    </row>
    <row r="1158" spans="1:7" ht="15.75" customHeight="1">
      <c r="A1158" s="122"/>
      <c r="B1158" s="58"/>
      <c r="C1158" s="177"/>
      <c r="D1158" s="178"/>
      <c r="E1158" s="60"/>
      <c r="F1158" s="59"/>
      <c r="G1158" s="179"/>
    </row>
    <row r="1159" spans="1:7" ht="15.75" customHeight="1">
      <c r="A1159" s="122"/>
      <c r="B1159" s="58"/>
      <c r="C1159" s="177"/>
      <c r="D1159" s="178"/>
      <c r="E1159" s="60"/>
      <c r="F1159" s="59"/>
      <c r="G1159" s="179"/>
    </row>
    <row r="1160" spans="1:7" ht="15.75" customHeight="1">
      <c r="A1160" s="122"/>
      <c r="B1160" s="58"/>
      <c r="C1160" s="177"/>
      <c r="D1160" s="178"/>
      <c r="E1160" s="60"/>
      <c r="F1160" s="59"/>
      <c r="G1160" s="179"/>
    </row>
    <row r="1161" spans="1:7" ht="15.75" customHeight="1">
      <c r="A1161" s="122"/>
      <c r="B1161" s="58"/>
      <c r="C1161" s="177"/>
      <c r="D1161" s="178"/>
      <c r="E1161" s="60"/>
      <c r="F1161" s="59"/>
      <c r="G1161" s="179"/>
    </row>
    <row r="1162" spans="1:7" ht="15.75" customHeight="1">
      <c r="A1162" s="122"/>
      <c r="B1162" s="58"/>
      <c r="C1162" s="177"/>
      <c r="D1162" s="178"/>
      <c r="E1162" s="60"/>
      <c r="F1162" s="59"/>
      <c r="G1162" s="179"/>
    </row>
    <row r="1163" spans="1:7" ht="15.75" customHeight="1">
      <c r="A1163" s="122"/>
      <c r="B1163" s="58"/>
      <c r="C1163" s="177"/>
      <c r="D1163" s="178"/>
      <c r="E1163" s="60"/>
      <c r="F1163" s="59"/>
      <c r="G1163" s="179"/>
    </row>
    <row r="1164" spans="1:7" ht="15.75" customHeight="1">
      <c r="A1164" s="122"/>
      <c r="B1164" s="58"/>
      <c r="C1164" s="177"/>
      <c r="D1164" s="178"/>
      <c r="E1164" s="60"/>
      <c r="F1164" s="59"/>
      <c r="G1164" s="179"/>
    </row>
    <row r="1165" spans="1:7" ht="15.75" customHeight="1">
      <c r="A1165" s="122"/>
      <c r="B1165" s="58"/>
      <c r="C1165" s="177"/>
      <c r="D1165" s="178"/>
      <c r="E1165" s="60"/>
      <c r="F1165" s="59"/>
      <c r="G1165" s="179"/>
    </row>
    <row r="1166" spans="1:7" ht="15.75" customHeight="1">
      <c r="A1166" s="122"/>
      <c r="B1166" s="58"/>
      <c r="C1166" s="177"/>
      <c r="D1166" s="178"/>
      <c r="E1166" s="60"/>
      <c r="F1166" s="59"/>
      <c r="G1166" s="179"/>
    </row>
    <row r="1167" spans="1:7" ht="15.75" customHeight="1">
      <c r="A1167" s="122"/>
      <c r="B1167" s="58"/>
      <c r="C1167" s="177"/>
      <c r="D1167" s="178"/>
      <c r="E1167" s="60"/>
      <c r="F1167" s="59"/>
      <c r="G1167" s="179"/>
    </row>
    <row r="1168" spans="1:7" ht="15.75" customHeight="1">
      <c r="A1168" s="122"/>
      <c r="B1168" s="58"/>
      <c r="C1168" s="177"/>
      <c r="D1168" s="178"/>
      <c r="E1168" s="60"/>
      <c r="F1168" s="59"/>
      <c r="G1168" s="179"/>
    </row>
    <row r="1169" spans="1:7" ht="15.75" customHeight="1">
      <c r="A1169" s="122"/>
      <c r="B1169" s="58"/>
      <c r="C1169" s="177"/>
      <c r="D1169" s="178"/>
      <c r="E1169" s="60"/>
      <c r="F1169" s="59"/>
      <c r="G1169" s="179"/>
    </row>
    <row r="1170" spans="1:7" ht="15.75" customHeight="1">
      <c r="A1170" s="122"/>
      <c r="B1170" s="58"/>
      <c r="C1170" s="177"/>
      <c r="D1170" s="178"/>
      <c r="E1170" s="60"/>
      <c r="F1170" s="59"/>
      <c r="G1170" s="179"/>
    </row>
    <row r="1171" spans="1:7" ht="15.75" customHeight="1">
      <c r="A1171" s="122"/>
      <c r="B1171" s="58"/>
      <c r="C1171" s="177"/>
      <c r="D1171" s="178"/>
      <c r="E1171" s="60"/>
      <c r="F1171" s="59"/>
      <c r="G1171" s="179"/>
    </row>
    <row r="1172" spans="1:7" ht="15.75" customHeight="1">
      <c r="A1172" s="122"/>
      <c r="B1172" s="58"/>
      <c r="C1172" s="177"/>
      <c r="D1172" s="178"/>
      <c r="E1172" s="60"/>
      <c r="F1172" s="59"/>
      <c r="G1172" s="179"/>
    </row>
    <row r="1173" spans="1:7" ht="15.75" customHeight="1">
      <c r="A1173" s="122"/>
      <c r="B1173" s="58"/>
      <c r="C1173" s="177"/>
      <c r="D1173" s="178"/>
      <c r="E1173" s="60"/>
      <c r="F1173" s="59"/>
      <c r="G1173" s="179"/>
    </row>
    <row r="1174" spans="1:7" ht="15.75" customHeight="1">
      <c r="A1174" s="122"/>
      <c r="B1174" s="58"/>
      <c r="C1174" s="177"/>
      <c r="D1174" s="178"/>
      <c r="E1174" s="60"/>
      <c r="F1174" s="59"/>
      <c r="G1174" s="179"/>
    </row>
    <row r="1175" spans="1:7" ht="15.75" customHeight="1">
      <c r="A1175" s="122"/>
      <c r="B1175" s="58"/>
      <c r="C1175" s="177"/>
      <c r="D1175" s="178"/>
      <c r="E1175" s="60"/>
      <c r="F1175" s="59"/>
      <c r="G1175" s="179"/>
    </row>
    <row r="1176" spans="1:7" ht="15.75" customHeight="1">
      <c r="A1176" s="122"/>
      <c r="B1176" s="58"/>
      <c r="C1176" s="177"/>
      <c r="D1176" s="178"/>
      <c r="E1176" s="60"/>
      <c r="F1176" s="59"/>
      <c r="G1176" s="179"/>
    </row>
    <row r="1177" spans="1:7" ht="15.75" customHeight="1">
      <c r="A1177" s="122"/>
      <c r="B1177" s="58"/>
      <c r="C1177" s="177"/>
      <c r="D1177" s="178"/>
      <c r="E1177" s="60"/>
      <c r="F1177" s="59"/>
      <c r="G1177" s="179"/>
    </row>
    <row r="1178" spans="1:7" ht="15.75" customHeight="1">
      <c r="A1178" s="122"/>
      <c r="B1178" s="58"/>
      <c r="C1178" s="177"/>
      <c r="D1178" s="178"/>
      <c r="E1178" s="60"/>
      <c r="F1178" s="59"/>
      <c r="G1178" s="179"/>
    </row>
    <row r="1179" spans="1:7" ht="15.75" customHeight="1">
      <c r="A1179" s="122"/>
      <c r="B1179" s="58"/>
      <c r="C1179" s="177"/>
      <c r="D1179" s="178"/>
      <c r="E1179" s="60"/>
      <c r="F1179" s="59"/>
      <c r="G1179" s="179"/>
    </row>
    <row r="1180" spans="1:7" ht="15.75" customHeight="1">
      <c r="A1180" s="122"/>
      <c r="B1180" s="58"/>
      <c r="C1180" s="177"/>
      <c r="D1180" s="178"/>
      <c r="E1180" s="60"/>
      <c r="F1180" s="59"/>
      <c r="G1180" s="179"/>
    </row>
  </sheetData>
  <autoFilter ref="A4:G734"/>
  <conditionalFormatting sqref="E670 H670:I734">
    <cfRule type="notContainsBlanks" dxfId="0" priority="1">
      <formula>LEN(TRIM(E670))&gt;0</formula>
    </cfRule>
  </conditionalFormatting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932"/>
  <sheetViews>
    <sheetView workbookViewId="0">
      <pane ySplit="4" topLeftCell="A5" activePane="bottomLeft" state="frozen"/>
      <selection pane="bottomLeft" activeCell="C33" sqref="C33"/>
    </sheetView>
  </sheetViews>
  <sheetFormatPr baseColWidth="10" defaultColWidth="14.42578125" defaultRowHeight="15" customHeight="1"/>
  <cols>
    <col min="1" max="1" width="12.140625" customWidth="1"/>
    <col min="2" max="2" width="34.7109375" customWidth="1"/>
    <col min="3" max="4" width="42.28515625" customWidth="1"/>
  </cols>
  <sheetData>
    <row r="1" spans="1:7" ht="15" customHeight="1">
      <c r="A1" s="125" t="s">
        <v>0</v>
      </c>
      <c r="B1" s="3"/>
      <c r="C1" s="152"/>
      <c r="D1" s="153"/>
      <c r="E1" s="4"/>
      <c r="F1" s="4"/>
      <c r="G1" s="5"/>
    </row>
    <row r="2" spans="1:7" ht="15.75">
      <c r="A2" s="126" t="s">
        <v>1</v>
      </c>
      <c r="B2" s="167" t="s">
        <v>2252</v>
      </c>
      <c r="C2" s="154"/>
      <c r="D2" s="155"/>
      <c r="E2" s="11"/>
      <c r="F2" s="11"/>
      <c r="G2" s="5"/>
    </row>
    <row r="3" spans="1:7" ht="15.75">
      <c r="A3" s="126"/>
      <c r="B3" s="9"/>
      <c r="C3" s="154"/>
      <c r="D3" s="155"/>
      <c r="E3" s="11"/>
      <c r="F3" s="11"/>
      <c r="G3" s="5"/>
    </row>
    <row r="4" spans="1:7">
      <c r="A4" s="168" t="s">
        <v>3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</row>
    <row r="5" spans="1:7">
      <c r="D5" s="159"/>
    </row>
    <row r="6" spans="1:7">
      <c r="D6" s="159"/>
    </row>
    <row r="7" spans="1:7">
      <c r="D7" s="159"/>
    </row>
    <row r="8" spans="1:7">
      <c r="D8" s="159"/>
    </row>
    <row r="9" spans="1:7">
      <c r="D9" s="159"/>
    </row>
    <row r="10" spans="1:7">
      <c r="D10" s="159"/>
    </row>
    <row r="11" spans="1:7">
      <c r="D11" s="159"/>
    </row>
    <row r="12" spans="1:7">
      <c r="D12" s="159"/>
    </row>
    <row r="13" spans="1:7">
      <c r="D13" s="159"/>
    </row>
    <row r="14" spans="1:7">
      <c r="D14" s="159"/>
    </row>
    <row r="15" spans="1:7">
      <c r="D15" s="159"/>
    </row>
    <row r="16" spans="1:7">
      <c r="D16" s="159"/>
    </row>
    <row r="17" spans="4:4">
      <c r="D17" s="159"/>
    </row>
    <row r="18" spans="4:4">
      <c r="D18" s="159"/>
    </row>
    <row r="19" spans="4:4">
      <c r="D19" s="159"/>
    </row>
    <row r="20" spans="4:4">
      <c r="D20" s="159"/>
    </row>
    <row r="21" spans="4:4">
      <c r="D21" s="159"/>
    </row>
    <row r="22" spans="4:4">
      <c r="D22" s="159"/>
    </row>
    <row r="23" spans="4:4">
      <c r="D23" s="159"/>
    </row>
    <row r="24" spans="4:4">
      <c r="D24" s="159"/>
    </row>
    <row r="25" spans="4:4">
      <c r="D25" s="159"/>
    </row>
    <row r="26" spans="4:4">
      <c r="D26" s="159"/>
    </row>
    <row r="27" spans="4:4">
      <c r="D27" s="159"/>
    </row>
    <row r="28" spans="4:4">
      <c r="D28" s="159"/>
    </row>
    <row r="29" spans="4:4">
      <c r="D29" s="159"/>
    </row>
    <row r="30" spans="4:4">
      <c r="D30" s="159"/>
    </row>
    <row r="31" spans="4:4">
      <c r="D31" s="159"/>
    </row>
    <row r="32" spans="4:4">
      <c r="D32" s="159"/>
    </row>
    <row r="33" spans="4:4">
      <c r="D33" s="159"/>
    </row>
    <row r="34" spans="4:4">
      <c r="D34" s="159"/>
    </row>
    <row r="35" spans="4:4">
      <c r="D35" s="159"/>
    </row>
    <row r="36" spans="4:4">
      <c r="D36" s="159"/>
    </row>
    <row r="37" spans="4:4">
      <c r="D37" s="159"/>
    </row>
    <row r="38" spans="4:4">
      <c r="D38" s="159"/>
    </row>
    <row r="39" spans="4:4">
      <c r="D39" s="159"/>
    </row>
    <row r="40" spans="4:4">
      <c r="D40" s="159"/>
    </row>
    <row r="41" spans="4:4">
      <c r="D41" s="159"/>
    </row>
    <row r="42" spans="4:4">
      <c r="D42" s="159"/>
    </row>
    <row r="43" spans="4:4">
      <c r="D43" s="159"/>
    </row>
    <row r="44" spans="4:4">
      <c r="D44" s="159"/>
    </row>
    <row r="45" spans="4:4">
      <c r="D45" s="159"/>
    </row>
    <row r="46" spans="4:4">
      <c r="D46" s="159"/>
    </row>
    <row r="47" spans="4:4">
      <c r="D47" s="159"/>
    </row>
    <row r="48" spans="4:4">
      <c r="D48" s="159"/>
    </row>
    <row r="49" spans="4:4">
      <c r="D49" s="159"/>
    </row>
    <row r="50" spans="4:4">
      <c r="D50" s="159"/>
    </row>
    <row r="51" spans="4:4">
      <c r="D51" s="159"/>
    </row>
    <row r="52" spans="4:4">
      <c r="D52" s="159"/>
    </row>
    <row r="53" spans="4:4">
      <c r="D53" s="159"/>
    </row>
    <row r="54" spans="4:4">
      <c r="D54" s="159"/>
    </row>
    <row r="55" spans="4:4">
      <c r="D55" s="159"/>
    </row>
    <row r="56" spans="4:4">
      <c r="D56" s="159"/>
    </row>
    <row r="57" spans="4:4">
      <c r="D57" s="159"/>
    </row>
    <row r="58" spans="4:4">
      <c r="D58" s="159"/>
    </row>
    <row r="59" spans="4:4">
      <c r="D59" s="159"/>
    </row>
    <row r="60" spans="4:4">
      <c r="D60" s="159"/>
    </row>
    <row r="61" spans="4:4">
      <c r="D61" s="159"/>
    </row>
    <row r="62" spans="4:4">
      <c r="D62" s="159"/>
    </row>
    <row r="63" spans="4:4">
      <c r="D63" s="159"/>
    </row>
    <row r="64" spans="4:4">
      <c r="D64" s="159"/>
    </row>
    <row r="65" spans="4:4">
      <c r="D65" s="159"/>
    </row>
    <row r="66" spans="4:4">
      <c r="D66" s="159"/>
    </row>
    <row r="67" spans="4:4">
      <c r="D67" s="159"/>
    </row>
    <row r="68" spans="4:4">
      <c r="D68" s="159"/>
    </row>
    <row r="69" spans="4:4">
      <c r="D69" s="159"/>
    </row>
    <row r="70" spans="4:4">
      <c r="D70" s="159"/>
    </row>
    <row r="71" spans="4:4">
      <c r="D71" s="159"/>
    </row>
    <row r="72" spans="4:4">
      <c r="D72" s="159"/>
    </row>
    <row r="73" spans="4:4">
      <c r="D73" s="159"/>
    </row>
    <row r="74" spans="4:4">
      <c r="D74" s="159"/>
    </row>
    <row r="75" spans="4:4">
      <c r="D75" s="159"/>
    </row>
    <row r="76" spans="4:4">
      <c r="D76" s="159"/>
    </row>
    <row r="77" spans="4:4">
      <c r="D77" s="159"/>
    </row>
    <row r="78" spans="4:4">
      <c r="D78" s="159"/>
    </row>
    <row r="79" spans="4:4">
      <c r="D79" s="159"/>
    </row>
    <row r="80" spans="4:4">
      <c r="D80" s="159"/>
    </row>
    <row r="81" spans="4:4">
      <c r="D81" s="159"/>
    </row>
    <row r="82" spans="4:4">
      <c r="D82" s="159"/>
    </row>
    <row r="83" spans="4:4">
      <c r="D83" s="159"/>
    </row>
    <row r="84" spans="4:4">
      <c r="D84" s="159"/>
    </row>
    <row r="85" spans="4:4">
      <c r="D85" s="159"/>
    </row>
    <row r="86" spans="4:4">
      <c r="D86" s="159"/>
    </row>
    <row r="87" spans="4:4">
      <c r="D87" s="159"/>
    </row>
    <row r="88" spans="4:4">
      <c r="D88" s="159"/>
    </row>
    <row r="89" spans="4:4">
      <c r="D89" s="159"/>
    </row>
    <row r="90" spans="4:4">
      <c r="D90" s="159"/>
    </row>
    <row r="91" spans="4:4">
      <c r="D91" s="159"/>
    </row>
    <row r="92" spans="4:4">
      <c r="D92" s="159"/>
    </row>
    <row r="93" spans="4:4">
      <c r="D93" s="159"/>
    </row>
    <row r="94" spans="4:4">
      <c r="D94" s="159"/>
    </row>
    <row r="95" spans="4:4">
      <c r="D95" s="159"/>
    </row>
    <row r="96" spans="4:4">
      <c r="D96" s="159"/>
    </row>
    <row r="97" spans="4:4">
      <c r="D97" s="159"/>
    </row>
    <row r="98" spans="4:4">
      <c r="D98" s="159"/>
    </row>
    <row r="99" spans="4:4">
      <c r="D99" s="159"/>
    </row>
    <row r="100" spans="4:4">
      <c r="D100" s="159"/>
    </row>
    <row r="101" spans="4:4">
      <c r="D101" s="159"/>
    </row>
    <row r="102" spans="4:4">
      <c r="D102" s="159"/>
    </row>
    <row r="103" spans="4:4">
      <c r="D103" s="159"/>
    </row>
    <row r="104" spans="4:4">
      <c r="D104" s="159"/>
    </row>
    <row r="105" spans="4:4">
      <c r="D105" s="159"/>
    </row>
    <row r="106" spans="4:4">
      <c r="D106" s="159"/>
    </row>
    <row r="107" spans="4:4">
      <c r="D107" s="159"/>
    </row>
    <row r="108" spans="4:4">
      <c r="D108" s="159"/>
    </row>
    <row r="109" spans="4:4">
      <c r="D109" s="159"/>
    </row>
    <row r="110" spans="4:4">
      <c r="D110" s="159"/>
    </row>
    <row r="111" spans="4:4">
      <c r="D111" s="159"/>
    </row>
    <row r="112" spans="4:4">
      <c r="D112" s="159"/>
    </row>
    <row r="113" spans="4:4">
      <c r="D113" s="159"/>
    </row>
    <row r="114" spans="4:4">
      <c r="D114" s="159"/>
    </row>
    <row r="115" spans="4:4">
      <c r="D115" s="159"/>
    </row>
    <row r="116" spans="4:4">
      <c r="D116" s="159"/>
    </row>
    <row r="117" spans="4:4">
      <c r="D117" s="159"/>
    </row>
    <row r="118" spans="4:4">
      <c r="D118" s="159"/>
    </row>
    <row r="119" spans="4:4">
      <c r="D119" s="159"/>
    </row>
    <row r="120" spans="4:4">
      <c r="D120" s="159"/>
    </row>
    <row r="121" spans="4:4">
      <c r="D121" s="159"/>
    </row>
    <row r="122" spans="4:4">
      <c r="D122" s="159"/>
    </row>
    <row r="123" spans="4:4">
      <c r="D123" s="159"/>
    </row>
    <row r="124" spans="4:4">
      <c r="D124" s="159"/>
    </row>
    <row r="125" spans="4:4">
      <c r="D125" s="159"/>
    </row>
    <row r="126" spans="4:4">
      <c r="D126" s="159"/>
    </row>
    <row r="127" spans="4:4">
      <c r="D127" s="159"/>
    </row>
    <row r="128" spans="4:4">
      <c r="D128" s="159"/>
    </row>
    <row r="129" spans="4:4">
      <c r="D129" s="159"/>
    </row>
    <row r="130" spans="4:4">
      <c r="D130" s="159"/>
    </row>
    <row r="131" spans="4:4">
      <c r="D131" s="159"/>
    </row>
    <row r="132" spans="4:4">
      <c r="D132" s="159"/>
    </row>
    <row r="133" spans="4:4">
      <c r="D133" s="159"/>
    </row>
    <row r="134" spans="4:4">
      <c r="D134" s="159"/>
    </row>
    <row r="135" spans="4:4">
      <c r="D135" s="159"/>
    </row>
    <row r="136" spans="4:4">
      <c r="D136" s="159"/>
    </row>
    <row r="137" spans="4:4">
      <c r="D137" s="159"/>
    </row>
    <row r="138" spans="4:4">
      <c r="D138" s="159"/>
    </row>
    <row r="139" spans="4:4">
      <c r="D139" s="159"/>
    </row>
    <row r="140" spans="4:4">
      <c r="D140" s="159"/>
    </row>
    <row r="141" spans="4:4">
      <c r="D141" s="159"/>
    </row>
    <row r="142" spans="4:4">
      <c r="D142" s="159"/>
    </row>
    <row r="143" spans="4:4">
      <c r="D143" s="159"/>
    </row>
    <row r="144" spans="4:4">
      <c r="D144" s="159"/>
    </row>
    <row r="145" spans="4:4">
      <c r="D145" s="159"/>
    </row>
    <row r="146" spans="4:4">
      <c r="D146" s="159"/>
    </row>
    <row r="147" spans="4:4">
      <c r="D147" s="159"/>
    </row>
    <row r="148" spans="4:4">
      <c r="D148" s="159"/>
    </row>
    <row r="149" spans="4:4">
      <c r="D149" s="159"/>
    </row>
    <row r="150" spans="4:4">
      <c r="D150" s="159"/>
    </row>
    <row r="151" spans="4:4">
      <c r="D151" s="159"/>
    </row>
    <row r="152" spans="4:4">
      <c r="D152" s="159"/>
    </row>
    <row r="153" spans="4:4">
      <c r="D153" s="159"/>
    </row>
    <row r="154" spans="4:4">
      <c r="D154" s="159"/>
    </row>
    <row r="155" spans="4:4">
      <c r="D155" s="159"/>
    </row>
    <row r="156" spans="4:4">
      <c r="D156" s="159"/>
    </row>
    <row r="157" spans="4:4">
      <c r="D157" s="159"/>
    </row>
    <row r="158" spans="4:4">
      <c r="D158" s="159"/>
    </row>
    <row r="159" spans="4:4">
      <c r="D159" s="159"/>
    </row>
    <row r="160" spans="4:4">
      <c r="D160" s="159"/>
    </row>
    <row r="161" spans="4:4">
      <c r="D161" s="159"/>
    </row>
    <row r="162" spans="4:4">
      <c r="D162" s="159"/>
    </row>
    <row r="163" spans="4:4">
      <c r="D163" s="159"/>
    </row>
    <row r="164" spans="4:4">
      <c r="D164" s="159"/>
    </row>
    <row r="165" spans="4:4">
      <c r="D165" s="159"/>
    </row>
    <row r="166" spans="4:4">
      <c r="D166" s="159"/>
    </row>
    <row r="167" spans="4:4">
      <c r="D167" s="159"/>
    </row>
    <row r="168" spans="4:4">
      <c r="D168" s="159"/>
    </row>
    <row r="169" spans="4:4">
      <c r="D169" s="159"/>
    </row>
    <row r="170" spans="4:4">
      <c r="D170" s="159"/>
    </row>
    <row r="171" spans="4:4">
      <c r="D171" s="159"/>
    </row>
    <row r="172" spans="4:4">
      <c r="D172" s="159"/>
    </row>
    <row r="173" spans="4:4">
      <c r="D173" s="159"/>
    </row>
    <row r="174" spans="4:4">
      <c r="D174" s="159"/>
    </row>
    <row r="175" spans="4:4">
      <c r="D175" s="159"/>
    </row>
    <row r="176" spans="4:4">
      <c r="D176" s="159"/>
    </row>
    <row r="177" spans="4:4">
      <c r="D177" s="159"/>
    </row>
    <row r="178" spans="4:4">
      <c r="D178" s="159"/>
    </row>
    <row r="179" spans="4:4">
      <c r="D179" s="159"/>
    </row>
    <row r="180" spans="4:4">
      <c r="D180" s="159"/>
    </row>
    <row r="181" spans="4:4">
      <c r="D181" s="159"/>
    </row>
    <row r="182" spans="4:4">
      <c r="D182" s="159"/>
    </row>
    <row r="183" spans="4:4">
      <c r="D183" s="159"/>
    </row>
    <row r="184" spans="4:4">
      <c r="D184" s="159"/>
    </row>
    <row r="185" spans="4:4">
      <c r="D185" s="159"/>
    </row>
    <row r="186" spans="4:4">
      <c r="D186" s="159"/>
    </row>
    <row r="187" spans="4:4">
      <c r="D187" s="159"/>
    </row>
    <row r="188" spans="4:4">
      <c r="D188" s="159"/>
    </row>
    <row r="189" spans="4:4">
      <c r="D189" s="159"/>
    </row>
    <row r="190" spans="4:4">
      <c r="D190" s="159"/>
    </row>
    <row r="191" spans="4:4">
      <c r="D191" s="159"/>
    </row>
    <row r="192" spans="4:4">
      <c r="D192" s="159"/>
    </row>
    <row r="193" spans="4:4">
      <c r="D193" s="159"/>
    </row>
    <row r="194" spans="4:4">
      <c r="D194" s="159"/>
    </row>
    <row r="195" spans="4:4">
      <c r="D195" s="159"/>
    </row>
    <row r="196" spans="4:4">
      <c r="D196" s="159"/>
    </row>
    <row r="197" spans="4:4">
      <c r="D197" s="159"/>
    </row>
    <row r="198" spans="4:4">
      <c r="D198" s="159"/>
    </row>
    <row r="199" spans="4:4">
      <c r="D199" s="159"/>
    </row>
    <row r="200" spans="4:4">
      <c r="D200" s="159"/>
    </row>
    <row r="201" spans="4:4">
      <c r="D201" s="159"/>
    </row>
    <row r="202" spans="4:4">
      <c r="D202" s="159"/>
    </row>
    <row r="203" spans="4:4">
      <c r="D203" s="159"/>
    </row>
    <row r="204" spans="4:4">
      <c r="D204" s="159"/>
    </row>
    <row r="205" spans="4:4">
      <c r="D205" s="159"/>
    </row>
    <row r="206" spans="4:4">
      <c r="D206" s="159"/>
    </row>
    <row r="207" spans="4:4">
      <c r="D207" s="159"/>
    </row>
    <row r="208" spans="4:4">
      <c r="D208" s="159"/>
    </row>
    <row r="209" spans="4:4">
      <c r="D209" s="159"/>
    </row>
    <row r="210" spans="4:4">
      <c r="D210" s="159"/>
    </row>
    <row r="211" spans="4:4">
      <c r="D211" s="159"/>
    </row>
    <row r="212" spans="4:4">
      <c r="D212" s="159"/>
    </row>
    <row r="213" spans="4:4">
      <c r="D213" s="159"/>
    </row>
    <row r="214" spans="4:4">
      <c r="D214" s="159"/>
    </row>
    <row r="215" spans="4:4">
      <c r="D215" s="159"/>
    </row>
    <row r="216" spans="4:4">
      <c r="D216" s="159"/>
    </row>
    <row r="217" spans="4:4">
      <c r="D217" s="159"/>
    </row>
    <row r="218" spans="4:4">
      <c r="D218" s="159"/>
    </row>
    <row r="219" spans="4:4">
      <c r="D219" s="159"/>
    </row>
    <row r="220" spans="4:4">
      <c r="D220" s="159"/>
    </row>
    <row r="221" spans="4:4">
      <c r="D221" s="159"/>
    </row>
    <row r="222" spans="4:4">
      <c r="D222" s="159"/>
    </row>
    <row r="223" spans="4:4">
      <c r="D223" s="159"/>
    </row>
    <row r="224" spans="4:4">
      <c r="D224" s="159"/>
    </row>
    <row r="225" spans="4:4">
      <c r="D225" s="159"/>
    </row>
    <row r="226" spans="4:4">
      <c r="D226" s="159"/>
    </row>
    <row r="227" spans="4:4">
      <c r="D227" s="159"/>
    </row>
    <row r="228" spans="4:4">
      <c r="D228" s="159"/>
    </row>
    <row r="229" spans="4:4">
      <c r="D229" s="159"/>
    </row>
    <row r="230" spans="4:4">
      <c r="D230" s="159"/>
    </row>
    <row r="231" spans="4:4">
      <c r="D231" s="159"/>
    </row>
    <row r="232" spans="4:4">
      <c r="D232" s="159"/>
    </row>
    <row r="233" spans="4:4">
      <c r="D233" s="159"/>
    </row>
    <row r="234" spans="4:4">
      <c r="D234" s="159"/>
    </row>
    <row r="235" spans="4:4">
      <c r="D235" s="159"/>
    </row>
    <row r="236" spans="4:4">
      <c r="D236" s="159"/>
    </row>
    <row r="237" spans="4:4">
      <c r="D237" s="159"/>
    </row>
    <row r="238" spans="4:4">
      <c r="D238" s="159"/>
    </row>
    <row r="239" spans="4:4">
      <c r="D239" s="159"/>
    </row>
    <row r="240" spans="4:4">
      <c r="D240" s="159"/>
    </row>
    <row r="241" spans="4:4">
      <c r="D241" s="159"/>
    </row>
    <row r="242" spans="4:4">
      <c r="D242" s="159"/>
    </row>
    <row r="243" spans="4:4">
      <c r="D243" s="159"/>
    </row>
    <row r="244" spans="4:4">
      <c r="D244" s="159"/>
    </row>
    <row r="245" spans="4:4">
      <c r="D245" s="159"/>
    </row>
    <row r="246" spans="4:4">
      <c r="D246" s="159"/>
    </row>
    <row r="247" spans="4:4">
      <c r="D247" s="159"/>
    </row>
    <row r="248" spans="4:4">
      <c r="D248" s="159"/>
    </row>
    <row r="249" spans="4:4">
      <c r="D249" s="159"/>
    </row>
    <row r="250" spans="4:4">
      <c r="D250" s="159"/>
    </row>
    <row r="251" spans="4:4">
      <c r="D251" s="159"/>
    </row>
    <row r="252" spans="4:4">
      <c r="D252" s="159"/>
    </row>
    <row r="253" spans="4:4">
      <c r="D253" s="159"/>
    </row>
    <row r="254" spans="4:4">
      <c r="D254" s="159"/>
    </row>
    <row r="255" spans="4:4">
      <c r="D255" s="159"/>
    </row>
    <row r="256" spans="4:4">
      <c r="D256" s="159"/>
    </row>
    <row r="257" spans="4:4">
      <c r="D257" s="159"/>
    </row>
    <row r="258" spans="4:4">
      <c r="D258" s="159"/>
    </row>
    <row r="259" spans="4:4">
      <c r="D259" s="159"/>
    </row>
    <row r="260" spans="4:4">
      <c r="D260" s="159"/>
    </row>
    <row r="261" spans="4:4">
      <c r="D261" s="159"/>
    </row>
    <row r="262" spans="4:4">
      <c r="D262" s="159"/>
    </row>
    <row r="263" spans="4:4">
      <c r="D263" s="159"/>
    </row>
    <row r="264" spans="4:4">
      <c r="D264" s="159"/>
    </row>
    <row r="265" spans="4:4">
      <c r="D265" s="159"/>
    </row>
    <row r="266" spans="4:4">
      <c r="D266" s="159"/>
    </row>
    <row r="267" spans="4:4">
      <c r="D267" s="159"/>
    </row>
    <row r="268" spans="4:4">
      <c r="D268" s="159"/>
    </row>
    <row r="269" spans="4:4">
      <c r="D269" s="159"/>
    </row>
    <row r="270" spans="4:4">
      <c r="D270" s="159"/>
    </row>
    <row r="271" spans="4:4">
      <c r="D271" s="159"/>
    </row>
    <row r="272" spans="4:4">
      <c r="D272" s="159"/>
    </row>
    <row r="273" spans="4:4">
      <c r="D273" s="159"/>
    </row>
    <row r="274" spans="4:4">
      <c r="D274" s="159"/>
    </row>
    <row r="275" spans="4:4">
      <c r="D275" s="159"/>
    </row>
    <row r="276" spans="4:4">
      <c r="D276" s="159"/>
    </row>
    <row r="277" spans="4:4">
      <c r="D277" s="159"/>
    </row>
    <row r="278" spans="4:4">
      <c r="D278" s="159"/>
    </row>
    <row r="279" spans="4:4">
      <c r="D279" s="159"/>
    </row>
    <row r="280" spans="4:4">
      <c r="D280" s="159"/>
    </row>
    <row r="281" spans="4:4">
      <c r="D281" s="159"/>
    </row>
    <row r="282" spans="4:4">
      <c r="D282" s="159"/>
    </row>
    <row r="283" spans="4:4">
      <c r="D283" s="159"/>
    </row>
    <row r="284" spans="4:4">
      <c r="D284" s="159"/>
    </row>
    <row r="285" spans="4:4">
      <c r="D285" s="159"/>
    </row>
    <row r="286" spans="4:4">
      <c r="D286" s="159"/>
    </row>
    <row r="287" spans="4:4">
      <c r="D287" s="159"/>
    </row>
    <row r="288" spans="4:4">
      <c r="D288" s="159"/>
    </row>
    <row r="289" spans="4:4">
      <c r="D289" s="159"/>
    </row>
    <row r="290" spans="4:4">
      <c r="D290" s="159"/>
    </row>
    <row r="291" spans="4:4">
      <c r="D291" s="159"/>
    </row>
    <row r="292" spans="4:4">
      <c r="D292" s="159"/>
    </row>
    <row r="293" spans="4:4">
      <c r="D293" s="159"/>
    </row>
    <row r="294" spans="4:4">
      <c r="D294" s="159"/>
    </row>
    <row r="295" spans="4:4">
      <c r="D295" s="159"/>
    </row>
    <row r="296" spans="4:4">
      <c r="D296" s="159"/>
    </row>
    <row r="297" spans="4:4">
      <c r="D297" s="159"/>
    </row>
    <row r="298" spans="4:4">
      <c r="D298" s="159"/>
    </row>
    <row r="299" spans="4:4">
      <c r="D299" s="159"/>
    </row>
    <row r="300" spans="4:4">
      <c r="D300" s="159"/>
    </row>
    <row r="301" spans="4:4">
      <c r="D301" s="159"/>
    </row>
    <row r="302" spans="4:4">
      <c r="D302" s="159"/>
    </row>
    <row r="303" spans="4:4">
      <c r="D303" s="159"/>
    </row>
    <row r="304" spans="4:4">
      <c r="D304" s="159"/>
    </row>
    <row r="305" spans="4:4">
      <c r="D305" s="159"/>
    </row>
    <row r="306" spans="4:4">
      <c r="D306" s="159"/>
    </row>
    <row r="307" spans="4:4">
      <c r="D307" s="159"/>
    </row>
    <row r="308" spans="4:4">
      <c r="D308" s="159"/>
    </row>
    <row r="309" spans="4:4">
      <c r="D309" s="159"/>
    </row>
    <row r="310" spans="4:4">
      <c r="D310" s="159"/>
    </row>
    <row r="311" spans="4:4">
      <c r="D311" s="159"/>
    </row>
    <row r="312" spans="4:4">
      <c r="D312" s="159"/>
    </row>
    <row r="313" spans="4:4">
      <c r="D313" s="159"/>
    </row>
    <row r="314" spans="4:4">
      <c r="D314" s="159"/>
    </row>
    <row r="315" spans="4:4">
      <c r="D315" s="159"/>
    </row>
    <row r="316" spans="4:4">
      <c r="D316" s="159"/>
    </row>
    <row r="317" spans="4:4">
      <c r="D317" s="159"/>
    </row>
    <row r="318" spans="4:4">
      <c r="D318" s="159"/>
    </row>
    <row r="319" spans="4:4">
      <c r="D319" s="159"/>
    </row>
    <row r="320" spans="4:4">
      <c r="D320" s="159"/>
    </row>
    <row r="321" spans="4:4">
      <c r="D321" s="159"/>
    </row>
    <row r="322" spans="4:4">
      <c r="D322" s="159"/>
    </row>
    <row r="323" spans="4:4">
      <c r="D323" s="159"/>
    </row>
    <row r="324" spans="4:4">
      <c r="D324" s="159"/>
    </row>
    <row r="325" spans="4:4">
      <c r="D325" s="159"/>
    </row>
    <row r="326" spans="4:4">
      <c r="D326" s="159"/>
    </row>
    <row r="327" spans="4:4">
      <c r="D327" s="159"/>
    </row>
    <row r="328" spans="4:4">
      <c r="D328" s="159"/>
    </row>
    <row r="329" spans="4:4">
      <c r="D329" s="159"/>
    </row>
    <row r="330" spans="4:4">
      <c r="D330" s="159"/>
    </row>
    <row r="331" spans="4:4">
      <c r="D331" s="159"/>
    </row>
    <row r="332" spans="4:4">
      <c r="D332" s="159"/>
    </row>
    <row r="333" spans="4:4">
      <c r="D333" s="159"/>
    </row>
    <row r="334" spans="4:4">
      <c r="D334" s="159"/>
    </row>
    <row r="335" spans="4:4">
      <c r="D335" s="159"/>
    </row>
    <row r="336" spans="4:4">
      <c r="D336" s="159"/>
    </row>
    <row r="337" spans="4:4">
      <c r="D337" s="159"/>
    </row>
    <row r="338" spans="4:4">
      <c r="D338" s="159"/>
    </row>
    <row r="339" spans="4:4">
      <c r="D339" s="159"/>
    </row>
    <row r="340" spans="4:4">
      <c r="D340" s="159"/>
    </row>
    <row r="341" spans="4:4">
      <c r="D341" s="159"/>
    </row>
    <row r="342" spans="4:4">
      <c r="D342" s="159"/>
    </row>
    <row r="343" spans="4:4">
      <c r="D343" s="159"/>
    </row>
    <row r="344" spans="4:4">
      <c r="D344" s="159"/>
    </row>
    <row r="345" spans="4:4">
      <c r="D345" s="159"/>
    </row>
    <row r="346" spans="4:4">
      <c r="D346" s="159"/>
    </row>
    <row r="347" spans="4:4">
      <c r="D347" s="159"/>
    </row>
    <row r="348" spans="4:4">
      <c r="D348" s="159"/>
    </row>
    <row r="349" spans="4:4">
      <c r="D349" s="159"/>
    </row>
    <row r="350" spans="4:4">
      <c r="D350" s="159"/>
    </row>
    <row r="351" spans="4:4">
      <c r="D351" s="159"/>
    </row>
    <row r="352" spans="4:4">
      <c r="D352" s="159"/>
    </row>
    <row r="353" spans="4:4">
      <c r="D353" s="159"/>
    </row>
    <row r="354" spans="4:4">
      <c r="D354" s="159"/>
    </row>
    <row r="355" spans="4:4">
      <c r="D355" s="159"/>
    </row>
    <row r="356" spans="4:4">
      <c r="D356" s="159"/>
    </row>
    <row r="357" spans="4:4">
      <c r="D357" s="159"/>
    </row>
    <row r="358" spans="4:4">
      <c r="D358" s="159"/>
    </row>
    <row r="359" spans="4:4">
      <c r="D359" s="159"/>
    </row>
    <row r="360" spans="4:4">
      <c r="D360" s="159"/>
    </row>
    <row r="361" spans="4:4">
      <c r="D361" s="159"/>
    </row>
    <row r="362" spans="4:4">
      <c r="D362" s="159"/>
    </row>
    <row r="363" spans="4:4">
      <c r="D363" s="159"/>
    </row>
    <row r="364" spans="4:4">
      <c r="D364" s="159"/>
    </row>
    <row r="365" spans="4:4">
      <c r="D365" s="159"/>
    </row>
    <row r="366" spans="4:4">
      <c r="D366" s="159"/>
    </row>
    <row r="367" spans="4:4">
      <c r="D367" s="159"/>
    </row>
    <row r="368" spans="4:4">
      <c r="D368" s="159"/>
    </row>
    <row r="369" spans="4:4">
      <c r="D369" s="159"/>
    </row>
    <row r="370" spans="4:4">
      <c r="D370" s="159"/>
    </row>
    <row r="371" spans="4:4">
      <c r="D371" s="159"/>
    </row>
    <row r="372" spans="4:4">
      <c r="D372" s="159"/>
    </row>
    <row r="373" spans="4:4">
      <c r="D373" s="159"/>
    </row>
    <row r="374" spans="4:4">
      <c r="D374" s="159"/>
    </row>
    <row r="375" spans="4:4">
      <c r="D375" s="159"/>
    </row>
    <row r="376" spans="4:4">
      <c r="D376" s="159"/>
    </row>
    <row r="377" spans="4:4">
      <c r="D377" s="159"/>
    </row>
    <row r="378" spans="4:4">
      <c r="D378" s="159"/>
    </row>
    <row r="379" spans="4:4">
      <c r="D379" s="159"/>
    </row>
    <row r="380" spans="4:4">
      <c r="D380" s="159"/>
    </row>
    <row r="381" spans="4:4">
      <c r="D381" s="159"/>
    </row>
    <row r="382" spans="4:4">
      <c r="D382" s="159"/>
    </row>
    <row r="383" spans="4:4">
      <c r="D383" s="159"/>
    </row>
    <row r="384" spans="4:4">
      <c r="D384" s="159"/>
    </row>
    <row r="385" spans="4:4">
      <c r="D385" s="159"/>
    </row>
    <row r="386" spans="4:4">
      <c r="D386" s="159"/>
    </row>
    <row r="387" spans="4:4">
      <c r="D387" s="159"/>
    </row>
    <row r="388" spans="4:4">
      <c r="D388" s="159"/>
    </row>
    <row r="389" spans="4:4">
      <c r="D389" s="159"/>
    </row>
    <row r="390" spans="4:4">
      <c r="D390" s="159"/>
    </row>
    <row r="391" spans="4:4">
      <c r="D391" s="159"/>
    </row>
    <row r="392" spans="4:4">
      <c r="D392" s="159"/>
    </row>
    <row r="393" spans="4:4">
      <c r="D393" s="159"/>
    </row>
    <row r="394" spans="4:4">
      <c r="D394" s="159"/>
    </row>
    <row r="395" spans="4:4">
      <c r="D395" s="159"/>
    </row>
    <row r="396" spans="4:4">
      <c r="D396" s="159"/>
    </row>
    <row r="397" spans="4:4">
      <c r="D397" s="159"/>
    </row>
    <row r="398" spans="4:4">
      <c r="D398" s="159"/>
    </row>
    <row r="399" spans="4:4">
      <c r="D399" s="159"/>
    </row>
    <row r="400" spans="4:4">
      <c r="D400" s="159"/>
    </row>
    <row r="401" spans="4:4">
      <c r="D401" s="159"/>
    </row>
    <row r="402" spans="4:4">
      <c r="D402" s="159"/>
    </row>
    <row r="403" spans="4:4">
      <c r="D403" s="159"/>
    </row>
    <row r="404" spans="4:4">
      <c r="D404" s="159"/>
    </row>
    <row r="405" spans="4:4">
      <c r="D405" s="159"/>
    </row>
    <row r="406" spans="4:4">
      <c r="D406" s="159"/>
    </row>
    <row r="407" spans="4:4">
      <c r="D407" s="159"/>
    </row>
    <row r="408" spans="4:4">
      <c r="D408" s="159"/>
    </row>
    <row r="409" spans="4:4">
      <c r="D409" s="159"/>
    </row>
    <row r="410" spans="4:4">
      <c r="D410" s="159"/>
    </row>
    <row r="411" spans="4:4">
      <c r="D411" s="159"/>
    </row>
    <row r="412" spans="4:4">
      <c r="D412" s="159"/>
    </row>
    <row r="413" spans="4:4">
      <c r="D413" s="159"/>
    </row>
    <row r="414" spans="4:4">
      <c r="D414" s="159"/>
    </row>
    <row r="415" spans="4:4">
      <c r="D415" s="159"/>
    </row>
    <row r="416" spans="4:4">
      <c r="D416" s="159"/>
    </row>
    <row r="417" spans="4:4">
      <c r="D417" s="159"/>
    </row>
    <row r="418" spans="4:4">
      <c r="D418" s="159"/>
    </row>
    <row r="419" spans="4:4">
      <c r="D419" s="159"/>
    </row>
    <row r="420" spans="4:4">
      <c r="D420" s="159"/>
    </row>
    <row r="421" spans="4:4">
      <c r="D421" s="159"/>
    </row>
    <row r="422" spans="4:4">
      <c r="D422" s="159"/>
    </row>
    <row r="423" spans="4:4">
      <c r="D423" s="159"/>
    </row>
    <row r="424" spans="4:4">
      <c r="D424" s="159"/>
    </row>
    <row r="425" spans="4:4">
      <c r="D425" s="159"/>
    </row>
    <row r="426" spans="4:4">
      <c r="D426" s="159"/>
    </row>
    <row r="427" spans="4:4">
      <c r="D427" s="159"/>
    </row>
    <row r="428" spans="4:4">
      <c r="D428" s="159"/>
    </row>
    <row r="429" spans="4:4">
      <c r="D429" s="159"/>
    </row>
    <row r="430" spans="4:4">
      <c r="D430" s="159"/>
    </row>
    <row r="431" spans="4:4">
      <c r="D431" s="159"/>
    </row>
    <row r="432" spans="4:4">
      <c r="D432" s="159"/>
    </row>
    <row r="433" spans="4:4">
      <c r="D433" s="159"/>
    </row>
    <row r="434" spans="4:4">
      <c r="D434" s="159"/>
    </row>
    <row r="435" spans="4:4">
      <c r="D435" s="159"/>
    </row>
    <row r="436" spans="4:4">
      <c r="D436" s="159"/>
    </row>
    <row r="437" spans="4:4">
      <c r="D437" s="159"/>
    </row>
    <row r="438" spans="4:4">
      <c r="D438" s="159"/>
    </row>
    <row r="439" spans="4:4">
      <c r="D439" s="159"/>
    </row>
    <row r="440" spans="4:4">
      <c r="D440" s="159"/>
    </row>
    <row r="441" spans="4:4">
      <c r="D441" s="159"/>
    </row>
    <row r="442" spans="4:4">
      <c r="D442" s="159"/>
    </row>
    <row r="443" spans="4:4">
      <c r="D443" s="159"/>
    </row>
    <row r="444" spans="4:4">
      <c r="D444" s="159"/>
    </row>
    <row r="445" spans="4:4">
      <c r="D445" s="159"/>
    </row>
    <row r="446" spans="4:4">
      <c r="D446" s="159"/>
    </row>
    <row r="447" spans="4:4">
      <c r="D447" s="159"/>
    </row>
    <row r="448" spans="4:4">
      <c r="D448" s="159"/>
    </row>
    <row r="449" spans="4:4">
      <c r="D449" s="159"/>
    </row>
    <row r="450" spans="4:4">
      <c r="D450" s="159"/>
    </row>
    <row r="451" spans="4:4">
      <c r="D451" s="159"/>
    </row>
    <row r="452" spans="4:4">
      <c r="D452" s="159"/>
    </row>
    <row r="453" spans="4:4">
      <c r="D453" s="159"/>
    </row>
    <row r="454" spans="4:4">
      <c r="D454" s="159"/>
    </row>
    <row r="455" spans="4:4">
      <c r="D455" s="159"/>
    </row>
    <row r="456" spans="4:4">
      <c r="D456" s="159"/>
    </row>
    <row r="457" spans="4:4">
      <c r="D457" s="159"/>
    </row>
    <row r="458" spans="4:4">
      <c r="D458" s="159"/>
    </row>
    <row r="459" spans="4:4">
      <c r="D459" s="159"/>
    </row>
    <row r="460" spans="4:4">
      <c r="D460" s="159"/>
    </row>
    <row r="461" spans="4:4">
      <c r="D461" s="159"/>
    </row>
    <row r="462" spans="4:4">
      <c r="D462" s="159"/>
    </row>
    <row r="463" spans="4:4">
      <c r="D463" s="159"/>
    </row>
    <row r="464" spans="4:4">
      <c r="D464" s="159"/>
    </row>
    <row r="465" spans="4:4">
      <c r="D465" s="159"/>
    </row>
    <row r="466" spans="4:4">
      <c r="D466" s="159"/>
    </row>
    <row r="467" spans="4:4">
      <c r="D467" s="159"/>
    </row>
    <row r="468" spans="4:4">
      <c r="D468" s="159"/>
    </row>
    <row r="469" spans="4:4">
      <c r="D469" s="159"/>
    </row>
    <row r="470" spans="4:4">
      <c r="D470" s="159"/>
    </row>
    <row r="471" spans="4:4">
      <c r="D471" s="159"/>
    </row>
    <row r="472" spans="4:4">
      <c r="D472" s="159"/>
    </row>
    <row r="473" spans="4:4">
      <c r="D473" s="159"/>
    </row>
    <row r="474" spans="4:4">
      <c r="D474" s="159"/>
    </row>
    <row r="475" spans="4:4">
      <c r="D475" s="159"/>
    </row>
    <row r="476" spans="4:4">
      <c r="D476" s="159"/>
    </row>
    <row r="477" spans="4:4">
      <c r="D477" s="159"/>
    </row>
    <row r="478" spans="4:4">
      <c r="D478" s="159"/>
    </row>
    <row r="479" spans="4:4">
      <c r="D479" s="159"/>
    </row>
    <row r="480" spans="4:4">
      <c r="D480" s="159"/>
    </row>
    <row r="481" spans="4:4">
      <c r="D481" s="159"/>
    </row>
    <row r="482" spans="4:4">
      <c r="D482" s="159"/>
    </row>
    <row r="483" spans="4:4">
      <c r="D483" s="159"/>
    </row>
    <row r="484" spans="4:4">
      <c r="D484" s="159"/>
    </row>
    <row r="485" spans="4:4">
      <c r="D485" s="159"/>
    </row>
    <row r="486" spans="4:4">
      <c r="D486" s="159"/>
    </row>
    <row r="487" spans="4:4">
      <c r="D487" s="159"/>
    </row>
    <row r="488" spans="4:4">
      <c r="D488" s="159"/>
    </row>
    <row r="489" spans="4:4">
      <c r="D489" s="159"/>
    </row>
    <row r="490" spans="4:4">
      <c r="D490" s="159"/>
    </row>
    <row r="491" spans="4:4">
      <c r="D491" s="159"/>
    </row>
    <row r="492" spans="4:4">
      <c r="D492" s="159"/>
    </row>
    <row r="493" spans="4:4">
      <c r="D493" s="159"/>
    </row>
    <row r="494" spans="4:4">
      <c r="D494" s="159"/>
    </row>
    <row r="495" spans="4:4">
      <c r="D495" s="159"/>
    </row>
    <row r="496" spans="4:4">
      <c r="D496" s="159"/>
    </row>
    <row r="497" spans="4:4">
      <c r="D497" s="159"/>
    </row>
    <row r="498" spans="4:4">
      <c r="D498" s="159"/>
    </row>
    <row r="499" spans="4:4">
      <c r="D499" s="159"/>
    </row>
    <row r="500" spans="4:4">
      <c r="D500" s="159"/>
    </row>
    <row r="501" spans="4:4">
      <c r="D501" s="159"/>
    </row>
    <row r="502" spans="4:4">
      <c r="D502" s="159"/>
    </row>
    <row r="503" spans="4:4">
      <c r="D503" s="159"/>
    </row>
    <row r="504" spans="4:4">
      <c r="D504" s="159"/>
    </row>
    <row r="505" spans="4:4">
      <c r="D505" s="159"/>
    </row>
    <row r="506" spans="4:4">
      <c r="D506" s="159"/>
    </row>
    <row r="507" spans="4:4">
      <c r="D507" s="159"/>
    </row>
    <row r="508" spans="4:4">
      <c r="D508" s="159"/>
    </row>
    <row r="509" spans="4:4">
      <c r="D509" s="159"/>
    </row>
    <row r="510" spans="4:4">
      <c r="D510" s="159"/>
    </row>
    <row r="511" spans="4:4">
      <c r="D511" s="159"/>
    </row>
    <row r="512" spans="4:4">
      <c r="D512" s="159"/>
    </row>
    <row r="513" spans="4:4">
      <c r="D513" s="159"/>
    </row>
    <row r="514" spans="4:4">
      <c r="D514" s="159"/>
    </row>
    <row r="515" spans="4:4">
      <c r="D515" s="159"/>
    </row>
    <row r="516" spans="4:4">
      <c r="D516" s="159"/>
    </row>
    <row r="517" spans="4:4">
      <c r="D517" s="159"/>
    </row>
    <row r="518" spans="4:4">
      <c r="D518" s="159"/>
    </row>
    <row r="519" spans="4:4">
      <c r="D519" s="159"/>
    </row>
    <row r="520" spans="4:4">
      <c r="D520" s="159"/>
    </row>
    <row r="521" spans="4:4">
      <c r="D521" s="159"/>
    </row>
    <row r="522" spans="4:4">
      <c r="D522" s="159"/>
    </row>
    <row r="523" spans="4:4">
      <c r="D523" s="159"/>
    </row>
    <row r="524" spans="4:4">
      <c r="D524" s="159"/>
    </row>
    <row r="525" spans="4:4">
      <c r="D525" s="159"/>
    </row>
    <row r="526" spans="4:4">
      <c r="D526" s="159"/>
    </row>
    <row r="527" spans="4:4">
      <c r="D527" s="159"/>
    </row>
    <row r="528" spans="4:4">
      <c r="D528" s="159"/>
    </row>
    <row r="529" spans="4:4">
      <c r="D529" s="159"/>
    </row>
    <row r="530" spans="4:4">
      <c r="D530" s="159"/>
    </row>
    <row r="531" spans="4:4">
      <c r="D531" s="159"/>
    </row>
    <row r="532" spans="4:4">
      <c r="D532" s="159"/>
    </row>
    <row r="533" spans="4:4">
      <c r="D533" s="159"/>
    </row>
    <row r="534" spans="4:4">
      <c r="D534" s="159"/>
    </row>
    <row r="535" spans="4:4">
      <c r="D535" s="159"/>
    </row>
    <row r="536" spans="4:4">
      <c r="D536" s="159"/>
    </row>
    <row r="537" spans="4:4">
      <c r="D537" s="159"/>
    </row>
    <row r="538" spans="4:4">
      <c r="D538" s="159"/>
    </row>
    <row r="539" spans="4:4">
      <c r="D539" s="159"/>
    </row>
    <row r="540" spans="4:4">
      <c r="D540" s="159"/>
    </row>
    <row r="541" spans="4:4">
      <c r="D541" s="159"/>
    </row>
    <row r="542" spans="4:4">
      <c r="D542" s="159"/>
    </row>
    <row r="543" spans="4:4">
      <c r="D543" s="159"/>
    </row>
    <row r="544" spans="4:4">
      <c r="D544" s="159"/>
    </row>
    <row r="545" spans="4:4">
      <c r="D545" s="159"/>
    </row>
    <row r="546" spans="4:4">
      <c r="D546" s="159"/>
    </row>
    <row r="547" spans="4:4">
      <c r="D547" s="159"/>
    </row>
    <row r="548" spans="4:4">
      <c r="D548" s="159"/>
    </row>
    <row r="549" spans="4:4">
      <c r="D549" s="159"/>
    </row>
    <row r="550" spans="4:4">
      <c r="D550" s="159"/>
    </row>
    <row r="551" spans="4:4">
      <c r="D551" s="159"/>
    </row>
    <row r="552" spans="4:4">
      <c r="D552" s="159"/>
    </row>
    <row r="553" spans="4:4">
      <c r="D553" s="159"/>
    </row>
    <row r="554" spans="4:4">
      <c r="D554" s="159"/>
    </row>
    <row r="555" spans="4:4">
      <c r="D555" s="159"/>
    </row>
    <row r="556" spans="4:4">
      <c r="D556" s="159"/>
    </row>
    <row r="557" spans="4:4">
      <c r="D557" s="159"/>
    </row>
    <row r="558" spans="4:4">
      <c r="D558" s="159"/>
    </row>
    <row r="559" spans="4:4">
      <c r="D559" s="159"/>
    </row>
    <row r="560" spans="4:4">
      <c r="D560" s="159"/>
    </row>
    <row r="561" spans="4:4">
      <c r="D561" s="159"/>
    </row>
    <row r="562" spans="4:4">
      <c r="D562" s="159"/>
    </row>
    <row r="563" spans="4:4">
      <c r="D563" s="159"/>
    </row>
    <row r="564" spans="4:4">
      <c r="D564" s="159"/>
    </row>
    <row r="565" spans="4:4">
      <c r="D565" s="159"/>
    </row>
    <row r="566" spans="4:4">
      <c r="D566" s="159"/>
    </row>
    <row r="567" spans="4:4">
      <c r="D567" s="159"/>
    </row>
    <row r="568" spans="4:4">
      <c r="D568" s="159"/>
    </row>
    <row r="569" spans="4:4">
      <c r="D569" s="159"/>
    </row>
    <row r="570" spans="4:4">
      <c r="D570" s="159"/>
    </row>
    <row r="571" spans="4:4">
      <c r="D571" s="159"/>
    </row>
    <row r="572" spans="4:4">
      <c r="D572" s="159"/>
    </row>
    <row r="573" spans="4:4">
      <c r="D573" s="159"/>
    </row>
    <row r="574" spans="4:4">
      <c r="D574" s="159"/>
    </row>
    <row r="575" spans="4:4">
      <c r="D575" s="159"/>
    </row>
    <row r="576" spans="4:4">
      <c r="D576" s="159"/>
    </row>
    <row r="577" spans="4:4">
      <c r="D577" s="159"/>
    </row>
    <row r="578" spans="4:4">
      <c r="D578" s="159"/>
    </row>
    <row r="579" spans="4:4">
      <c r="D579" s="159"/>
    </row>
    <row r="580" spans="4:4">
      <c r="D580" s="159"/>
    </row>
    <row r="581" spans="4:4">
      <c r="D581" s="159"/>
    </row>
    <row r="582" spans="4:4">
      <c r="D582" s="159"/>
    </row>
    <row r="583" spans="4:4">
      <c r="D583" s="159"/>
    </row>
    <row r="584" spans="4:4">
      <c r="D584" s="159"/>
    </row>
    <row r="585" spans="4:4">
      <c r="D585" s="159"/>
    </row>
    <row r="586" spans="4:4">
      <c r="D586" s="159"/>
    </row>
    <row r="587" spans="4:4">
      <c r="D587" s="159"/>
    </row>
    <row r="588" spans="4:4">
      <c r="D588" s="159"/>
    </row>
    <row r="589" spans="4:4">
      <c r="D589" s="159"/>
    </row>
    <row r="590" spans="4:4">
      <c r="D590" s="159"/>
    </row>
    <row r="591" spans="4:4">
      <c r="D591" s="159"/>
    </row>
    <row r="592" spans="4:4">
      <c r="D592" s="159"/>
    </row>
    <row r="593" spans="4:4">
      <c r="D593" s="159"/>
    </row>
    <row r="594" spans="4:4">
      <c r="D594" s="159"/>
    </row>
    <row r="595" spans="4:4">
      <c r="D595" s="159"/>
    </row>
    <row r="596" spans="4:4">
      <c r="D596" s="159"/>
    </row>
    <row r="597" spans="4:4">
      <c r="D597" s="159"/>
    </row>
    <row r="598" spans="4:4">
      <c r="D598" s="159"/>
    </row>
    <row r="599" spans="4:4">
      <c r="D599" s="159"/>
    </row>
    <row r="600" spans="4:4">
      <c r="D600" s="159"/>
    </row>
    <row r="601" spans="4:4">
      <c r="D601" s="159"/>
    </row>
    <row r="602" spans="4:4">
      <c r="D602" s="159"/>
    </row>
    <row r="603" spans="4:4">
      <c r="D603" s="159"/>
    </row>
    <row r="604" spans="4:4">
      <c r="D604" s="159"/>
    </row>
    <row r="605" spans="4:4">
      <c r="D605" s="159"/>
    </row>
    <row r="606" spans="4:4">
      <c r="D606" s="159"/>
    </row>
    <row r="607" spans="4:4">
      <c r="D607" s="159"/>
    </row>
    <row r="608" spans="4:4">
      <c r="D608" s="159"/>
    </row>
    <row r="609" spans="4:4">
      <c r="D609" s="159"/>
    </row>
    <row r="610" spans="4:4">
      <c r="D610" s="159"/>
    </row>
    <row r="611" spans="4:4">
      <c r="D611" s="159"/>
    </row>
    <row r="612" spans="4:4">
      <c r="D612" s="159"/>
    </row>
    <row r="613" spans="4:4">
      <c r="D613" s="159"/>
    </row>
    <row r="614" spans="4:4">
      <c r="D614" s="159"/>
    </row>
    <row r="615" spans="4:4">
      <c r="D615" s="159"/>
    </row>
    <row r="616" spans="4:4">
      <c r="D616" s="159"/>
    </row>
    <row r="617" spans="4:4">
      <c r="D617" s="159"/>
    </row>
    <row r="618" spans="4:4">
      <c r="D618" s="159"/>
    </row>
    <row r="619" spans="4:4">
      <c r="D619" s="159"/>
    </row>
    <row r="620" spans="4:4">
      <c r="D620" s="159"/>
    </row>
    <row r="621" spans="4:4">
      <c r="D621" s="159"/>
    </row>
    <row r="622" spans="4:4">
      <c r="D622" s="159"/>
    </row>
    <row r="623" spans="4:4">
      <c r="D623" s="159"/>
    </row>
    <row r="624" spans="4:4">
      <c r="D624" s="159"/>
    </row>
    <row r="625" spans="4:4">
      <c r="D625" s="159"/>
    </row>
    <row r="626" spans="4:4">
      <c r="D626" s="159"/>
    </row>
    <row r="627" spans="4:4">
      <c r="D627" s="159"/>
    </row>
    <row r="628" spans="4:4">
      <c r="D628" s="159"/>
    </row>
    <row r="629" spans="4:4">
      <c r="D629" s="159"/>
    </row>
    <row r="630" spans="4:4">
      <c r="D630" s="159"/>
    </row>
    <row r="631" spans="4:4">
      <c r="D631" s="159"/>
    </row>
    <row r="632" spans="4:4">
      <c r="D632" s="159"/>
    </row>
    <row r="633" spans="4:4">
      <c r="D633" s="159"/>
    </row>
    <row r="634" spans="4:4">
      <c r="D634" s="159"/>
    </row>
    <row r="635" spans="4:4">
      <c r="D635" s="159"/>
    </row>
    <row r="636" spans="4:4">
      <c r="D636" s="159"/>
    </row>
    <row r="637" spans="4:4">
      <c r="D637" s="159"/>
    </row>
    <row r="638" spans="4:4">
      <c r="D638" s="159"/>
    </row>
    <row r="639" spans="4:4">
      <c r="D639" s="159"/>
    </row>
    <row r="640" spans="4:4">
      <c r="D640" s="159"/>
    </row>
    <row r="641" spans="4:4">
      <c r="D641" s="159"/>
    </row>
    <row r="642" spans="4:4">
      <c r="D642" s="159"/>
    </row>
    <row r="643" spans="4:4">
      <c r="D643" s="159"/>
    </row>
    <row r="644" spans="4:4">
      <c r="D644" s="159"/>
    </row>
    <row r="645" spans="4:4">
      <c r="D645" s="159"/>
    </row>
    <row r="646" spans="4:4">
      <c r="D646" s="159"/>
    </row>
    <row r="647" spans="4:4">
      <c r="D647" s="159"/>
    </row>
    <row r="648" spans="4:4">
      <c r="D648" s="159"/>
    </row>
    <row r="649" spans="4:4">
      <c r="D649" s="159"/>
    </row>
    <row r="650" spans="4:4">
      <c r="D650" s="159"/>
    </row>
    <row r="651" spans="4:4">
      <c r="D651" s="159"/>
    </row>
    <row r="652" spans="4:4">
      <c r="D652" s="159"/>
    </row>
    <row r="653" spans="4:4">
      <c r="D653" s="159"/>
    </row>
    <row r="654" spans="4:4">
      <c r="D654" s="159"/>
    </row>
    <row r="655" spans="4:4">
      <c r="D655" s="159"/>
    </row>
    <row r="656" spans="4:4">
      <c r="D656" s="159"/>
    </row>
    <row r="657" spans="4:4">
      <c r="D657" s="159"/>
    </row>
    <row r="658" spans="4:4">
      <c r="D658" s="159"/>
    </row>
    <row r="659" spans="4:4">
      <c r="D659" s="159"/>
    </row>
    <row r="660" spans="4:4">
      <c r="D660" s="159"/>
    </row>
    <row r="661" spans="4:4">
      <c r="D661" s="159"/>
    </row>
    <row r="662" spans="4:4">
      <c r="D662" s="159"/>
    </row>
    <row r="663" spans="4:4">
      <c r="D663" s="159"/>
    </row>
    <row r="664" spans="4:4">
      <c r="D664" s="159"/>
    </row>
    <row r="665" spans="4:4">
      <c r="D665" s="159"/>
    </row>
    <row r="666" spans="4:4">
      <c r="D666" s="159"/>
    </row>
    <row r="667" spans="4:4">
      <c r="D667" s="159"/>
    </row>
    <row r="668" spans="4:4">
      <c r="D668" s="159"/>
    </row>
    <row r="669" spans="4:4">
      <c r="D669" s="159"/>
    </row>
    <row r="670" spans="4:4">
      <c r="D670" s="159"/>
    </row>
    <row r="671" spans="4:4">
      <c r="D671" s="159"/>
    </row>
    <row r="672" spans="4:4">
      <c r="D672" s="159"/>
    </row>
    <row r="673" spans="4:4">
      <c r="D673" s="159"/>
    </row>
    <row r="674" spans="4:4">
      <c r="D674" s="159"/>
    </row>
    <row r="675" spans="4:4">
      <c r="D675" s="159"/>
    </row>
    <row r="676" spans="4:4">
      <c r="D676" s="159"/>
    </row>
    <row r="677" spans="4:4">
      <c r="D677" s="159"/>
    </row>
    <row r="678" spans="4:4">
      <c r="D678" s="159"/>
    </row>
    <row r="679" spans="4:4">
      <c r="D679" s="159"/>
    </row>
    <row r="680" spans="4:4">
      <c r="D680" s="159"/>
    </row>
    <row r="681" spans="4:4">
      <c r="D681" s="159"/>
    </row>
    <row r="682" spans="4:4">
      <c r="D682" s="159"/>
    </row>
    <row r="683" spans="4:4">
      <c r="D683" s="159"/>
    </row>
    <row r="684" spans="4:4">
      <c r="D684" s="159"/>
    </row>
    <row r="685" spans="4:4">
      <c r="D685" s="159"/>
    </row>
    <row r="686" spans="4:4">
      <c r="D686" s="159"/>
    </row>
    <row r="687" spans="4:4">
      <c r="D687" s="159"/>
    </row>
    <row r="688" spans="4:4">
      <c r="D688" s="159"/>
    </row>
    <row r="689" spans="4:4">
      <c r="D689" s="159"/>
    </row>
    <row r="690" spans="4:4">
      <c r="D690" s="159"/>
    </row>
    <row r="691" spans="4:4">
      <c r="D691" s="159"/>
    </row>
    <row r="692" spans="4:4">
      <c r="D692" s="159"/>
    </row>
    <row r="693" spans="4:4">
      <c r="D693" s="159"/>
    </row>
    <row r="694" spans="4:4">
      <c r="D694" s="159"/>
    </row>
    <row r="695" spans="4:4">
      <c r="D695" s="159"/>
    </row>
    <row r="696" spans="4:4">
      <c r="D696" s="159"/>
    </row>
    <row r="697" spans="4:4">
      <c r="D697" s="159"/>
    </row>
    <row r="698" spans="4:4">
      <c r="D698" s="159"/>
    </row>
    <row r="699" spans="4:4">
      <c r="D699" s="159"/>
    </row>
    <row r="700" spans="4:4">
      <c r="D700" s="159"/>
    </row>
    <row r="701" spans="4:4">
      <c r="D701" s="159"/>
    </row>
    <row r="702" spans="4:4">
      <c r="D702" s="159"/>
    </row>
    <row r="703" spans="4:4">
      <c r="D703" s="159"/>
    </row>
    <row r="704" spans="4:4">
      <c r="D704" s="159"/>
    </row>
    <row r="705" spans="4:4">
      <c r="D705" s="159"/>
    </row>
    <row r="706" spans="4:4">
      <c r="D706" s="159"/>
    </row>
    <row r="707" spans="4:4">
      <c r="D707" s="159"/>
    </row>
    <row r="708" spans="4:4">
      <c r="D708" s="159"/>
    </row>
    <row r="709" spans="4:4">
      <c r="D709" s="159"/>
    </row>
    <row r="710" spans="4:4">
      <c r="D710" s="159"/>
    </row>
    <row r="711" spans="4:4">
      <c r="D711" s="159"/>
    </row>
    <row r="712" spans="4:4">
      <c r="D712" s="159"/>
    </row>
    <row r="713" spans="4:4">
      <c r="D713" s="159"/>
    </row>
    <row r="714" spans="4:4">
      <c r="D714" s="159"/>
    </row>
    <row r="715" spans="4:4">
      <c r="D715" s="159"/>
    </row>
    <row r="716" spans="4:4">
      <c r="D716" s="159"/>
    </row>
    <row r="717" spans="4:4">
      <c r="D717" s="159"/>
    </row>
    <row r="718" spans="4:4">
      <c r="D718" s="159"/>
    </row>
    <row r="719" spans="4:4">
      <c r="D719" s="159"/>
    </row>
    <row r="720" spans="4:4">
      <c r="D720" s="159"/>
    </row>
    <row r="721" spans="4:4">
      <c r="D721" s="159"/>
    </row>
    <row r="722" spans="4:4">
      <c r="D722" s="159"/>
    </row>
    <row r="723" spans="4:4">
      <c r="D723" s="159"/>
    </row>
    <row r="724" spans="4:4">
      <c r="D724" s="159"/>
    </row>
    <row r="725" spans="4:4">
      <c r="D725" s="159"/>
    </row>
    <row r="726" spans="4:4">
      <c r="D726" s="159"/>
    </row>
    <row r="727" spans="4:4">
      <c r="D727" s="159"/>
    </row>
    <row r="728" spans="4:4">
      <c r="D728" s="159"/>
    </row>
    <row r="729" spans="4:4">
      <c r="D729" s="159"/>
    </row>
    <row r="730" spans="4:4">
      <c r="D730" s="159"/>
    </row>
    <row r="731" spans="4:4">
      <c r="D731" s="159"/>
    </row>
    <row r="732" spans="4:4">
      <c r="D732" s="159"/>
    </row>
    <row r="733" spans="4:4">
      <c r="D733" s="159"/>
    </row>
    <row r="734" spans="4:4">
      <c r="D734" s="159"/>
    </row>
    <row r="735" spans="4:4">
      <c r="D735" s="159"/>
    </row>
    <row r="736" spans="4:4">
      <c r="D736" s="159"/>
    </row>
    <row r="737" spans="4:4">
      <c r="D737" s="159"/>
    </row>
    <row r="738" spans="4:4">
      <c r="D738" s="159"/>
    </row>
    <row r="739" spans="4:4">
      <c r="D739" s="159"/>
    </row>
    <row r="740" spans="4:4">
      <c r="D740" s="159"/>
    </row>
    <row r="741" spans="4:4">
      <c r="D741" s="159"/>
    </row>
    <row r="742" spans="4:4">
      <c r="D742" s="159"/>
    </row>
    <row r="743" spans="4:4">
      <c r="D743" s="159"/>
    </row>
    <row r="744" spans="4:4">
      <c r="D744" s="159"/>
    </row>
    <row r="745" spans="4:4">
      <c r="D745" s="159"/>
    </row>
    <row r="746" spans="4:4">
      <c r="D746" s="159"/>
    </row>
    <row r="747" spans="4:4">
      <c r="D747" s="159"/>
    </row>
    <row r="748" spans="4:4">
      <c r="D748" s="159"/>
    </row>
    <row r="749" spans="4:4">
      <c r="D749" s="159"/>
    </row>
    <row r="750" spans="4:4">
      <c r="D750" s="159"/>
    </row>
    <row r="751" spans="4:4">
      <c r="D751" s="159"/>
    </row>
    <row r="752" spans="4:4">
      <c r="D752" s="159"/>
    </row>
    <row r="753" spans="4:4">
      <c r="D753" s="159"/>
    </row>
    <row r="754" spans="4:4">
      <c r="D754" s="159"/>
    </row>
    <row r="755" spans="4:4">
      <c r="D755" s="159"/>
    </row>
    <row r="756" spans="4:4">
      <c r="D756" s="159"/>
    </row>
    <row r="757" spans="4:4">
      <c r="D757" s="159"/>
    </row>
    <row r="758" spans="4:4">
      <c r="D758" s="159"/>
    </row>
    <row r="759" spans="4:4">
      <c r="D759" s="159"/>
    </row>
    <row r="760" spans="4:4">
      <c r="D760" s="159"/>
    </row>
    <row r="761" spans="4:4">
      <c r="D761" s="159"/>
    </row>
    <row r="762" spans="4:4">
      <c r="D762" s="159"/>
    </row>
    <row r="763" spans="4:4">
      <c r="D763" s="159"/>
    </row>
    <row r="764" spans="4:4">
      <c r="D764" s="159"/>
    </row>
    <row r="765" spans="4:4">
      <c r="D765" s="159"/>
    </row>
    <row r="766" spans="4:4">
      <c r="D766" s="159"/>
    </row>
    <row r="767" spans="4:4">
      <c r="D767" s="159"/>
    </row>
    <row r="768" spans="4:4">
      <c r="D768" s="159"/>
    </row>
    <row r="769" spans="4:4">
      <c r="D769" s="159"/>
    </row>
    <row r="770" spans="4:4">
      <c r="D770" s="159"/>
    </row>
    <row r="771" spans="4:4">
      <c r="D771" s="159"/>
    </row>
    <row r="772" spans="4:4">
      <c r="D772" s="159"/>
    </row>
    <row r="773" spans="4:4">
      <c r="D773" s="159"/>
    </row>
    <row r="774" spans="4:4">
      <c r="D774" s="159"/>
    </row>
    <row r="775" spans="4:4">
      <c r="D775" s="159"/>
    </row>
    <row r="776" spans="4:4">
      <c r="D776" s="159"/>
    </row>
    <row r="777" spans="4:4">
      <c r="D777" s="159"/>
    </row>
    <row r="778" spans="4:4">
      <c r="D778" s="159"/>
    </row>
    <row r="779" spans="4:4">
      <c r="D779" s="159"/>
    </row>
    <row r="780" spans="4:4">
      <c r="D780" s="159"/>
    </row>
    <row r="781" spans="4:4">
      <c r="D781" s="159"/>
    </row>
    <row r="782" spans="4:4">
      <c r="D782" s="159"/>
    </row>
    <row r="783" spans="4:4">
      <c r="D783" s="159"/>
    </row>
    <row r="784" spans="4:4">
      <c r="D784" s="159"/>
    </row>
    <row r="785" spans="4:4">
      <c r="D785" s="159"/>
    </row>
    <row r="786" spans="4:4">
      <c r="D786" s="159"/>
    </row>
    <row r="787" spans="4:4">
      <c r="D787" s="159"/>
    </row>
    <row r="788" spans="4:4">
      <c r="D788" s="159"/>
    </row>
    <row r="789" spans="4:4">
      <c r="D789" s="159"/>
    </row>
    <row r="790" spans="4:4">
      <c r="D790" s="159"/>
    </row>
    <row r="791" spans="4:4">
      <c r="D791" s="159"/>
    </row>
    <row r="792" spans="4:4">
      <c r="D792" s="159"/>
    </row>
    <row r="793" spans="4:4">
      <c r="D793" s="159"/>
    </row>
    <row r="794" spans="4:4">
      <c r="D794" s="159"/>
    </row>
    <row r="795" spans="4:4">
      <c r="D795" s="159"/>
    </row>
    <row r="796" spans="4:4">
      <c r="D796" s="159"/>
    </row>
    <row r="797" spans="4:4">
      <c r="D797" s="159"/>
    </row>
    <row r="798" spans="4:4">
      <c r="D798" s="159"/>
    </row>
    <row r="799" spans="4:4">
      <c r="D799" s="159"/>
    </row>
    <row r="800" spans="4:4">
      <c r="D800" s="159"/>
    </row>
    <row r="801" spans="4:4">
      <c r="D801" s="159"/>
    </row>
    <row r="802" spans="4:4">
      <c r="D802" s="159"/>
    </row>
    <row r="803" spans="4:4">
      <c r="D803" s="159"/>
    </row>
    <row r="804" spans="4:4">
      <c r="D804" s="159"/>
    </row>
    <row r="805" spans="4:4">
      <c r="D805" s="159"/>
    </row>
    <row r="806" spans="4:4">
      <c r="D806" s="159"/>
    </row>
    <row r="807" spans="4:4">
      <c r="D807" s="159"/>
    </row>
    <row r="808" spans="4:4">
      <c r="D808" s="159"/>
    </row>
    <row r="809" spans="4:4">
      <c r="D809" s="159"/>
    </row>
    <row r="810" spans="4:4">
      <c r="D810" s="159"/>
    </row>
    <row r="811" spans="4:4">
      <c r="D811" s="159"/>
    </row>
    <row r="812" spans="4:4">
      <c r="D812" s="159"/>
    </row>
    <row r="813" spans="4:4">
      <c r="D813" s="159"/>
    </row>
    <row r="814" spans="4:4">
      <c r="D814" s="159"/>
    </row>
    <row r="815" spans="4:4">
      <c r="D815" s="159"/>
    </row>
    <row r="816" spans="4:4">
      <c r="D816" s="159"/>
    </row>
    <row r="817" spans="4:4">
      <c r="D817" s="159"/>
    </row>
    <row r="818" spans="4:4">
      <c r="D818" s="159"/>
    </row>
    <row r="819" spans="4:4">
      <c r="D819" s="159"/>
    </row>
    <row r="820" spans="4:4">
      <c r="D820" s="159"/>
    </row>
    <row r="821" spans="4:4">
      <c r="D821" s="159"/>
    </row>
    <row r="822" spans="4:4">
      <c r="D822" s="159"/>
    </row>
    <row r="823" spans="4:4">
      <c r="D823" s="159"/>
    </row>
    <row r="824" spans="4:4">
      <c r="D824" s="159"/>
    </row>
    <row r="825" spans="4:4">
      <c r="D825" s="159"/>
    </row>
    <row r="826" spans="4:4">
      <c r="D826" s="159"/>
    </row>
    <row r="827" spans="4:4">
      <c r="D827" s="159"/>
    </row>
    <row r="828" spans="4:4">
      <c r="D828" s="159"/>
    </row>
    <row r="829" spans="4:4">
      <c r="D829" s="159"/>
    </row>
    <row r="830" spans="4:4">
      <c r="D830" s="159"/>
    </row>
    <row r="831" spans="4:4">
      <c r="D831" s="159"/>
    </row>
    <row r="832" spans="4:4">
      <c r="D832" s="159"/>
    </row>
    <row r="833" spans="4:4">
      <c r="D833" s="159"/>
    </row>
    <row r="834" spans="4:4">
      <c r="D834" s="159"/>
    </row>
    <row r="835" spans="4:4">
      <c r="D835" s="159"/>
    </row>
    <row r="836" spans="4:4">
      <c r="D836" s="159"/>
    </row>
    <row r="837" spans="4:4">
      <c r="D837" s="159"/>
    </row>
    <row r="838" spans="4:4">
      <c r="D838" s="159"/>
    </row>
    <row r="839" spans="4:4">
      <c r="D839" s="159"/>
    </row>
    <row r="840" spans="4:4">
      <c r="D840" s="159"/>
    </row>
    <row r="841" spans="4:4">
      <c r="D841" s="159"/>
    </row>
    <row r="842" spans="4:4">
      <c r="D842" s="159"/>
    </row>
    <row r="843" spans="4:4">
      <c r="D843" s="159"/>
    </row>
    <row r="844" spans="4:4">
      <c r="D844" s="159"/>
    </row>
    <row r="845" spans="4:4">
      <c r="D845" s="159"/>
    </row>
    <row r="846" spans="4:4">
      <c r="D846" s="159"/>
    </row>
    <row r="847" spans="4:4">
      <c r="D847" s="159"/>
    </row>
    <row r="848" spans="4:4">
      <c r="D848" s="159"/>
    </row>
    <row r="849" spans="4:4">
      <c r="D849" s="159"/>
    </row>
    <row r="850" spans="4:4">
      <c r="D850" s="159"/>
    </row>
    <row r="851" spans="4:4">
      <c r="D851" s="159"/>
    </row>
    <row r="852" spans="4:4">
      <c r="D852" s="159"/>
    </row>
    <row r="853" spans="4:4">
      <c r="D853" s="159"/>
    </row>
    <row r="854" spans="4:4">
      <c r="D854" s="159"/>
    </row>
    <row r="855" spans="4:4">
      <c r="D855" s="159"/>
    </row>
    <row r="856" spans="4:4">
      <c r="D856" s="159"/>
    </row>
    <row r="857" spans="4:4">
      <c r="D857" s="159"/>
    </row>
    <row r="858" spans="4:4">
      <c r="D858" s="159"/>
    </row>
    <row r="859" spans="4:4">
      <c r="D859" s="159"/>
    </row>
    <row r="860" spans="4:4">
      <c r="D860" s="159"/>
    </row>
    <row r="861" spans="4:4">
      <c r="D861" s="159"/>
    </row>
    <row r="862" spans="4:4">
      <c r="D862" s="159"/>
    </row>
    <row r="863" spans="4:4">
      <c r="D863" s="159"/>
    </row>
    <row r="864" spans="4:4">
      <c r="D864" s="159"/>
    </row>
    <row r="865" spans="4:4">
      <c r="D865" s="159"/>
    </row>
    <row r="866" spans="4:4">
      <c r="D866" s="159"/>
    </row>
    <row r="867" spans="4:4">
      <c r="D867" s="159"/>
    </row>
    <row r="868" spans="4:4">
      <c r="D868" s="159"/>
    </row>
    <row r="869" spans="4:4">
      <c r="D869" s="159"/>
    </row>
    <row r="870" spans="4:4">
      <c r="D870" s="159"/>
    </row>
    <row r="871" spans="4:4">
      <c r="D871" s="159"/>
    </row>
    <row r="872" spans="4:4">
      <c r="D872" s="159"/>
    </row>
    <row r="873" spans="4:4">
      <c r="D873" s="159"/>
    </row>
    <row r="874" spans="4:4">
      <c r="D874" s="159"/>
    </row>
    <row r="875" spans="4:4">
      <c r="D875" s="159"/>
    </row>
    <row r="876" spans="4:4">
      <c r="D876" s="159"/>
    </row>
    <row r="877" spans="4:4">
      <c r="D877" s="159"/>
    </row>
    <row r="878" spans="4:4">
      <c r="D878" s="159"/>
    </row>
    <row r="879" spans="4:4">
      <c r="D879" s="159"/>
    </row>
    <row r="880" spans="4:4">
      <c r="D880" s="159"/>
    </row>
    <row r="881" spans="4:4">
      <c r="D881" s="159"/>
    </row>
    <row r="882" spans="4:4">
      <c r="D882" s="159"/>
    </row>
    <row r="883" spans="4:4">
      <c r="D883" s="159"/>
    </row>
    <row r="884" spans="4:4">
      <c r="D884" s="159"/>
    </row>
    <row r="885" spans="4:4">
      <c r="D885" s="159"/>
    </row>
    <row r="886" spans="4:4">
      <c r="D886" s="159"/>
    </row>
    <row r="887" spans="4:4">
      <c r="D887" s="159"/>
    </row>
    <row r="888" spans="4:4">
      <c r="D888" s="159"/>
    </row>
    <row r="889" spans="4:4">
      <c r="D889" s="159"/>
    </row>
    <row r="890" spans="4:4">
      <c r="D890" s="159"/>
    </row>
    <row r="891" spans="4:4">
      <c r="D891" s="159"/>
    </row>
    <row r="892" spans="4:4">
      <c r="D892" s="159"/>
    </row>
    <row r="893" spans="4:4">
      <c r="D893" s="159"/>
    </row>
    <row r="894" spans="4:4">
      <c r="D894" s="159"/>
    </row>
    <row r="895" spans="4:4">
      <c r="D895" s="159"/>
    </row>
    <row r="896" spans="4:4">
      <c r="D896" s="159"/>
    </row>
    <row r="897" spans="4:4">
      <c r="D897" s="159"/>
    </row>
    <row r="898" spans="4:4">
      <c r="D898" s="159"/>
    </row>
    <row r="899" spans="4:4">
      <c r="D899" s="159"/>
    </row>
    <row r="900" spans="4:4">
      <c r="D900" s="159"/>
    </row>
    <row r="901" spans="4:4">
      <c r="D901" s="159"/>
    </row>
    <row r="902" spans="4:4">
      <c r="D902" s="159"/>
    </row>
    <row r="903" spans="4:4">
      <c r="D903" s="159"/>
    </row>
    <row r="904" spans="4:4">
      <c r="D904" s="159"/>
    </row>
    <row r="905" spans="4:4">
      <c r="D905" s="159"/>
    </row>
    <row r="906" spans="4:4">
      <c r="D906" s="159"/>
    </row>
    <row r="907" spans="4:4">
      <c r="D907" s="159"/>
    </row>
    <row r="908" spans="4:4">
      <c r="D908" s="159"/>
    </row>
    <row r="909" spans="4:4">
      <c r="D909" s="159"/>
    </row>
    <row r="910" spans="4:4">
      <c r="D910" s="159"/>
    </row>
    <row r="911" spans="4:4">
      <c r="D911" s="159"/>
    </row>
    <row r="912" spans="4:4">
      <c r="D912" s="159"/>
    </row>
    <row r="913" spans="4:4">
      <c r="D913" s="159"/>
    </row>
    <row r="914" spans="4:4">
      <c r="D914" s="159"/>
    </row>
    <row r="915" spans="4:4">
      <c r="D915" s="159"/>
    </row>
    <row r="916" spans="4:4">
      <c r="D916" s="159"/>
    </row>
    <row r="917" spans="4:4">
      <c r="D917" s="159"/>
    </row>
    <row r="918" spans="4:4">
      <c r="D918" s="159"/>
    </row>
    <row r="919" spans="4:4">
      <c r="D919" s="159"/>
    </row>
    <row r="920" spans="4:4">
      <c r="D920" s="159"/>
    </row>
    <row r="921" spans="4:4">
      <c r="D921" s="159"/>
    </row>
    <row r="922" spans="4:4">
      <c r="D922" s="159"/>
    </row>
    <row r="923" spans="4:4">
      <c r="D923" s="159"/>
    </row>
    <row r="924" spans="4:4">
      <c r="D924" s="159"/>
    </row>
    <row r="925" spans="4:4">
      <c r="D925" s="159"/>
    </row>
    <row r="926" spans="4:4">
      <c r="D926" s="159"/>
    </row>
    <row r="927" spans="4:4">
      <c r="D927" s="159"/>
    </row>
    <row r="928" spans="4:4">
      <c r="D928" s="159"/>
    </row>
    <row r="929" spans="4:4">
      <c r="D929" s="159"/>
    </row>
    <row r="930" spans="4:4">
      <c r="D930" s="159"/>
    </row>
    <row r="931" spans="4:4">
      <c r="D931" s="159"/>
    </row>
    <row r="932" spans="4:4">
      <c r="D932" s="159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587"/>
  <sheetViews>
    <sheetView workbookViewId="0">
      <pane ySplit="4" topLeftCell="A5" activePane="bottomLeft" state="frozen"/>
      <selection pane="bottomLeft" activeCell="B423" sqref="B423"/>
    </sheetView>
  </sheetViews>
  <sheetFormatPr baseColWidth="10" defaultColWidth="14.42578125" defaultRowHeight="15" customHeight="1"/>
  <cols>
    <col min="1" max="1" width="10.7109375" customWidth="1"/>
    <col min="2" max="2" width="64" customWidth="1"/>
    <col min="3" max="3" width="50.85546875" customWidth="1"/>
    <col min="4" max="4" width="34.28515625" customWidth="1"/>
    <col min="5" max="5" width="14.85546875" customWidth="1"/>
    <col min="6" max="6" width="13" customWidth="1"/>
    <col min="7" max="8" width="14" customWidth="1"/>
    <col min="9" max="28" width="10.7109375" customWidth="1"/>
  </cols>
  <sheetData>
    <row r="1" spans="1:8" ht="26.25">
      <c r="A1" s="1" t="s">
        <v>0</v>
      </c>
      <c r="B1" s="3"/>
      <c r="C1" s="3"/>
      <c r="D1" s="17"/>
      <c r="E1" s="4"/>
      <c r="F1" s="4"/>
      <c r="G1" s="5"/>
    </row>
    <row r="2" spans="1:8" ht="15.75">
      <c r="A2" s="7" t="s">
        <v>1</v>
      </c>
      <c r="B2" s="9" t="s">
        <v>2342</v>
      </c>
      <c r="C2" s="9"/>
      <c r="D2" s="19"/>
      <c r="E2" s="11"/>
      <c r="F2" s="11"/>
      <c r="G2" s="5"/>
    </row>
    <row r="3" spans="1:8" ht="15.75">
      <c r="A3" s="7"/>
      <c r="B3" s="9"/>
      <c r="C3" s="9"/>
      <c r="D3" s="19"/>
      <c r="E3" s="11"/>
      <c r="F3" s="11"/>
      <c r="G3" s="5"/>
    </row>
    <row r="4" spans="1:8">
      <c r="A4" s="140" t="s">
        <v>1659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  <c r="H4" s="156"/>
    </row>
    <row r="5" spans="1:8">
      <c r="A5" s="25"/>
      <c r="B5" s="27" t="s">
        <v>11</v>
      </c>
      <c r="C5" s="138"/>
      <c r="D5" s="100"/>
      <c r="E5" s="40"/>
      <c r="F5" s="39"/>
      <c r="G5" s="85">
        <v>143547445.90000001</v>
      </c>
    </row>
    <row r="6" spans="1:8" ht="15.75" hidden="1" customHeight="1">
      <c r="A6" s="169">
        <v>43503</v>
      </c>
      <c r="B6" s="44" t="s">
        <v>2429</v>
      </c>
      <c r="C6" s="49"/>
      <c r="D6" s="49"/>
      <c r="E6" s="43"/>
      <c r="F6" s="45">
        <v>9397567.1600000001</v>
      </c>
      <c r="G6" s="45">
        <v>26355856.27</v>
      </c>
    </row>
    <row r="7" spans="1:8" ht="15.75" customHeight="1">
      <c r="A7" s="62"/>
      <c r="D7" s="159"/>
      <c r="E7" s="12"/>
      <c r="F7" s="12"/>
      <c r="G7" s="5"/>
    </row>
    <row r="8" spans="1:8" ht="15.75" customHeight="1">
      <c r="A8" s="62"/>
      <c r="D8" s="159"/>
      <c r="E8" s="12"/>
      <c r="F8" s="12"/>
      <c r="G8" s="5"/>
    </row>
    <row r="9" spans="1:8" ht="15.75" customHeight="1">
      <c r="A9" s="62"/>
      <c r="D9" s="159"/>
      <c r="E9" s="12"/>
      <c r="F9" s="12"/>
      <c r="G9" s="5"/>
    </row>
    <row r="10" spans="1:8" ht="15.75" customHeight="1">
      <c r="A10" s="62"/>
      <c r="D10" s="159"/>
      <c r="E10" s="12"/>
      <c r="F10" s="12"/>
      <c r="G10" s="5"/>
    </row>
    <row r="11" spans="1:8" ht="15.75" customHeight="1">
      <c r="A11" s="62"/>
      <c r="D11" s="159"/>
      <c r="E11" s="12"/>
      <c r="F11" s="12"/>
      <c r="G11" s="5"/>
    </row>
    <row r="12" spans="1:8" ht="15.75" customHeight="1">
      <c r="A12" s="62"/>
      <c r="D12" s="159"/>
      <c r="E12" s="12"/>
      <c r="F12" s="12"/>
      <c r="G12" s="5"/>
    </row>
    <row r="13" spans="1:8" ht="15.75" customHeight="1">
      <c r="A13" s="62"/>
      <c r="D13" s="159"/>
      <c r="E13" s="12"/>
      <c r="F13" s="12"/>
      <c r="G13" s="5"/>
    </row>
    <row r="14" spans="1:8" ht="15.75" customHeight="1">
      <c r="A14" s="62"/>
      <c r="D14" s="159"/>
      <c r="E14" s="12"/>
      <c r="F14" s="12"/>
      <c r="G14" s="5"/>
    </row>
    <row r="15" spans="1:8" ht="15.75" customHeight="1">
      <c r="A15" s="62"/>
      <c r="D15" s="159"/>
      <c r="E15" s="12"/>
      <c r="F15" s="12"/>
      <c r="G15" s="5"/>
    </row>
    <row r="16" spans="1:8" ht="15.75" customHeight="1">
      <c r="A16" s="62"/>
      <c r="D16" s="159"/>
      <c r="E16" s="12"/>
      <c r="F16" s="12"/>
      <c r="G16" s="5"/>
    </row>
    <row r="17" spans="1:7" ht="15.75" customHeight="1">
      <c r="A17" s="62"/>
      <c r="D17" s="159"/>
      <c r="E17" s="12"/>
      <c r="F17" s="12"/>
      <c r="G17" s="5"/>
    </row>
    <row r="18" spans="1:7" ht="15.75" customHeight="1">
      <c r="A18" s="62"/>
      <c r="D18" s="159"/>
      <c r="E18" s="12"/>
      <c r="F18" s="12"/>
      <c r="G18" s="5"/>
    </row>
    <row r="19" spans="1:7" ht="15.75" customHeight="1">
      <c r="A19" s="62"/>
      <c r="D19" s="159"/>
      <c r="E19" s="12"/>
      <c r="F19" s="12"/>
      <c r="G19" s="5"/>
    </row>
    <row r="20" spans="1:7" ht="15.75" customHeight="1">
      <c r="A20" s="62"/>
      <c r="D20" s="159"/>
      <c r="E20" s="12"/>
      <c r="F20" s="12"/>
      <c r="G20" s="5"/>
    </row>
    <row r="21" spans="1:7" ht="15.75" customHeight="1">
      <c r="A21" s="62"/>
      <c r="D21" s="159"/>
      <c r="E21" s="12"/>
      <c r="F21" s="12"/>
      <c r="G21" s="5"/>
    </row>
    <row r="22" spans="1:7" ht="15.75" customHeight="1">
      <c r="A22" s="62"/>
      <c r="D22" s="159"/>
      <c r="E22" s="12"/>
      <c r="F22" s="12"/>
      <c r="G22" s="5"/>
    </row>
    <row r="23" spans="1:7" ht="15.75" customHeight="1">
      <c r="A23" s="62"/>
      <c r="D23" s="159"/>
      <c r="E23" s="12"/>
      <c r="F23" s="12"/>
      <c r="G23" s="5"/>
    </row>
    <row r="24" spans="1:7" ht="15.75" customHeight="1">
      <c r="A24" s="62"/>
      <c r="D24" s="159"/>
      <c r="E24" s="12"/>
      <c r="F24" s="12"/>
      <c r="G24" s="5"/>
    </row>
    <row r="25" spans="1:7" ht="15.75" customHeight="1">
      <c r="A25" s="62"/>
      <c r="D25" s="159"/>
      <c r="E25" s="12"/>
      <c r="F25" s="12"/>
      <c r="G25" s="5"/>
    </row>
    <row r="26" spans="1:7" ht="15.75" customHeight="1">
      <c r="A26" s="62"/>
      <c r="D26" s="159"/>
      <c r="E26" s="12"/>
      <c r="F26" s="12"/>
      <c r="G26" s="5"/>
    </row>
    <row r="27" spans="1:7" ht="15.75" customHeight="1">
      <c r="A27" s="62"/>
      <c r="D27" s="159"/>
      <c r="E27" s="12"/>
      <c r="F27" s="12"/>
      <c r="G27" s="5"/>
    </row>
    <row r="28" spans="1:7" ht="15.75" customHeight="1">
      <c r="A28" s="62"/>
      <c r="D28" s="159"/>
      <c r="E28" s="12"/>
      <c r="F28" s="12"/>
      <c r="G28" s="5"/>
    </row>
    <row r="29" spans="1:7" ht="15.75" customHeight="1">
      <c r="A29" s="62"/>
      <c r="D29" s="159"/>
      <c r="E29" s="12"/>
      <c r="F29" s="12"/>
      <c r="G29" s="5"/>
    </row>
    <row r="30" spans="1:7" ht="15.75" customHeight="1">
      <c r="A30" s="62"/>
      <c r="D30" s="159"/>
      <c r="E30" s="12"/>
      <c r="F30" s="12"/>
      <c r="G30" s="5"/>
    </row>
    <row r="31" spans="1:7" ht="15.75" customHeight="1">
      <c r="A31" s="62"/>
      <c r="D31" s="159"/>
      <c r="E31" s="12"/>
      <c r="F31" s="12"/>
      <c r="G31" s="5"/>
    </row>
    <row r="32" spans="1:7" ht="15.75" customHeight="1">
      <c r="A32" s="62"/>
      <c r="D32" s="159"/>
      <c r="E32" s="12"/>
      <c r="F32" s="12"/>
      <c r="G32" s="5"/>
    </row>
    <row r="33" spans="1:7" ht="15.75" customHeight="1">
      <c r="A33" s="62"/>
      <c r="D33" s="159"/>
      <c r="E33" s="12"/>
      <c r="F33" s="12"/>
      <c r="G33" s="5"/>
    </row>
    <row r="34" spans="1:7" ht="15.75" customHeight="1">
      <c r="A34" s="62"/>
      <c r="D34" s="159"/>
      <c r="E34" s="12"/>
      <c r="F34" s="12"/>
      <c r="G34" s="5"/>
    </row>
    <row r="35" spans="1:7" ht="15.75" customHeight="1">
      <c r="A35" s="62"/>
      <c r="D35" s="159"/>
      <c r="E35" s="12"/>
      <c r="F35" s="12"/>
      <c r="G35" s="5"/>
    </row>
    <row r="36" spans="1:7" ht="15.75" customHeight="1">
      <c r="A36" s="62"/>
      <c r="D36" s="159"/>
      <c r="E36" s="12"/>
      <c r="F36" s="12"/>
      <c r="G36" s="5"/>
    </row>
    <row r="37" spans="1:7" ht="15.75" customHeight="1">
      <c r="A37" s="62"/>
      <c r="D37" s="159"/>
      <c r="E37" s="12"/>
      <c r="F37" s="12"/>
      <c r="G37" s="5"/>
    </row>
    <row r="38" spans="1:7" ht="15.75" customHeight="1">
      <c r="A38" s="62"/>
      <c r="D38" s="159"/>
      <c r="E38" s="12"/>
      <c r="F38" s="12"/>
      <c r="G38" s="5"/>
    </row>
    <row r="39" spans="1:7" ht="15.75" customHeight="1">
      <c r="A39" s="62"/>
      <c r="D39" s="159"/>
      <c r="E39" s="12"/>
      <c r="F39" s="12"/>
      <c r="G39" s="5"/>
    </row>
    <row r="40" spans="1:7" ht="15.75" customHeight="1">
      <c r="A40" s="62"/>
      <c r="D40" s="159"/>
      <c r="E40" s="12"/>
      <c r="F40" s="12"/>
      <c r="G40" s="5"/>
    </row>
    <row r="41" spans="1:7" ht="15.75" customHeight="1">
      <c r="A41" s="62"/>
      <c r="D41" s="159"/>
      <c r="E41" s="12"/>
      <c r="F41" s="12"/>
      <c r="G41" s="5"/>
    </row>
    <row r="42" spans="1:7" ht="15.75" customHeight="1">
      <c r="A42" s="62"/>
      <c r="D42" s="159"/>
      <c r="E42" s="12"/>
      <c r="F42" s="12"/>
      <c r="G42" s="5"/>
    </row>
    <row r="43" spans="1:7" ht="15.75" customHeight="1">
      <c r="A43" s="62"/>
      <c r="D43" s="159"/>
      <c r="E43" s="12"/>
      <c r="F43" s="12"/>
      <c r="G43" s="5"/>
    </row>
    <row r="44" spans="1:7" ht="15.75" customHeight="1">
      <c r="A44" s="62"/>
      <c r="D44" s="159"/>
      <c r="E44" s="12"/>
      <c r="F44" s="12"/>
      <c r="G44" s="5"/>
    </row>
    <row r="45" spans="1:7" ht="15.75" customHeight="1">
      <c r="A45" s="62"/>
      <c r="D45" s="159"/>
      <c r="E45" s="12"/>
      <c r="F45" s="12"/>
      <c r="G45" s="5"/>
    </row>
    <row r="46" spans="1:7" ht="15.75" customHeight="1">
      <c r="A46" s="62"/>
      <c r="D46" s="159"/>
      <c r="E46" s="12"/>
      <c r="F46" s="12"/>
      <c r="G46" s="5"/>
    </row>
    <row r="47" spans="1:7" ht="15.75" customHeight="1">
      <c r="A47" s="62"/>
      <c r="D47" s="159"/>
      <c r="E47" s="12"/>
      <c r="F47" s="12"/>
      <c r="G47" s="5"/>
    </row>
    <row r="48" spans="1:7" ht="15.75" customHeight="1">
      <c r="A48" s="62"/>
      <c r="D48" s="159"/>
      <c r="E48" s="12"/>
      <c r="F48" s="12"/>
      <c r="G48" s="5"/>
    </row>
    <row r="49" spans="1:7" ht="15.75" customHeight="1">
      <c r="A49" s="62"/>
      <c r="D49" s="159"/>
      <c r="E49" s="12"/>
      <c r="F49" s="12"/>
      <c r="G49" s="5"/>
    </row>
    <row r="50" spans="1:7" ht="15.75" customHeight="1">
      <c r="A50" s="62"/>
      <c r="D50" s="159"/>
      <c r="E50" s="12"/>
      <c r="F50" s="12"/>
      <c r="G50" s="5"/>
    </row>
    <row r="51" spans="1:7" ht="15.75" customHeight="1">
      <c r="A51" s="62"/>
      <c r="D51" s="159"/>
      <c r="E51" s="12"/>
      <c r="F51" s="12"/>
      <c r="G51" s="5"/>
    </row>
    <row r="52" spans="1:7" ht="15.75" customHeight="1">
      <c r="A52" s="62"/>
      <c r="D52" s="159"/>
      <c r="E52" s="12"/>
      <c r="F52" s="12"/>
      <c r="G52" s="5"/>
    </row>
    <row r="53" spans="1:7" ht="15.75" customHeight="1">
      <c r="A53" s="62"/>
      <c r="D53" s="159"/>
      <c r="E53" s="12"/>
      <c r="F53" s="12"/>
      <c r="G53" s="5"/>
    </row>
    <row r="54" spans="1:7" ht="15.75" customHeight="1">
      <c r="A54" s="62"/>
      <c r="D54" s="159"/>
      <c r="E54" s="12"/>
      <c r="F54" s="12"/>
      <c r="G54" s="5"/>
    </row>
    <row r="55" spans="1:7" ht="15.75" customHeight="1">
      <c r="A55" s="62"/>
      <c r="D55" s="159"/>
      <c r="E55" s="12"/>
      <c r="F55" s="12"/>
      <c r="G55" s="5"/>
    </row>
    <row r="56" spans="1:7" ht="15.75" customHeight="1">
      <c r="A56" s="62"/>
      <c r="D56" s="159"/>
      <c r="E56" s="12"/>
      <c r="F56" s="12"/>
      <c r="G56" s="5"/>
    </row>
    <row r="57" spans="1:7" ht="15.75" customHeight="1">
      <c r="A57" s="62"/>
      <c r="D57" s="159"/>
      <c r="E57" s="12"/>
      <c r="F57" s="12"/>
      <c r="G57" s="5"/>
    </row>
    <row r="58" spans="1:7" ht="15.75" customHeight="1">
      <c r="A58" s="62"/>
      <c r="D58" s="159"/>
      <c r="E58" s="12"/>
      <c r="F58" s="12"/>
      <c r="G58" s="5"/>
    </row>
    <row r="59" spans="1:7" ht="15.75" customHeight="1">
      <c r="A59" s="62"/>
      <c r="D59" s="159"/>
      <c r="E59" s="12"/>
      <c r="F59" s="12"/>
      <c r="G59" s="5"/>
    </row>
    <row r="60" spans="1:7" ht="15.75" customHeight="1">
      <c r="A60" s="62"/>
      <c r="D60" s="159"/>
      <c r="E60" s="12"/>
      <c r="F60" s="12"/>
      <c r="G60" s="5"/>
    </row>
    <row r="61" spans="1:7" ht="15.75" customHeight="1">
      <c r="A61" s="62"/>
      <c r="D61" s="159"/>
      <c r="E61" s="12"/>
      <c r="F61" s="12"/>
      <c r="G61" s="5"/>
    </row>
    <row r="62" spans="1:7" ht="15.75" customHeight="1">
      <c r="A62" s="62"/>
      <c r="D62" s="159"/>
      <c r="E62" s="12"/>
      <c r="F62" s="12"/>
      <c r="G62" s="5"/>
    </row>
    <row r="63" spans="1:7" ht="15.75" customHeight="1">
      <c r="A63" s="62"/>
      <c r="D63" s="159"/>
      <c r="E63" s="12"/>
      <c r="F63" s="12"/>
      <c r="G63" s="5"/>
    </row>
    <row r="64" spans="1:7" ht="15.75" customHeight="1">
      <c r="A64" s="62"/>
      <c r="D64" s="159"/>
      <c r="E64" s="12"/>
      <c r="F64" s="12"/>
      <c r="G64" s="5"/>
    </row>
    <row r="65" spans="1:7" ht="15.75" customHeight="1">
      <c r="A65" s="62"/>
      <c r="D65" s="159"/>
      <c r="E65" s="12"/>
      <c r="F65" s="12"/>
      <c r="G65" s="5"/>
    </row>
    <row r="66" spans="1:7" ht="15.75" customHeight="1">
      <c r="A66" s="62"/>
      <c r="D66" s="159"/>
      <c r="E66" s="12"/>
      <c r="F66" s="12"/>
      <c r="G66" s="5"/>
    </row>
    <row r="67" spans="1:7" ht="15.75" customHeight="1">
      <c r="A67" s="62"/>
      <c r="D67" s="159"/>
      <c r="E67" s="12"/>
      <c r="F67" s="12"/>
      <c r="G67" s="5"/>
    </row>
    <row r="68" spans="1:7" ht="15.75" customHeight="1">
      <c r="A68" s="62"/>
      <c r="D68" s="159"/>
      <c r="E68" s="12"/>
      <c r="F68" s="12"/>
      <c r="G68" s="5"/>
    </row>
    <row r="69" spans="1:7" ht="15.75" customHeight="1">
      <c r="A69" s="62"/>
      <c r="D69" s="159"/>
      <c r="E69" s="12"/>
      <c r="F69" s="12"/>
      <c r="G69" s="5"/>
    </row>
    <row r="70" spans="1:7" ht="15.75" customHeight="1">
      <c r="A70" s="62"/>
      <c r="D70" s="159"/>
      <c r="E70" s="12"/>
      <c r="F70" s="12"/>
      <c r="G70" s="5"/>
    </row>
    <row r="71" spans="1:7" ht="15.75" customHeight="1">
      <c r="A71" s="62"/>
      <c r="D71" s="159"/>
      <c r="E71" s="12"/>
      <c r="F71" s="12"/>
      <c r="G71" s="5"/>
    </row>
    <row r="72" spans="1:7" ht="15.75" customHeight="1">
      <c r="A72" s="62"/>
      <c r="D72" s="159"/>
      <c r="E72" s="12"/>
      <c r="F72" s="12"/>
      <c r="G72" s="5"/>
    </row>
    <row r="73" spans="1:7" ht="15.75" customHeight="1">
      <c r="A73" s="62"/>
      <c r="D73" s="159"/>
      <c r="E73" s="12"/>
      <c r="F73" s="12"/>
      <c r="G73" s="5"/>
    </row>
    <row r="74" spans="1:7" ht="15.75" customHeight="1">
      <c r="A74" s="62"/>
      <c r="D74" s="159"/>
      <c r="E74" s="12"/>
      <c r="F74" s="12"/>
      <c r="G74" s="5"/>
    </row>
    <row r="75" spans="1:7" ht="15.75" customHeight="1">
      <c r="A75" s="62"/>
      <c r="D75" s="159"/>
      <c r="E75" s="12"/>
      <c r="F75" s="12"/>
      <c r="G75" s="5"/>
    </row>
    <row r="76" spans="1:7" ht="15.75" customHeight="1">
      <c r="A76" s="62"/>
      <c r="D76" s="159"/>
      <c r="E76" s="12"/>
      <c r="F76" s="12"/>
      <c r="G76" s="5"/>
    </row>
    <row r="77" spans="1:7" ht="15.75" customHeight="1">
      <c r="A77" s="62"/>
      <c r="D77" s="159"/>
      <c r="E77" s="12"/>
      <c r="F77" s="12"/>
      <c r="G77" s="5"/>
    </row>
    <row r="78" spans="1:7" ht="15.75" customHeight="1">
      <c r="A78" s="62"/>
      <c r="D78" s="159"/>
      <c r="E78" s="12"/>
      <c r="F78" s="12"/>
      <c r="G78" s="5"/>
    </row>
    <row r="79" spans="1:7" ht="15.75" customHeight="1">
      <c r="A79" s="62"/>
      <c r="D79" s="159"/>
      <c r="E79" s="12"/>
      <c r="F79" s="12"/>
      <c r="G79" s="5"/>
    </row>
    <row r="80" spans="1:7" ht="15.75" customHeight="1">
      <c r="A80" s="62"/>
      <c r="D80" s="159"/>
      <c r="E80" s="12"/>
      <c r="F80" s="12"/>
      <c r="G80" s="5"/>
    </row>
    <row r="81" spans="1:7" ht="15.75" customHeight="1">
      <c r="A81" s="62"/>
      <c r="D81" s="159"/>
      <c r="E81" s="12"/>
      <c r="F81" s="12"/>
      <c r="G81" s="5"/>
    </row>
    <row r="82" spans="1:7" ht="15.75" customHeight="1">
      <c r="A82" s="62"/>
      <c r="D82" s="159"/>
      <c r="E82" s="12"/>
      <c r="F82" s="12"/>
      <c r="G82" s="5"/>
    </row>
    <row r="83" spans="1:7" ht="15.75" customHeight="1">
      <c r="A83" s="62"/>
      <c r="D83" s="159"/>
      <c r="E83" s="12"/>
      <c r="F83" s="12"/>
      <c r="G83" s="5"/>
    </row>
    <row r="84" spans="1:7" ht="15.75" customHeight="1">
      <c r="A84" s="62"/>
      <c r="D84" s="159"/>
      <c r="E84" s="12"/>
      <c r="F84" s="12"/>
      <c r="G84" s="5"/>
    </row>
    <row r="85" spans="1:7" ht="15.75" customHeight="1">
      <c r="A85" s="62"/>
      <c r="D85" s="159"/>
      <c r="E85" s="12"/>
      <c r="F85" s="12"/>
      <c r="G85" s="5"/>
    </row>
    <row r="86" spans="1:7" ht="15.75" customHeight="1">
      <c r="A86" s="62"/>
      <c r="D86" s="159"/>
      <c r="E86" s="12"/>
      <c r="F86" s="12"/>
      <c r="G86" s="5"/>
    </row>
    <row r="87" spans="1:7" ht="15.75" customHeight="1">
      <c r="A87" s="62"/>
      <c r="D87" s="159"/>
      <c r="E87" s="12"/>
      <c r="F87" s="12"/>
      <c r="G87" s="5"/>
    </row>
    <row r="88" spans="1:7" ht="15.75" customHeight="1">
      <c r="A88" s="62"/>
      <c r="D88" s="159"/>
      <c r="E88" s="12"/>
      <c r="F88" s="12"/>
      <c r="G88" s="5"/>
    </row>
    <row r="89" spans="1:7" ht="15.75" customHeight="1">
      <c r="A89" s="62"/>
      <c r="D89" s="159"/>
      <c r="E89" s="12"/>
      <c r="F89" s="12"/>
      <c r="G89" s="5"/>
    </row>
    <row r="90" spans="1:7" ht="15.75" customHeight="1">
      <c r="A90" s="62"/>
      <c r="D90" s="159"/>
      <c r="E90" s="12"/>
      <c r="F90" s="12"/>
      <c r="G90" s="5"/>
    </row>
    <row r="91" spans="1:7" ht="15.75" customHeight="1">
      <c r="A91" s="62"/>
      <c r="D91" s="159"/>
      <c r="E91" s="12"/>
      <c r="F91" s="12"/>
      <c r="G91" s="5"/>
    </row>
    <row r="92" spans="1:7" ht="15.75" customHeight="1">
      <c r="A92" s="62"/>
      <c r="D92" s="159"/>
      <c r="E92" s="12"/>
      <c r="F92" s="12"/>
      <c r="G92" s="5"/>
    </row>
    <row r="93" spans="1:7" ht="15.75" customHeight="1">
      <c r="A93" s="62"/>
      <c r="D93" s="159"/>
      <c r="E93" s="12"/>
      <c r="F93" s="12"/>
      <c r="G93" s="5"/>
    </row>
    <row r="94" spans="1:7" ht="15.75" customHeight="1">
      <c r="A94" s="62"/>
      <c r="D94" s="159"/>
      <c r="E94" s="12"/>
      <c r="F94" s="12"/>
      <c r="G94" s="5"/>
    </row>
    <row r="95" spans="1:7" ht="15.75" customHeight="1">
      <c r="A95" s="62"/>
      <c r="D95" s="159"/>
      <c r="E95" s="12"/>
      <c r="F95" s="12"/>
      <c r="G95" s="5"/>
    </row>
    <row r="96" spans="1:7" ht="15.75" customHeight="1">
      <c r="A96" s="62"/>
      <c r="D96" s="159"/>
      <c r="E96" s="12"/>
      <c r="F96" s="12"/>
      <c r="G96" s="5"/>
    </row>
    <row r="97" spans="1:7" ht="15.75" customHeight="1">
      <c r="A97" s="62"/>
      <c r="D97" s="159"/>
      <c r="E97" s="12"/>
      <c r="F97" s="12"/>
      <c r="G97" s="5"/>
    </row>
    <row r="98" spans="1:7" ht="15.75" customHeight="1">
      <c r="A98" s="62"/>
      <c r="D98" s="159"/>
      <c r="E98" s="12"/>
      <c r="F98" s="12"/>
      <c r="G98" s="5"/>
    </row>
    <row r="99" spans="1:7" ht="15.75" customHeight="1">
      <c r="A99" s="62"/>
      <c r="D99" s="159"/>
      <c r="E99" s="12"/>
      <c r="F99" s="12"/>
      <c r="G99" s="5"/>
    </row>
    <row r="100" spans="1:7" ht="15.75" customHeight="1">
      <c r="A100" s="62"/>
      <c r="D100" s="159"/>
      <c r="E100" s="12"/>
      <c r="F100" s="12"/>
      <c r="G100" s="5"/>
    </row>
    <row r="101" spans="1:7" ht="15.75" customHeight="1">
      <c r="A101" s="62"/>
      <c r="D101" s="159"/>
      <c r="E101" s="12"/>
      <c r="F101" s="12"/>
      <c r="G101" s="5"/>
    </row>
    <row r="102" spans="1:7" ht="15.75" customHeight="1">
      <c r="A102" s="62"/>
      <c r="D102" s="159"/>
      <c r="E102" s="12"/>
      <c r="F102" s="12"/>
      <c r="G102" s="5"/>
    </row>
    <row r="103" spans="1:7" ht="15.75" customHeight="1">
      <c r="A103" s="62"/>
      <c r="D103" s="159"/>
      <c r="E103" s="12"/>
      <c r="F103" s="12"/>
      <c r="G103" s="5"/>
    </row>
    <row r="104" spans="1:7" ht="15.75" customHeight="1">
      <c r="A104" s="62"/>
      <c r="D104" s="159"/>
      <c r="E104" s="12"/>
      <c r="F104" s="12"/>
      <c r="G104" s="5"/>
    </row>
    <row r="105" spans="1:7" ht="15.75" customHeight="1">
      <c r="A105" s="62"/>
      <c r="D105" s="159"/>
      <c r="E105" s="12"/>
      <c r="F105" s="12"/>
      <c r="G105" s="5"/>
    </row>
    <row r="106" spans="1:7" ht="15.75" customHeight="1">
      <c r="A106" s="62"/>
      <c r="D106" s="159"/>
      <c r="E106" s="12"/>
      <c r="F106" s="12"/>
      <c r="G106" s="5"/>
    </row>
    <row r="107" spans="1:7" ht="15.75" customHeight="1">
      <c r="A107" s="62"/>
      <c r="D107" s="159"/>
      <c r="E107" s="12"/>
      <c r="F107" s="12"/>
      <c r="G107" s="5"/>
    </row>
    <row r="108" spans="1:7" ht="15.75" customHeight="1">
      <c r="A108" s="62"/>
      <c r="D108" s="159"/>
      <c r="E108" s="12"/>
      <c r="F108" s="12"/>
      <c r="G108" s="5"/>
    </row>
    <row r="109" spans="1:7" ht="15.75" customHeight="1">
      <c r="A109" s="62"/>
      <c r="D109" s="159"/>
      <c r="E109" s="12"/>
      <c r="F109" s="12"/>
      <c r="G109" s="5"/>
    </row>
    <row r="110" spans="1:7" ht="15.75" customHeight="1">
      <c r="A110" s="62"/>
      <c r="D110" s="159"/>
      <c r="E110" s="12"/>
      <c r="F110" s="12"/>
      <c r="G110" s="5"/>
    </row>
    <row r="111" spans="1:7" ht="15.75" customHeight="1">
      <c r="A111" s="62"/>
      <c r="D111" s="159"/>
      <c r="E111" s="12"/>
      <c r="F111" s="12"/>
      <c r="G111" s="5"/>
    </row>
    <row r="112" spans="1:7" ht="15.75" customHeight="1">
      <c r="A112" s="62"/>
      <c r="D112" s="159"/>
      <c r="E112" s="12"/>
      <c r="F112" s="12"/>
      <c r="G112" s="5"/>
    </row>
    <row r="113" spans="1:7" ht="15.75" customHeight="1">
      <c r="A113" s="62"/>
      <c r="D113" s="159"/>
      <c r="E113" s="12"/>
      <c r="F113" s="12"/>
      <c r="G113" s="5"/>
    </row>
    <row r="114" spans="1:7" ht="15.75" customHeight="1">
      <c r="A114" s="62"/>
      <c r="D114" s="159"/>
      <c r="E114" s="12"/>
      <c r="F114" s="12"/>
      <c r="G114" s="5"/>
    </row>
    <row r="115" spans="1:7" ht="15.75" customHeight="1">
      <c r="A115" s="62"/>
      <c r="D115" s="159"/>
      <c r="E115" s="12"/>
      <c r="F115" s="12"/>
      <c r="G115" s="5"/>
    </row>
    <row r="116" spans="1:7" ht="15.75" customHeight="1">
      <c r="A116" s="62"/>
      <c r="D116" s="159"/>
      <c r="E116" s="12"/>
      <c r="F116" s="12"/>
      <c r="G116" s="5"/>
    </row>
    <row r="117" spans="1:7" ht="15.75" customHeight="1">
      <c r="A117" s="62"/>
      <c r="D117" s="159"/>
      <c r="E117" s="12"/>
      <c r="F117" s="12"/>
      <c r="G117" s="5"/>
    </row>
    <row r="118" spans="1:7" ht="15.75" customHeight="1">
      <c r="A118" s="62"/>
      <c r="D118" s="159"/>
      <c r="E118" s="12"/>
      <c r="F118" s="12"/>
      <c r="G118" s="5"/>
    </row>
    <row r="119" spans="1:7" ht="15.75" customHeight="1">
      <c r="A119" s="62"/>
      <c r="D119" s="159"/>
      <c r="E119" s="12"/>
      <c r="F119" s="12"/>
      <c r="G119" s="5"/>
    </row>
    <row r="120" spans="1:7" ht="15.75" customHeight="1">
      <c r="A120" s="62"/>
      <c r="D120" s="159"/>
      <c r="E120" s="12"/>
      <c r="F120" s="12"/>
      <c r="G120" s="5"/>
    </row>
    <row r="121" spans="1:7" ht="15.75" customHeight="1">
      <c r="A121" s="62"/>
      <c r="D121" s="159"/>
      <c r="E121" s="12"/>
      <c r="F121" s="12"/>
      <c r="G121" s="5"/>
    </row>
    <row r="122" spans="1:7" ht="15.75" customHeight="1">
      <c r="A122" s="62"/>
      <c r="D122" s="159"/>
      <c r="E122" s="12"/>
      <c r="F122" s="12"/>
      <c r="G122" s="5"/>
    </row>
    <row r="123" spans="1:7" ht="15.75" customHeight="1">
      <c r="A123" s="62"/>
      <c r="D123" s="159"/>
      <c r="E123" s="12"/>
      <c r="F123" s="12"/>
      <c r="G123" s="5"/>
    </row>
    <row r="124" spans="1:7" ht="15.75" customHeight="1">
      <c r="A124" s="62"/>
      <c r="D124" s="159"/>
      <c r="E124" s="12"/>
      <c r="F124" s="12"/>
      <c r="G124" s="5"/>
    </row>
    <row r="125" spans="1:7" ht="15.75" customHeight="1">
      <c r="A125" s="62"/>
      <c r="D125" s="159"/>
      <c r="E125" s="12"/>
      <c r="F125" s="12"/>
      <c r="G125" s="5"/>
    </row>
    <row r="126" spans="1:7" ht="15.75" customHeight="1">
      <c r="A126" s="62"/>
      <c r="D126" s="159"/>
      <c r="E126" s="12"/>
      <c r="F126" s="12"/>
      <c r="G126" s="5"/>
    </row>
    <row r="127" spans="1:7" ht="15.75" customHeight="1">
      <c r="A127" s="62"/>
      <c r="D127" s="159"/>
      <c r="E127" s="12"/>
      <c r="F127" s="12"/>
      <c r="G127" s="5"/>
    </row>
    <row r="128" spans="1:7" ht="15.75" customHeight="1">
      <c r="A128" s="62"/>
      <c r="D128" s="159"/>
      <c r="E128" s="12"/>
      <c r="F128" s="12"/>
      <c r="G128" s="5"/>
    </row>
    <row r="129" spans="1:7" ht="15.75" customHeight="1">
      <c r="A129" s="62"/>
      <c r="D129" s="159"/>
      <c r="E129" s="12"/>
      <c r="F129" s="12"/>
      <c r="G129" s="5"/>
    </row>
    <row r="130" spans="1:7" ht="15.75" customHeight="1">
      <c r="A130" s="62"/>
      <c r="D130" s="159"/>
      <c r="E130" s="12"/>
      <c r="F130" s="12"/>
      <c r="G130" s="5"/>
    </row>
    <row r="131" spans="1:7" ht="15.75" customHeight="1">
      <c r="A131" s="62"/>
      <c r="D131" s="159"/>
      <c r="E131" s="12"/>
      <c r="F131" s="12"/>
      <c r="G131" s="5"/>
    </row>
    <row r="132" spans="1:7" ht="15.75" customHeight="1">
      <c r="A132" s="62"/>
      <c r="D132" s="159"/>
      <c r="E132" s="12"/>
      <c r="F132" s="12"/>
      <c r="G132" s="5"/>
    </row>
    <row r="133" spans="1:7" ht="15.75" customHeight="1">
      <c r="A133" s="62"/>
      <c r="D133" s="159"/>
      <c r="E133" s="12"/>
      <c r="F133" s="12"/>
      <c r="G133" s="5"/>
    </row>
    <row r="134" spans="1:7" ht="15.75" customHeight="1">
      <c r="A134" s="62"/>
      <c r="D134" s="159"/>
      <c r="E134" s="12"/>
      <c r="F134" s="12"/>
      <c r="G134" s="5"/>
    </row>
    <row r="135" spans="1:7" ht="15.75" customHeight="1">
      <c r="A135" s="62"/>
      <c r="D135" s="159"/>
      <c r="E135" s="12"/>
      <c r="F135" s="12"/>
      <c r="G135" s="5"/>
    </row>
    <row r="136" spans="1:7" ht="15.75" customHeight="1">
      <c r="A136" s="62"/>
      <c r="D136" s="159"/>
      <c r="E136" s="12"/>
      <c r="F136" s="12"/>
      <c r="G136" s="5"/>
    </row>
    <row r="137" spans="1:7" ht="15.75" customHeight="1">
      <c r="A137" s="62"/>
      <c r="D137" s="159"/>
      <c r="E137" s="12"/>
      <c r="F137" s="12"/>
      <c r="G137" s="5"/>
    </row>
    <row r="138" spans="1:7" ht="15.75" customHeight="1">
      <c r="A138" s="62"/>
      <c r="D138" s="159"/>
      <c r="E138" s="12"/>
      <c r="F138" s="12"/>
      <c r="G138" s="5"/>
    </row>
    <row r="139" spans="1:7" ht="15.75" customHeight="1">
      <c r="A139" s="62"/>
      <c r="D139" s="159"/>
      <c r="E139" s="12"/>
      <c r="F139" s="12"/>
      <c r="G139" s="5"/>
    </row>
    <row r="140" spans="1:7" ht="15.75" customHeight="1">
      <c r="A140" s="62"/>
      <c r="D140" s="159"/>
      <c r="E140" s="12"/>
      <c r="F140" s="12"/>
      <c r="G140" s="5"/>
    </row>
    <row r="141" spans="1:7" ht="15.75" customHeight="1">
      <c r="A141" s="62"/>
      <c r="D141" s="159"/>
      <c r="E141" s="12"/>
      <c r="F141" s="12"/>
      <c r="G141" s="5"/>
    </row>
    <row r="142" spans="1:7" ht="15.75" customHeight="1">
      <c r="A142" s="62"/>
      <c r="D142" s="159"/>
      <c r="E142" s="12"/>
      <c r="F142" s="12"/>
      <c r="G142" s="5"/>
    </row>
    <row r="143" spans="1:7" ht="15.75" customHeight="1">
      <c r="A143" s="62"/>
      <c r="D143" s="159"/>
      <c r="E143" s="12"/>
      <c r="F143" s="12"/>
      <c r="G143" s="5"/>
    </row>
    <row r="144" spans="1:7" ht="15.75" customHeight="1">
      <c r="A144" s="62"/>
      <c r="D144" s="159"/>
      <c r="E144" s="12"/>
      <c r="F144" s="12"/>
      <c r="G144" s="5"/>
    </row>
    <row r="145" spans="1:7" ht="15.75" customHeight="1">
      <c r="A145" s="62"/>
      <c r="D145" s="159"/>
      <c r="E145" s="12"/>
      <c r="F145" s="12"/>
      <c r="G145" s="5"/>
    </row>
    <row r="146" spans="1:7" ht="15.75" customHeight="1">
      <c r="A146" s="62"/>
      <c r="D146" s="159"/>
      <c r="E146" s="12"/>
      <c r="F146" s="12"/>
      <c r="G146" s="5"/>
    </row>
    <row r="147" spans="1:7" ht="15.75" customHeight="1">
      <c r="A147" s="62"/>
      <c r="D147" s="159"/>
      <c r="E147" s="12"/>
      <c r="F147" s="12"/>
      <c r="G147" s="5"/>
    </row>
    <row r="148" spans="1:7" ht="15.75" customHeight="1">
      <c r="A148" s="62"/>
      <c r="D148" s="159"/>
      <c r="E148" s="12"/>
      <c r="F148" s="12"/>
      <c r="G148" s="5"/>
    </row>
    <row r="149" spans="1:7" ht="15.75" customHeight="1">
      <c r="A149" s="62"/>
      <c r="D149" s="159"/>
      <c r="E149" s="12"/>
      <c r="F149" s="12"/>
      <c r="G149" s="5"/>
    </row>
    <row r="150" spans="1:7" ht="15.75" customHeight="1">
      <c r="A150" s="62"/>
      <c r="D150" s="159"/>
      <c r="E150" s="12"/>
      <c r="F150" s="12"/>
      <c r="G150" s="5"/>
    </row>
    <row r="151" spans="1:7" ht="15.75" customHeight="1">
      <c r="A151" s="62"/>
      <c r="D151" s="159"/>
      <c r="E151" s="12"/>
      <c r="F151" s="12"/>
      <c r="G151" s="5"/>
    </row>
    <row r="152" spans="1:7" ht="15.75" customHeight="1">
      <c r="A152" s="62"/>
      <c r="D152" s="159"/>
      <c r="E152" s="12"/>
      <c r="F152" s="12"/>
      <c r="G152" s="5"/>
    </row>
    <row r="153" spans="1:7" ht="15.75" customHeight="1">
      <c r="A153" s="62"/>
      <c r="D153" s="159"/>
      <c r="E153" s="12"/>
      <c r="F153" s="12"/>
      <c r="G153" s="5"/>
    </row>
    <row r="154" spans="1:7" ht="15.75" customHeight="1">
      <c r="A154" s="62"/>
      <c r="D154" s="159"/>
      <c r="E154" s="12"/>
      <c r="F154" s="12"/>
      <c r="G154" s="5"/>
    </row>
    <row r="155" spans="1:7" ht="15.75" customHeight="1">
      <c r="A155" s="62"/>
      <c r="D155" s="159"/>
      <c r="E155" s="12"/>
      <c r="F155" s="12"/>
      <c r="G155" s="5"/>
    </row>
    <row r="156" spans="1:7" ht="15.75" customHeight="1">
      <c r="A156" s="62"/>
      <c r="D156" s="159"/>
      <c r="E156" s="12"/>
      <c r="F156" s="12"/>
      <c r="G156" s="5"/>
    </row>
    <row r="157" spans="1:7" ht="15.75" customHeight="1">
      <c r="A157" s="62"/>
      <c r="D157" s="159"/>
      <c r="E157" s="12"/>
      <c r="F157" s="12"/>
      <c r="G157" s="5"/>
    </row>
    <row r="158" spans="1:7" ht="15.75" customHeight="1">
      <c r="A158" s="62"/>
      <c r="D158" s="159"/>
      <c r="E158" s="12"/>
      <c r="F158" s="12"/>
      <c r="G158" s="5"/>
    </row>
    <row r="159" spans="1:7" ht="15.75" customHeight="1">
      <c r="A159" s="62"/>
      <c r="D159" s="159"/>
      <c r="E159" s="12"/>
      <c r="F159" s="12"/>
      <c r="G159" s="5"/>
    </row>
    <row r="160" spans="1:7" ht="15.75" customHeight="1">
      <c r="A160" s="62"/>
      <c r="D160" s="159"/>
      <c r="E160" s="12"/>
      <c r="F160" s="12"/>
      <c r="G160" s="5"/>
    </row>
    <row r="161" spans="1:7" ht="15.75" customHeight="1">
      <c r="A161" s="62"/>
      <c r="D161" s="159"/>
      <c r="E161" s="12"/>
      <c r="F161" s="12"/>
      <c r="G161" s="5"/>
    </row>
    <row r="162" spans="1:7" ht="15.75" customHeight="1">
      <c r="A162" s="62"/>
      <c r="D162" s="159"/>
      <c r="E162" s="12"/>
      <c r="F162" s="12"/>
      <c r="G162" s="5"/>
    </row>
    <row r="163" spans="1:7" ht="15.75" customHeight="1">
      <c r="A163" s="62"/>
      <c r="D163" s="159"/>
      <c r="E163" s="12"/>
      <c r="F163" s="12"/>
      <c r="G163" s="5"/>
    </row>
    <row r="164" spans="1:7" ht="15.75" customHeight="1">
      <c r="A164" s="62"/>
      <c r="D164" s="159"/>
      <c r="E164" s="12"/>
      <c r="F164" s="12"/>
      <c r="G164" s="5"/>
    </row>
    <row r="165" spans="1:7" ht="15.75" customHeight="1">
      <c r="A165" s="62"/>
      <c r="D165" s="159"/>
      <c r="E165" s="12"/>
      <c r="F165" s="12"/>
      <c r="G165" s="5"/>
    </row>
    <row r="166" spans="1:7" ht="15.75" customHeight="1">
      <c r="A166" s="62"/>
      <c r="D166" s="159"/>
      <c r="E166" s="12"/>
      <c r="F166" s="12"/>
      <c r="G166" s="5"/>
    </row>
    <row r="167" spans="1:7" ht="15.75" customHeight="1">
      <c r="A167" s="62"/>
      <c r="D167" s="159"/>
      <c r="E167" s="12"/>
      <c r="F167" s="12"/>
      <c r="G167" s="5"/>
    </row>
    <row r="168" spans="1:7" ht="15.75" customHeight="1">
      <c r="A168" s="62"/>
      <c r="D168" s="159"/>
      <c r="E168" s="12"/>
      <c r="F168" s="12"/>
      <c r="G168" s="5"/>
    </row>
    <row r="169" spans="1:7" ht="15.75" customHeight="1">
      <c r="A169" s="62"/>
      <c r="D169" s="159"/>
      <c r="E169" s="12"/>
      <c r="F169" s="12"/>
      <c r="G169" s="5"/>
    </row>
    <row r="170" spans="1:7" ht="15.75" customHeight="1">
      <c r="A170" s="62"/>
      <c r="D170" s="159"/>
      <c r="E170" s="12"/>
      <c r="F170" s="12"/>
      <c r="G170" s="5"/>
    </row>
    <row r="171" spans="1:7" ht="15.75" customHeight="1">
      <c r="A171" s="62"/>
      <c r="D171" s="159"/>
      <c r="E171" s="12"/>
      <c r="F171" s="12"/>
      <c r="G171" s="5"/>
    </row>
    <row r="172" spans="1:7" ht="15.75" customHeight="1">
      <c r="A172" s="62"/>
      <c r="D172" s="159"/>
      <c r="E172" s="12"/>
      <c r="F172" s="12"/>
      <c r="G172" s="5"/>
    </row>
    <row r="173" spans="1:7" ht="15.75" customHeight="1">
      <c r="A173" s="62"/>
      <c r="D173" s="159"/>
      <c r="E173" s="12"/>
      <c r="F173" s="12"/>
      <c r="G173" s="5"/>
    </row>
    <row r="174" spans="1:7" ht="15.75" customHeight="1">
      <c r="A174" s="62"/>
      <c r="D174" s="159"/>
      <c r="E174" s="12"/>
      <c r="F174" s="12"/>
      <c r="G174" s="5"/>
    </row>
    <row r="175" spans="1:7" ht="15.75" customHeight="1">
      <c r="A175" s="62"/>
      <c r="D175" s="159"/>
      <c r="E175" s="12"/>
      <c r="F175" s="12"/>
      <c r="G175" s="5"/>
    </row>
    <row r="176" spans="1:7" ht="15.75" customHeight="1">
      <c r="A176" s="62"/>
      <c r="D176" s="159"/>
      <c r="E176" s="12"/>
      <c r="F176" s="12"/>
      <c r="G176" s="5"/>
    </row>
    <row r="177" spans="1:7" ht="15.75" customHeight="1">
      <c r="A177" s="62"/>
      <c r="D177" s="159"/>
      <c r="E177" s="12"/>
      <c r="F177" s="12"/>
      <c r="G177" s="5"/>
    </row>
    <row r="178" spans="1:7" ht="15.75" customHeight="1">
      <c r="A178" s="62"/>
      <c r="D178" s="159"/>
      <c r="E178" s="12"/>
      <c r="F178" s="12"/>
      <c r="G178" s="5"/>
    </row>
    <row r="179" spans="1:7" ht="15.75" customHeight="1">
      <c r="A179" s="62"/>
      <c r="D179" s="159"/>
      <c r="E179" s="12"/>
      <c r="F179" s="12"/>
      <c r="G179" s="5"/>
    </row>
    <row r="180" spans="1:7" ht="15.75" customHeight="1">
      <c r="A180" s="62"/>
      <c r="D180" s="159"/>
      <c r="E180" s="12"/>
      <c r="F180" s="12"/>
      <c r="G180" s="5"/>
    </row>
    <row r="181" spans="1:7" ht="15.75" customHeight="1">
      <c r="A181" s="62"/>
      <c r="D181" s="159"/>
      <c r="E181" s="12"/>
      <c r="F181" s="12"/>
      <c r="G181" s="5"/>
    </row>
    <row r="182" spans="1:7" ht="15.75" customHeight="1">
      <c r="A182" s="62"/>
      <c r="D182" s="159"/>
      <c r="E182" s="12"/>
      <c r="F182" s="12"/>
      <c r="G182" s="5"/>
    </row>
    <row r="183" spans="1:7" ht="15.75" customHeight="1">
      <c r="A183" s="62"/>
      <c r="D183" s="159"/>
      <c r="E183" s="12"/>
      <c r="F183" s="12"/>
      <c r="G183" s="5"/>
    </row>
    <row r="184" spans="1:7" ht="15.75" customHeight="1">
      <c r="A184" s="62"/>
      <c r="D184" s="159"/>
      <c r="E184" s="12"/>
      <c r="F184" s="12"/>
      <c r="G184" s="5"/>
    </row>
    <row r="185" spans="1:7" ht="15.75" customHeight="1">
      <c r="A185" s="62"/>
      <c r="D185" s="159"/>
      <c r="E185" s="12"/>
      <c r="F185" s="12"/>
      <c r="G185" s="5"/>
    </row>
    <row r="186" spans="1:7" ht="15.75" customHeight="1">
      <c r="A186" s="62"/>
      <c r="D186" s="159"/>
      <c r="E186" s="12"/>
      <c r="F186" s="12"/>
      <c r="G186" s="5"/>
    </row>
    <row r="187" spans="1:7" ht="15.75" customHeight="1">
      <c r="A187" s="62"/>
      <c r="D187" s="159"/>
      <c r="E187" s="12"/>
      <c r="F187" s="12"/>
      <c r="G187" s="5"/>
    </row>
    <row r="188" spans="1:7" ht="15.75" customHeight="1">
      <c r="A188" s="62"/>
      <c r="D188" s="159"/>
      <c r="E188" s="12"/>
      <c r="F188" s="12"/>
      <c r="G188" s="5"/>
    </row>
    <row r="189" spans="1:7" ht="15.75" customHeight="1">
      <c r="A189" s="62"/>
      <c r="D189" s="159"/>
      <c r="E189" s="12"/>
      <c r="F189" s="12"/>
      <c r="G189" s="5"/>
    </row>
    <row r="190" spans="1:7" ht="15.75" customHeight="1">
      <c r="A190" s="62"/>
      <c r="D190" s="159"/>
      <c r="E190" s="12"/>
      <c r="F190" s="12"/>
      <c r="G190" s="5"/>
    </row>
    <row r="191" spans="1:7" ht="15.75" customHeight="1">
      <c r="A191" s="62"/>
      <c r="D191" s="159"/>
      <c r="E191" s="12"/>
      <c r="F191" s="12"/>
      <c r="G191" s="5"/>
    </row>
    <row r="192" spans="1:7" ht="15.75" customHeight="1">
      <c r="A192" s="62"/>
      <c r="D192" s="159"/>
      <c r="E192" s="12"/>
      <c r="F192" s="12"/>
      <c r="G192" s="5"/>
    </row>
    <row r="193" spans="1:7" ht="15.75" customHeight="1">
      <c r="A193" s="62"/>
      <c r="D193" s="159"/>
      <c r="E193" s="12"/>
      <c r="F193" s="12"/>
      <c r="G193" s="5"/>
    </row>
    <row r="194" spans="1:7" ht="15.75" customHeight="1">
      <c r="A194" s="62"/>
      <c r="D194" s="159"/>
      <c r="E194" s="12"/>
      <c r="F194" s="12"/>
      <c r="G194" s="5"/>
    </row>
    <row r="195" spans="1:7" ht="15.75" customHeight="1">
      <c r="A195" s="62"/>
      <c r="D195" s="159"/>
      <c r="E195" s="12"/>
      <c r="F195" s="12"/>
      <c r="G195" s="5"/>
    </row>
    <row r="196" spans="1:7" ht="15.75" customHeight="1">
      <c r="A196" s="62"/>
      <c r="D196" s="159"/>
      <c r="E196" s="12"/>
      <c r="F196" s="12"/>
      <c r="G196" s="5"/>
    </row>
    <row r="197" spans="1:7" ht="15.75" customHeight="1">
      <c r="A197" s="62"/>
      <c r="D197" s="159"/>
      <c r="E197" s="12"/>
      <c r="F197" s="12"/>
      <c r="G197" s="5"/>
    </row>
    <row r="198" spans="1:7" ht="15.75" customHeight="1">
      <c r="A198" s="62"/>
      <c r="D198" s="159"/>
      <c r="E198" s="12"/>
      <c r="F198" s="12"/>
      <c r="G198" s="5"/>
    </row>
    <row r="199" spans="1:7" ht="15.75" customHeight="1">
      <c r="A199" s="62"/>
      <c r="D199" s="159"/>
      <c r="E199" s="12"/>
      <c r="F199" s="12"/>
      <c r="G199" s="5"/>
    </row>
    <row r="200" spans="1:7" ht="15.75" customHeight="1">
      <c r="A200" s="62"/>
      <c r="D200" s="159"/>
      <c r="E200" s="12"/>
      <c r="F200" s="12"/>
      <c r="G200" s="5"/>
    </row>
    <row r="201" spans="1:7" ht="15.75" customHeight="1">
      <c r="A201" s="62"/>
      <c r="D201" s="159"/>
      <c r="E201" s="12"/>
      <c r="F201" s="12"/>
      <c r="G201" s="5"/>
    </row>
    <row r="202" spans="1:7" ht="15.75" customHeight="1">
      <c r="A202" s="62"/>
      <c r="D202" s="159"/>
      <c r="E202" s="12"/>
      <c r="F202" s="12"/>
      <c r="G202" s="5"/>
    </row>
    <row r="203" spans="1:7" ht="15.75" customHeight="1">
      <c r="A203" s="62"/>
      <c r="D203" s="159"/>
      <c r="E203" s="12"/>
      <c r="F203" s="12"/>
      <c r="G203" s="5"/>
    </row>
    <row r="204" spans="1:7" ht="15.75" customHeight="1">
      <c r="A204" s="62"/>
      <c r="D204" s="159"/>
      <c r="E204" s="12"/>
      <c r="F204" s="12"/>
      <c r="G204" s="5"/>
    </row>
    <row r="205" spans="1:7" ht="15.75" customHeight="1">
      <c r="A205" s="62"/>
      <c r="D205" s="159"/>
      <c r="E205" s="12"/>
      <c r="F205" s="12"/>
      <c r="G205" s="5"/>
    </row>
    <row r="206" spans="1:7" ht="15.75" customHeight="1">
      <c r="A206" s="62"/>
      <c r="D206" s="159"/>
      <c r="E206" s="12"/>
      <c r="F206" s="12"/>
      <c r="G206" s="5"/>
    </row>
    <row r="207" spans="1:7" ht="15.75" customHeight="1">
      <c r="A207" s="62"/>
      <c r="D207" s="159"/>
      <c r="E207" s="12"/>
      <c r="F207" s="12"/>
      <c r="G207" s="5"/>
    </row>
    <row r="208" spans="1:7" ht="15.75" customHeight="1">
      <c r="A208" s="62"/>
      <c r="D208" s="159"/>
      <c r="E208" s="12"/>
      <c r="F208" s="12"/>
      <c r="G208" s="5"/>
    </row>
    <row r="209" spans="1:7" ht="15.75" customHeight="1">
      <c r="A209" s="62"/>
      <c r="D209" s="159"/>
      <c r="E209" s="12"/>
      <c r="F209" s="12"/>
      <c r="G209" s="5"/>
    </row>
    <row r="210" spans="1:7" ht="15.75" customHeight="1">
      <c r="A210" s="62"/>
      <c r="D210" s="159"/>
      <c r="E210" s="12"/>
      <c r="F210" s="12"/>
      <c r="G210" s="5"/>
    </row>
    <row r="211" spans="1:7" ht="15.75" customHeight="1">
      <c r="A211" s="62"/>
      <c r="D211" s="159"/>
      <c r="E211" s="12"/>
      <c r="F211" s="12"/>
      <c r="G211" s="5"/>
    </row>
    <row r="212" spans="1:7" ht="15.75" customHeight="1">
      <c r="A212" s="62"/>
      <c r="D212" s="159"/>
      <c r="E212" s="12"/>
      <c r="F212" s="12"/>
      <c r="G212" s="5"/>
    </row>
    <row r="213" spans="1:7" ht="15.75" customHeight="1">
      <c r="A213" s="62"/>
      <c r="D213" s="159"/>
      <c r="E213" s="12"/>
      <c r="F213" s="12"/>
      <c r="G213" s="5"/>
    </row>
    <row r="214" spans="1:7" ht="15.75" customHeight="1">
      <c r="A214" s="62"/>
      <c r="D214" s="159"/>
      <c r="E214" s="12"/>
      <c r="F214" s="12"/>
      <c r="G214" s="5"/>
    </row>
    <row r="215" spans="1:7" ht="15.75" customHeight="1">
      <c r="A215" s="62"/>
      <c r="D215" s="159"/>
      <c r="E215" s="12"/>
      <c r="F215" s="12"/>
      <c r="G215" s="5"/>
    </row>
    <row r="216" spans="1:7" ht="15.75" customHeight="1">
      <c r="A216" s="62"/>
      <c r="D216" s="159"/>
      <c r="E216" s="12"/>
      <c r="F216" s="12"/>
      <c r="G216" s="5"/>
    </row>
    <row r="217" spans="1:7" ht="15.75" customHeight="1">
      <c r="A217" s="62"/>
      <c r="D217" s="159"/>
      <c r="E217" s="12"/>
      <c r="F217" s="12"/>
      <c r="G217" s="5"/>
    </row>
    <row r="218" spans="1:7" ht="15.75" customHeight="1">
      <c r="A218" s="62"/>
      <c r="D218" s="159"/>
      <c r="E218" s="12"/>
      <c r="F218" s="12"/>
      <c r="G218" s="5"/>
    </row>
    <row r="219" spans="1:7" ht="15.75" customHeight="1">
      <c r="A219" s="62"/>
      <c r="D219" s="159"/>
      <c r="E219" s="12"/>
      <c r="F219" s="12"/>
      <c r="G219" s="5"/>
    </row>
    <row r="220" spans="1:7" ht="15.75" customHeight="1">
      <c r="A220" s="62"/>
      <c r="D220" s="159"/>
      <c r="E220" s="12"/>
      <c r="F220" s="12"/>
      <c r="G220" s="5"/>
    </row>
    <row r="221" spans="1:7" ht="15.75" customHeight="1">
      <c r="A221" s="62"/>
      <c r="D221" s="159"/>
      <c r="E221" s="12"/>
      <c r="F221" s="12"/>
      <c r="G221" s="5"/>
    </row>
    <row r="222" spans="1:7" ht="15.75" customHeight="1">
      <c r="A222" s="62"/>
      <c r="D222" s="159"/>
      <c r="E222" s="12"/>
      <c r="F222" s="12"/>
      <c r="G222" s="5"/>
    </row>
    <row r="223" spans="1:7" ht="15.75" customHeight="1">
      <c r="A223" s="62"/>
      <c r="D223" s="159"/>
      <c r="E223" s="12"/>
      <c r="F223" s="12"/>
      <c r="G223" s="5"/>
    </row>
    <row r="224" spans="1:7" ht="15.75" customHeight="1">
      <c r="A224" s="62"/>
      <c r="D224" s="159"/>
      <c r="E224" s="12"/>
      <c r="F224" s="12"/>
      <c r="G224" s="5"/>
    </row>
    <row r="225" spans="1:7" ht="15.75" customHeight="1">
      <c r="A225" s="62"/>
      <c r="D225" s="159"/>
      <c r="E225" s="12"/>
      <c r="F225" s="12"/>
      <c r="G225" s="5"/>
    </row>
    <row r="226" spans="1:7" ht="15.75" customHeight="1">
      <c r="A226" s="62"/>
      <c r="D226" s="159"/>
      <c r="E226" s="12"/>
      <c r="F226" s="12"/>
      <c r="G226" s="5"/>
    </row>
    <row r="227" spans="1:7" ht="15.75" customHeight="1">
      <c r="A227" s="62"/>
      <c r="D227" s="159"/>
      <c r="E227" s="12"/>
      <c r="F227" s="12"/>
      <c r="G227" s="5"/>
    </row>
    <row r="228" spans="1:7" ht="15.75" customHeight="1">
      <c r="A228" s="62"/>
      <c r="D228" s="159"/>
      <c r="E228" s="12"/>
      <c r="F228" s="12"/>
      <c r="G228" s="5"/>
    </row>
    <row r="229" spans="1:7" ht="15.75" customHeight="1">
      <c r="A229" s="62"/>
      <c r="D229" s="159"/>
      <c r="E229" s="12"/>
      <c r="F229" s="12"/>
      <c r="G229" s="5"/>
    </row>
    <row r="230" spans="1:7" ht="15.75" customHeight="1">
      <c r="A230" s="62"/>
      <c r="D230" s="159"/>
      <c r="E230" s="12"/>
      <c r="F230" s="12"/>
      <c r="G230" s="5"/>
    </row>
    <row r="231" spans="1:7" ht="15.75" customHeight="1">
      <c r="A231" s="62"/>
      <c r="D231" s="159"/>
      <c r="E231" s="12"/>
      <c r="F231" s="12"/>
      <c r="G231" s="5"/>
    </row>
    <row r="232" spans="1:7" ht="15.75" customHeight="1">
      <c r="A232" s="62"/>
      <c r="D232" s="159"/>
      <c r="E232" s="12"/>
      <c r="F232" s="12"/>
      <c r="G232" s="5"/>
    </row>
    <row r="233" spans="1:7" ht="15.75" customHeight="1">
      <c r="A233" s="62"/>
      <c r="D233" s="159"/>
      <c r="E233" s="12"/>
      <c r="F233" s="12"/>
      <c r="G233" s="5"/>
    </row>
    <row r="234" spans="1:7" ht="15.75" customHeight="1">
      <c r="A234" s="62"/>
      <c r="D234" s="159"/>
      <c r="E234" s="12"/>
      <c r="F234" s="12"/>
      <c r="G234" s="5"/>
    </row>
    <row r="235" spans="1:7" ht="15.75" customHeight="1">
      <c r="A235" s="62"/>
      <c r="D235" s="159"/>
      <c r="E235" s="12"/>
      <c r="F235" s="12"/>
      <c r="G235" s="5"/>
    </row>
    <row r="236" spans="1:7" ht="15.75" customHeight="1">
      <c r="A236" s="62"/>
      <c r="D236" s="159"/>
      <c r="E236" s="12"/>
      <c r="F236" s="12"/>
      <c r="G236" s="5"/>
    </row>
    <row r="237" spans="1:7" ht="15.75" customHeight="1">
      <c r="A237" s="62"/>
      <c r="D237" s="159"/>
      <c r="E237" s="12"/>
      <c r="F237" s="12"/>
      <c r="G237" s="5"/>
    </row>
    <row r="238" spans="1:7" ht="15.75" customHeight="1">
      <c r="A238" s="62"/>
      <c r="D238" s="159"/>
      <c r="E238" s="12"/>
      <c r="F238" s="12"/>
      <c r="G238" s="5"/>
    </row>
    <row r="239" spans="1:7" ht="15.75" customHeight="1">
      <c r="A239" s="62"/>
      <c r="D239" s="159"/>
      <c r="E239" s="12"/>
      <c r="F239" s="12"/>
      <c r="G239" s="5"/>
    </row>
    <row r="240" spans="1:7" ht="15.75" customHeight="1">
      <c r="A240" s="62"/>
      <c r="D240" s="159"/>
      <c r="E240" s="12"/>
      <c r="F240" s="12"/>
      <c r="G240" s="5"/>
    </row>
    <row r="241" spans="1:7" ht="15.75" customHeight="1">
      <c r="A241" s="62"/>
      <c r="D241" s="159"/>
      <c r="E241" s="12"/>
      <c r="F241" s="12"/>
      <c r="G241" s="5"/>
    </row>
    <row r="242" spans="1:7" ht="15.75" customHeight="1">
      <c r="A242" s="62"/>
      <c r="D242" s="159"/>
      <c r="E242" s="12"/>
      <c r="F242" s="12"/>
      <c r="G242" s="5"/>
    </row>
    <row r="243" spans="1:7" ht="15.75" customHeight="1">
      <c r="A243" s="62"/>
      <c r="D243" s="159"/>
      <c r="E243" s="12"/>
      <c r="F243" s="12"/>
      <c r="G243" s="5"/>
    </row>
    <row r="244" spans="1:7" ht="15.75" customHeight="1">
      <c r="A244" s="62"/>
      <c r="D244" s="159"/>
      <c r="E244" s="12"/>
      <c r="F244" s="12"/>
      <c r="G244" s="5"/>
    </row>
    <row r="245" spans="1:7" ht="15.75" customHeight="1">
      <c r="A245" s="62"/>
      <c r="D245" s="159"/>
      <c r="E245" s="12"/>
      <c r="F245" s="12"/>
      <c r="G245" s="5"/>
    </row>
    <row r="246" spans="1:7" ht="15.75" customHeight="1">
      <c r="A246" s="62"/>
      <c r="D246" s="159"/>
      <c r="E246" s="12"/>
      <c r="F246" s="12"/>
      <c r="G246" s="5"/>
    </row>
    <row r="247" spans="1:7" ht="15.75" customHeight="1">
      <c r="A247" s="62"/>
      <c r="D247" s="159"/>
      <c r="E247" s="12"/>
      <c r="F247" s="12"/>
      <c r="G247" s="5"/>
    </row>
    <row r="248" spans="1:7" ht="15.75" customHeight="1">
      <c r="A248" s="62"/>
      <c r="D248" s="159"/>
      <c r="E248" s="12"/>
      <c r="F248" s="12"/>
      <c r="G248" s="5"/>
    </row>
    <row r="249" spans="1:7" ht="15.75" customHeight="1">
      <c r="A249" s="62"/>
      <c r="D249" s="159"/>
      <c r="E249" s="12"/>
      <c r="F249" s="12"/>
      <c r="G249" s="5"/>
    </row>
    <row r="250" spans="1:7" ht="15.75" customHeight="1">
      <c r="A250" s="62"/>
      <c r="D250" s="159"/>
      <c r="E250" s="12"/>
      <c r="F250" s="12"/>
      <c r="G250" s="5"/>
    </row>
    <row r="251" spans="1:7" ht="15.75" customHeight="1">
      <c r="A251" s="62"/>
      <c r="D251" s="159"/>
      <c r="E251" s="12"/>
      <c r="F251" s="12"/>
      <c r="G251" s="5"/>
    </row>
    <row r="252" spans="1:7" ht="15.75" customHeight="1">
      <c r="A252" s="62"/>
      <c r="D252" s="159"/>
      <c r="E252" s="12"/>
      <c r="F252" s="12"/>
      <c r="G252" s="5"/>
    </row>
    <row r="253" spans="1:7" ht="15.75" customHeight="1">
      <c r="A253" s="62"/>
      <c r="D253" s="159"/>
      <c r="E253" s="12"/>
      <c r="F253" s="12"/>
      <c r="G253" s="5"/>
    </row>
    <row r="254" spans="1:7" ht="15.75" customHeight="1">
      <c r="A254" s="62"/>
      <c r="D254" s="159"/>
      <c r="E254" s="12"/>
      <c r="F254" s="12"/>
      <c r="G254" s="5"/>
    </row>
    <row r="255" spans="1:7" ht="15.75" customHeight="1">
      <c r="A255" s="62"/>
      <c r="D255" s="159"/>
      <c r="E255" s="12"/>
      <c r="F255" s="12"/>
      <c r="G255" s="5"/>
    </row>
    <row r="256" spans="1:7" ht="15.75" customHeight="1">
      <c r="A256" s="62"/>
      <c r="D256" s="159"/>
      <c r="E256" s="12"/>
      <c r="F256" s="12"/>
      <c r="G256" s="5"/>
    </row>
    <row r="257" spans="1:7" ht="15.75" customHeight="1">
      <c r="A257" s="62"/>
      <c r="D257" s="159"/>
      <c r="E257" s="12"/>
      <c r="F257" s="12"/>
      <c r="G257" s="5"/>
    </row>
    <row r="258" spans="1:7" ht="15.75" customHeight="1">
      <c r="A258" s="62"/>
      <c r="D258" s="159"/>
      <c r="E258" s="12"/>
      <c r="F258" s="12"/>
      <c r="G258" s="5"/>
    </row>
    <row r="259" spans="1:7" ht="15.75" customHeight="1">
      <c r="A259" s="62"/>
      <c r="D259" s="159"/>
      <c r="E259" s="12"/>
      <c r="F259" s="12"/>
      <c r="G259" s="5"/>
    </row>
    <row r="260" spans="1:7" ht="15.75" customHeight="1">
      <c r="A260" s="62"/>
      <c r="D260" s="159"/>
      <c r="E260" s="12"/>
      <c r="F260" s="12"/>
      <c r="G260" s="5"/>
    </row>
    <row r="261" spans="1:7" ht="15.75" customHeight="1">
      <c r="A261" s="62"/>
      <c r="D261" s="159"/>
      <c r="E261" s="12"/>
      <c r="F261" s="12"/>
      <c r="G261" s="5"/>
    </row>
    <row r="262" spans="1:7" ht="15.75" customHeight="1">
      <c r="A262" s="62"/>
      <c r="D262" s="159"/>
      <c r="E262" s="12"/>
      <c r="F262" s="12"/>
      <c r="G262" s="5"/>
    </row>
    <row r="263" spans="1:7" ht="15.75" customHeight="1">
      <c r="A263" s="62"/>
      <c r="D263" s="159"/>
      <c r="E263" s="12"/>
      <c r="F263" s="12"/>
      <c r="G263" s="5"/>
    </row>
    <row r="264" spans="1:7" ht="15.75" customHeight="1">
      <c r="A264" s="62"/>
      <c r="D264" s="159"/>
      <c r="E264" s="12"/>
      <c r="F264" s="12"/>
      <c r="G264" s="5"/>
    </row>
    <row r="265" spans="1:7" ht="15.75" customHeight="1">
      <c r="A265" s="62"/>
      <c r="D265" s="159"/>
      <c r="E265" s="12"/>
      <c r="F265" s="12"/>
      <c r="G265" s="5"/>
    </row>
    <row r="266" spans="1:7" ht="15.75" customHeight="1">
      <c r="A266" s="62"/>
      <c r="D266" s="159"/>
      <c r="E266" s="12"/>
      <c r="F266" s="12"/>
      <c r="G266" s="5"/>
    </row>
    <row r="267" spans="1:7" ht="15.75" customHeight="1">
      <c r="A267" s="62"/>
      <c r="D267" s="159"/>
      <c r="E267" s="12"/>
      <c r="F267" s="12"/>
      <c r="G267" s="5"/>
    </row>
    <row r="268" spans="1:7" ht="15.75" customHeight="1">
      <c r="A268" s="62"/>
      <c r="D268" s="159"/>
      <c r="E268" s="12"/>
      <c r="F268" s="12"/>
      <c r="G268" s="5"/>
    </row>
    <row r="269" spans="1:7" ht="15.75" customHeight="1">
      <c r="A269" s="62"/>
      <c r="D269" s="159"/>
      <c r="E269" s="12"/>
      <c r="F269" s="12"/>
      <c r="G269" s="5"/>
    </row>
    <row r="270" spans="1:7" ht="15.75" customHeight="1">
      <c r="A270" s="62"/>
      <c r="D270" s="159"/>
      <c r="E270" s="12"/>
      <c r="F270" s="12"/>
      <c r="G270" s="5"/>
    </row>
    <row r="271" spans="1:7" ht="15.75" customHeight="1">
      <c r="A271" s="62"/>
      <c r="D271" s="159"/>
      <c r="E271" s="12"/>
      <c r="F271" s="12"/>
      <c r="G271" s="5"/>
    </row>
    <row r="272" spans="1:7" ht="15.75" customHeight="1">
      <c r="A272" s="62"/>
      <c r="D272" s="159"/>
      <c r="E272" s="12"/>
      <c r="F272" s="12"/>
      <c r="G272" s="5"/>
    </row>
    <row r="273" spans="1:7" ht="15.75" customHeight="1">
      <c r="A273" s="62"/>
      <c r="D273" s="159"/>
      <c r="E273" s="12"/>
      <c r="F273" s="12"/>
      <c r="G273" s="5"/>
    </row>
    <row r="274" spans="1:7" ht="15.75" customHeight="1">
      <c r="A274" s="62"/>
      <c r="D274" s="159"/>
      <c r="E274" s="12"/>
      <c r="F274" s="12"/>
      <c r="G274" s="5"/>
    </row>
    <row r="275" spans="1:7" ht="15.75" customHeight="1">
      <c r="A275" s="62"/>
      <c r="D275" s="159"/>
      <c r="E275" s="12"/>
      <c r="F275" s="12"/>
      <c r="G275" s="5"/>
    </row>
    <row r="276" spans="1:7" ht="15.75" customHeight="1">
      <c r="A276" s="62"/>
      <c r="D276" s="159"/>
      <c r="E276" s="12"/>
      <c r="F276" s="12"/>
      <c r="G276" s="5"/>
    </row>
    <row r="277" spans="1:7" ht="15.75" customHeight="1">
      <c r="A277" s="62"/>
      <c r="D277" s="159"/>
      <c r="E277" s="12"/>
      <c r="F277" s="12"/>
      <c r="G277" s="5"/>
    </row>
    <row r="278" spans="1:7" ht="15.75" customHeight="1">
      <c r="A278" s="62"/>
      <c r="D278" s="159"/>
      <c r="E278" s="12"/>
      <c r="F278" s="12"/>
      <c r="G278" s="5"/>
    </row>
    <row r="279" spans="1:7" ht="15.75" customHeight="1">
      <c r="A279" s="62"/>
      <c r="D279" s="159"/>
      <c r="E279" s="12"/>
      <c r="F279" s="12"/>
      <c r="G279" s="5"/>
    </row>
    <row r="280" spans="1:7" ht="15.75" customHeight="1">
      <c r="A280" s="62"/>
      <c r="D280" s="159"/>
      <c r="E280" s="12"/>
      <c r="F280" s="12"/>
      <c r="G280" s="5"/>
    </row>
    <row r="281" spans="1:7" ht="15.75" customHeight="1">
      <c r="A281" s="62"/>
      <c r="D281" s="159"/>
      <c r="E281" s="12"/>
      <c r="F281" s="12"/>
      <c r="G281" s="5"/>
    </row>
    <row r="282" spans="1:7" ht="15.75" customHeight="1">
      <c r="A282" s="62"/>
      <c r="D282" s="159"/>
      <c r="E282" s="12"/>
      <c r="F282" s="12"/>
      <c r="G282" s="5"/>
    </row>
    <row r="283" spans="1:7" ht="15.75" customHeight="1">
      <c r="A283" s="62"/>
      <c r="D283" s="159"/>
      <c r="E283" s="12"/>
      <c r="F283" s="12"/>
      <c r="G283" s="5"/>
    </row>
    <row r="284" spans="1:7" ht="15.75" customHeight="1">
      <c r="A284" s="62"/>
      <c r="D284" s="159"/>
      <c r="E284" s="12"/>
      <c r="F284" s="12"/>
      <c r="G284" s="5"/>
    </row>
    <row r="285" spans="1:7" ht="15.75" customHeight="1">
      <c r="A285" s="62"/>
      <c r="D285" s="159"/>
      <c r="E285" s="12"/>
      <c r="F285" s="12"/>
      <c r="G285" s="5"/>
    </row>
    <row r="286" spans="1:7" ht="15.75" customHeight="1">
      <c r="A286" s="62"/>
      <c r="D286" s="159"/>
      <c r="E286" s="12"/>
      <c r="F286" s="12"/>
      <c r="G286" s="5"/>
    </row>
    <row r="287" spans="1:7" ht="15.75" customHeight="1">
      <c r="A287" s="62"/>
      <c r="D287" s="159"/>
      <c r="E287" s="12"/>
      <c r="F287" s="12"/>
      <c r="G287" s="5"/>
    </row>
    <row r="288" spans="1:7" ht="15.75" customHeight="1">
      <c r="A288" s="62"/>
      <c r="D288" s="159"/>
      <c r="E288" s="12"/>
      <c r="F288" s="12"/>
      <c r="G288" s="5"/>
    </row>
    <row r="289" spans="1:7" ht="15.75" customHeight="1">
      <c r="A289" s="62"/>
      <c r="D289" s="159"/>
      <c r="E289" s="12"/>
      <c r="F289" s="12"/>
      <c r="G289" s="5"/>
    </row>
    <row r="290" spans="1:7" ht="15.75" customHeight="1">
      <c r="A290" s="62"/>
      <c r="D290" s="159"/>
      <c r="E290" s="12"/>
      <c r="F290" s="12"/>
      <c r="G290" s="5"/>
    </row>
    <row r="291" spans="1:7" ht="15.75" customHeight="1">
      <c r="A291" s="62"/>
      <c r="D291" s="159"/>
      <c r="E291" s="12"/>
      <c r="F291" s="12"/>
      <c r="G291" s="5"/>
    </row>
    <row r="292" spans="1:7" ht="15.75" customHeight="1">
      <c r="A292" s="62"/>
      <c r="D292" s="159"/>
      <c r="E292" s="12"/>
      <c r="F292" s="12"/>
      <c r="G292" s="5"/>
    </row>
    <row r="293" spans="1:7" ht="15.75" customHeight="1">
      <c r="A293" s="62"/>
      <c r="D293" s="159"/>
      <c r="E293" s="12"/>
      <c r="F293" s="12"/>
      <c r="G293" s="5"/>
    </row>
    <row r="294" spans="1:7" ht="15.75" customHeight="1">
      <c r="A294" s="62"/>
      <c r="D294" s="159"/>
      <c r="E294" s="12"/>
      <c r="F294" s="12"/>
      <c r="G294" s="5"/>
    </row>
    <row r="295" spans="1:7" ht="15.75" customHeight="1">
      <c r="A295" s="62"/>
      <c r="D295" s="159"/>
      <c r="E295" s="12"/>
      <c r="F295" s="12"/>
      <c r="G295" s="5"/>
    </row>
    <row r="296" spans="1:7" ht="15.75" customHeight="1">
      <c r="A296" s="62"/>
      <c r="D296" s="159"/>
      <c r="E296" s="12"/>
      <c r="F296" s="12"/>
      <c r="G296" s="5"/>
    </row>
    <row r="297" spans="1:7" ht="15.75" customHeight="1">
      <c r="A297" s="62"/>
      <c r="D297" s="159"/>
      <c r="E297" s="12"/>
      <c r="F297" s="12"/>
      <c r="G297" s="5"/>
    </row>
    <row r="298" spans="1:7" ht="15.75" customHeight="1">
      <c r="A298" s="62"/>
      <c r="D298" s="159"/>
      <c r="E298" s="12"/>
      <c r="F298" s="12"/>
      <c r="G298" s="5"/>
    </row>
    <row r="299" spans="1:7" ht="15.75" customHeight="1">
      <c r="A299" s="62"/>
      <c r="D299" s="159"/>
      <c r="E299" s="12"/>
      <c r="F299" s="12"/>
      <c r="G299" s="5"/>
    </row>
    <row r="300" spans="1:7" ht="15.75" customHeight="1">
      <c r="A300" s="62"/>
      <c r="D300" s="159"/>
      <c r="E300" s="12"/>
      <c r="F300" s="12"/>
      <c r="G300" s="5"/>
    </row>
    <row r="301" spans="1:7" ht="15.75" customHeight="1">
      <c r="A301" s="62"/>
      <c r="D301" s="159"/>
      <c r="E301" s="12"/>
      <c r="F301" s="12"/>
      <c r="G301" s="5"/>
    </row>
    <row r="302" spans="1:7" ht="15.75" customHeight="1">
      <c r="A302" s="62"/>
      <c r="D302" s="159"/>
      <c r="E302" s="12"/>
      <c r="F302" s="12"/>
      <c r="G302" s="5"/>
    </row>
    <row r="303" spans="1:7" ht="15.75" customHeight="1">
      <c r="A303" s="62"/>
      <c r="D303" s="159"/>
      <c r="E303" s="12"/>
      <c r="F303" s="12"/>
      <c r="G303" s="5"/>
    </row>
    <row r="304" spans="1:7" ht="15.75" customHeight="1">
      <c r="A304" s="62"/>
      <c r="D304" s="159"/>
      <c r="E304" s="12"/>
      <c r="F304" s="12"/>
      <c r="G304" s="5"/>
    </row>
    <row r="305" spans="1:7" ht="15.75" customHeight="1">
      <c r="A305" s="62"/>
      <c r="D305" s="159"/>
      <c r="E305" s="12"/>
      <c r="F305" s="12"/>
      <c r="G305" s="5"/>
    </row>
    <row r="306" spans="1:7" ht="15.75" customHeight="1">
      <c r="A306" s="62"/>
      <c r="D306" s="159"/>
      <c r="E306" s="12"/>
      <c r="F306" s="12"/>
      <c r="G306" s="5"/>
    </row>
    <row r="307" spans="1:7" ht="15.75" customHeight="1">
      <c r="A307" s="62"/>
      <c r="D307" s="159"/>
      <c r="E307" s="12"/>
      <c r="F307" s="12"/>
      <c r="G307" s="5"/>
    </row>
    <row r="308" spans="1:7" ht="15.75" customHeight="1">
      <c r="A308" s="62"/>
      <c r="D308" s="159"/>
      <c r="E308" s="12"/>
      <c r="F308" s="12"/>
      <c r="G308" s="5"/>
    </row>
    <row r="309" spans="1:7" ht="15.75" customHeight="1">
      <c r="A309" s="62"/>
      <c r="D309" s="159"/>
      <c r="E309" s="12"/>
      <c r="F309" s="12"/>
      <c r="G309" s="5"/>
    </row>
    <row r="310" spans="1:7" ht="15.75" customHeight="1">
      <c r="A310" s="62"/>
      <c r="D310" s="159"/>
      <c r="E310" s="12"/>
      <c r="F310" s="12"/>
      <c r="G310" s="5"/>
    </row>
    <row r="311" spans="1:7" ht="15.75" customHeight="1">
      <c r="A311" s="62"/>
      <c r="D311" s="159"/>
      <c r="E311" s="12"/>
      <c r="F311" s="12"/>
      <c r="G311" s="5"/>
    </row>
    <row r="312" spans="1:7" ht="15.75" customHeight="1">
      <c r="A312" s="62"/>
      <c r="D312" s="159"/>
      <c r="E312" s="12"/>
      <c r="F312" s="12"/>
      <c r="G312" s="5"/>
    </row>
    <row r="313" spans="1:7" ht="15.75" customHeight="1">
      <c r="A313" s="62"/>
      <c r="D313" s="159"/>
      <c r="E313" s="12"/>
      <c r="F313" s="12"/>
      <c r="G313" s="5"/>
    </row>
    <row r="314" spans="1:7" ht="15.75" customHeight="1">
      <c r="A314" s="62"/>
      <c r="D314" s="159"/>
      <c r="E314" s="12"/>
      <c r="F314" s="12"/>
      <c r="G314" s="5"/>
    </row>
    <row r="315" spans="1:7" ht="15.75" customHeight="1">
      <c r="A315" s="62"/>
      <c r="D315" s="159"/>
      <c r="E315" s="12"/>
      <c r="F315" s="12"/>
      <c r="G315" s="5"/>
    </row>
    <row r="316" spans="1:7" ht="15.75" customHeight="1">
      <c r="A316" s="62"/>
      <c r="D316" s="159"/>
      <c r="E316" s="12"/>
      <c r="F316" s="12"/>
      <c r="G316" s="5"/>
    </row>
    <row r="317" spans="1:7" ht="15.75" customHeight="1">
      <c r="A317" s="62"/>
      <c r="D317" s="159"/>
      <c r="E317" s="12"/>
      <c r="F317" s="12"/>
      <c r="G317" s="5"/>
    </row>
    <row r="318" spans="1:7" ht="15.75" customHeight="1">
      <c r="A318" s="62"/>
      <c r="D318" s="159"/>
      <c r="E318" s="12"/>
      <c r="F318" s="12"/>
      <c r="G318" s="5"/>
    </row>
    <row r="319" spans="1:7" ht="15.75" customHeight="1">
      <c r="A319" s="62"/>
      <c r="D319" s="159"/>
      <c r="E319" s="12"/>
      <c r="F319" s="12"/>
      <c r="G319" s="5"/>
    </row>
    <row r="320" spans="1:7" ht="15.75" customHeight="1">
      <c r="A320" s="62"/>
      <c r="D320" s="159"/>
      <c r="E320" s="12"/>
      <c r="F320" s="12"/>
      <c r="G320" s="5"/>
    </row>
    <row r="321" spans="1:7" ht="15.75" customHeight="1">
      <c r="A321" s="62"/>
      <c r="D321" s="159"/>
      <c r="E321" s="12"/>
      <c r="F321" s="12"/>
      <c r="G321" s="5"/>
    </row>
    <row r="322" spans="1:7" ht="15.75" customHeight="1">
      <c r="A322" s="62"/>
      <c r="D322" s="159"/>
      <c r="E322" s="12"/>
      <c r="F322" s="12"/>
      <c r="G322" s="5"/>
    </row>
    <row r="323" spans="1:7" ht="15.75" customHeight="1">
      <c r="A323" s="62"/>
      <c r="D323" s="159"/>
      <c r="E323" s="12"/>
      <c r="F323" s="12"/>
      <c r="G323" s="5"/>
    </row>
    <row r="324" spans="1:7" ht="15.75" customHeight="1">
      <c r="A324" s="62"/>
      <c r="D324" s="159"/>
      <c r="E324" s="12"/>
      <c r="F324" s="12"/>
      <c r="G324" s="5"/>
    </row>
    <row r="325" spans="1:7" ht="15.75" customHeight="1">
      <c r="A325" s="62"/>
      <c r="D325" s="159"/>
      <c r="E325" s="12"/>
      <c r="F325" s="12"/>
      <c r="G325" s="5"/>
    </row>
    <row r="326" spans="1:7" ht="15.75" customHeight="1">
      <c r="A326" s="62"/>
      <c r="D326" s="159"/>
      <c r="E326" s="12"/>
      <c r="F326" s="12"/>
      <c r="G326" s="5"/>
    </row>
    <row r="327" spans="1:7" ht="15.75" customHeight="1">
      <c r="A327" s="62"/>
      <c r="D327" s="159"/>
      <c r="E327" s="12"/>
      <c r="F327" s="12"/>
      <c r="G327" s="5"/>
    </row>
    <row r="328" spans="1:7" ht="15.75" customHeight="1">
      <c r="A328" s="62"/>
      <c r="D328" s="159"/>
      <c r="E328" s="12"/>
      <c r="F328" s="12"/>
      <c r="G328" s="5"/>
    </row>
    <row r="329" spans="1:7" ht="15.75" customHeight="1">
      <c r="A329" s="62"/>
      <c r="D329" s="159"/>
      <c r="E329" s="12"/>
      <c r="F329" s="12"/>
      <c r="G329" s="5"/>
    </row>
    <row r="330" spans="1:7" ht="15.75" customHeight="1">
      <c r="A330" s="62"/>
      <c r="D330" s="159"/>
      <c r="E330" s="12"/>
      <c r="F330" s="12"/>
      <c r="G330" s="5"/>
    </row>
    <row r="331" spans="1:7" ht="15.75" customHeight="1">
      <c r="A331" s="62"/>
      <c r="D331" s="159"/>
      <c r="E331" s="12"/>
      <c r="F331" s="12"/>
      <c r="G331" s="5"/>
    </row>
    <row r="332" spans="1:7" ht="15.75" customHeight="1">
      <c r="A332" s="62"/>
      <c r="D332" s="159"/>
      <c r="E332" s="12"/>
      <c r="F332" s="12"/>
      <c r="G332" s="5"/>
    </row>
    <row r="333" spans="1:7" ht="15.75" customHeight="1">
      <c r="A333" s="62"/>
      <c r="D333" s="159"/>
      <c r="E333" s="12"/>
      <c r="F333" s="12"/>
      <c r="G333" s="5"/>
    </row>
    <row r="334" spans="1:7" ht="15.75" customHeight="1">
      <c r="A334" s="62"/>
      <c r="D334" s="159"/>
      <c r="E334" s="12"/>
      <c r="F334" s="12"/>
      <c r="G334" s="5"/>
    </row>
    <row r="335" spans="1:7" ht="15.75" customHeight="1">
      <c r="A335" s="62"/>
      <c r="D335" s="159"/>
      <c r="E335" s="12"/>
      <c r="F335" s="12"/>
      <c r="G335" s="5"/>
    </row>
    <row r="336" spans="1:7" ht="15.75" customHeight="1">
      <c r="A336" s="62"/>
      <c r="D336" s="159"/>
      <c r="E336" s="12"/>
      <c r="F336" s="12"/>
      <c r="G336" s="5"/>
    </row>
    <row r="337" spans="1:7" ht="15.75" customHeight="1">
      <c r="A337" s="62"/>
      <c r="D337" s="159"/>
      <c r="E337" s="12"/>
      <c r="F337" s="12"/>
      <c r="G337" s="5"/>
    </row>
    <row r="338" spans="1:7" ht="15.75" customHeight="1">
      <c r="A338" s="62"/>
      <c r="D338" s="159"/>
      <c r="E338" s="12"/>
      <c r="F338" s="12"/>
      <c r="G338" s="5"/>
    </row>
    <row r="339" spans="1:7" ht="15.75" customHeight="1">
      <c r="A339" s="62"/>
      <c r="D339" s="159"/>
      <c r="E339" s="12"/>
      <c r="F339" s="12"/>
      <c r="G339" s="5"/>
    </row>
    <row r="340" spans="1:7" ht="15.75" customHeight="1">
      <c r="A340" s="62"/>
      <c r="D340" s="159"/>
      <c r="E340" s="12"/>
      <c r="F340" s="12"/>
      <c r="G340" s="5"/>
    </row>
    <row r="341" spans="1:7" ht="15.75" customHeight="1">
      <c r="A341" s="62"/>
      <c r="D341" s="159"/>
      <c r="E341" s="12"/>
      <c r="F341" s="12"/>
      <c r="G341" s="5"/>
    </row>
    <row r="342" spans="1:7" ht="15.75" customHeight="1">
      <c r="A342" s="62"/>
      <c r="D342" s="159"/>
      <c r="E342" s="12"/>
      <c r="F342" s="12"/>
      <c r="G342" s="5"/>
    </row>
    <row r="343" spans="1:7" ht="15.75" customHeight="1">
      <c r="A343" s="62"/>
      <c r="D343" s="159"/>
      <c r="E343" s="12"/>
      <c r="F343" s="12"/>
      <c r="G343" s="5"/>
    </row>
    <row r="344" spans="1:7" ht="15.75" customHeight="1">
      <c r="A344" s="62"/>
      <c r="D344" s="159"/>
      <c r="E344" s="12"/>
      <c r="F344" s="12"/>
      <c r="G344" s="5"/>
    </row>
    <row r="345" spans="1:7" ht="15.75" customHeight="1">
      <c r="A345" s="62"/>
      <c r="D345" s="159"/>
      <c r="E345" s="12"/>
      <c r="F345" s="12"/>
      <c r="G345" s="5"/>
    </row>
    <row r="346" spans="1:7" ht="15.75" customHeight="1">
      <c r="A346" s="62"/>
      <c r="D346" s="159"/>
      <c r="E346" s="12"/>
      <c r="F346" s="12"/>
      <c r="G346" s="5"/>
    </row>
    <row r="347" spans="1:7" ht="15.75" customHeight="1">
      <c r="A347" s="62"/>
      <c r="D347" s="159"/>
      <c r="E347" s="12"/>
      <c r="F347" s="12"/>
      <c r="G347" s="5"/>
    </row>
    <row r="348" spans="1:7" ht="15.75" customHeight="1">
      <c r="A348" s="62"/>
      <c r="D348" s="159"/>
      <c r="E348" s="12"/>
      <c r="F348" s="12"/>
      <c r="G348" s="5"/>
    </row>
    <row r="349" spans="1:7" ht="15.75" customHeight="1">
      <c r="A349" s="62"/>
      <c r="D349" s="159"/>
      <c r="E349" s="12"/>
      <c r="F349" s="12"/>
      <c r="G349" s="5"/>
    </row>
    <row r="350" spans="1:7" ht="15.75" customHeight="1">
      <c r="A350" s="62"/>
      <c r="D350" s="159"/>
      <c r="E350" s="12"/>
      <c r="F350" s="12"/>
      <c r="G350" s="5"/>
    </row>
    <row r="351" spans="1:7" ht="15.75" customHeight="1">
      <c r="A351" s="62"/>
      <c r="D351" s="159"/>
      <c r="E351" s="12"/>
      <c r="F351" s="12"/>
      <c r="G351" s="5"/>
    </row>
    <row r="352" spans="1:7" ht="15.75" customHeight="1">
      <c r="A352" s="62"/>
      <c r="D352" s="159"/>
      <c r="E352" s="12"/>
      <c r="F352" s="12"/>
      <c r="G352" s="5"/>
    </row>
    <row r="353" spans="1:7" ht="15.75" customHeight="1">
      <c r="A353" s="62"/>
      <c r="D353" s="159"/>
      <c r="E353" s="12"/>
      <c r="F353" s="12"/>
      <c r="G353" s="5"/>
    </row>
    <row r="354" spans="1:7" ht="15.75" customHeight="1">
      <c r="A354" s="62"/>
      <c r="D354" s="159"/>
      <c r="E354" s="12"/>
      <c r="F354" s="12"/>
      <c r="G354" s="5"/>
    </row>
    <row r="355" spans="1:7" ht="15.75" customHeight="1">
      <c r="A355" s="62"/>
      <c r="D355" s="159"/>
      <c r="E355" s="12"/>
      <c r="F355" s="12"/>
      <c r="G355" s="5"/>
    </row>
    <row r="356" spans="1:7" ht="15.75" customHeight="1">
      <c r="A356" s="62"/>
      <c r="D356" s="159"/>
      <c r="E356" s="12"/>
      <c r="F356" s="12"/>
      <c r="G356" s="5"/>
    </row>
    <row r="357" spans="1:7" ht="15.75" customHeight="1">
      <c r="A357" s="62"/>
      <c r="D357" s="159"/>
      <c r="E357" s="12"/>
      <c r="F357" s="12"/>
      <c r="G357" s="5"/>
    </row>
    <row r="358" spans="1:7" ht="15.75" customHeight="1">
      <c r="A358" s="62"/>
      <c r="D358" s="159"/>
      <c r="E358" s="12"/>
      <c r="F358" s="12"/>
      <c r="G358" s="5"/>
    </row>
    <row r="359" spans="1:7" ht="15.75" customHeight="1">
      <c r="A359" s="62"/>
      <c r="D359" s="159"/>
      <c r="E359" s="12"/>
      <c r="F359" s="12"/>
      <c r="G359" s="5"/>
    </row>
    <row r="360" spans="1:7" ht="15.75" customHeight="1">
      <c r="A360" s="62"/>
      <c r="D360" s="159"/>
      <c r="E360" s="12"/>
      <c r="F360" s="12"/>
      <c r="G360" s="5"/>
    </row>
    <row r="361" spans="1:7" ht="15.75" customHeight="1">
      <c r="A361" s="62"/>
      <c r="D361" s="159"/>
      <c r="E361" s="12"/>
      <c r="F361" s="12"/>
      <c r="G361" s="5"/>
    </row>
    <row r="362" spans="1:7" ht="15.75" customHeight="1">
      <c r="A362" s="62"/>
      <c r="D362" s="159"/>
      <c r="E362" s="12"/>
      <c r="F362" s="12"/>
      <c r="G362" s="5"/>
    </row>
    <row r="363" spans="1:7" ht="15.75" customHeight="1">
      <c r="A363" s="62"/>
      <c r="D363" s="159"/>
      <c r="E363" s="12"/>
      <c r="F363" s="12"/>
      <c r="G363" s="5"/>
    </row>
    <row r="364" spans="1:7" ht="15.75" customHeight="1">
      <c r="A364" s="62"/>
      <c r="D364" s="159"/>
      <c r="E364" s="12"/>
      <c r="F364" s="12"/>
      <c r="G364" s="5"/>
    </row>
    <row r="365" spans="1:7" ht="15.75" customHeight="1">
      <c r="A365" s="62"/>
      <c r="D365" s="159"/>
      <c r="E365" s="12"/>
      <c r="F365" s="12"/>
      <c r="G365" s="5"/>
    </row>
    <row r="366" spans="1:7" ht="15.75" customHeight="1">
      <c r="A366" s="62"/>
      <c r="D366" s="159"/>
      <c r="E366" s="12"/>
      <c r="F366" s="12"/>
      <c r="G366" s="5"/>
    </row>
    <row r="367" spans="1:7" ht="15.75" customHeight="1">
      <c r="A367" s="62"/>
      <c r="D367" s="159"/>
      <c r="E367" s="12"/>
      <c r="F367" s="12"/>
      <c r="G367" s="5"/>
    </row>
    <row r="368" spans="1:7" ht="15.75" customHeight="1">
      <c r="A368" s="62"/>
      <c r="D368" s="159"/>
      <c r="E368" s="12"/>
      <c r="F368" s="12"/>
      <c r="G368" s="5"/>
    </row>
    <row r="369" spans="1:7" ht="15.75" customHeight="1">
      <c r="A369" s="62"/>
      <c r="D369" s="159"/>
      <c r="E369" s="12"/>
      <c r="F369" s="12"/>
      <c r="G369" s="5"/>
    </row>
    <row r="370" spans="1:7" ht="15.75" customHeight="1">
      <c r="A370" s="62"/>
      <c r="D370" s="159"/>
      <c r="E370" s="12"/>
      <c r="F370" s="12"/>
      <c r="G370" s="5"/>
    </row>
    <row r="371" spans="1:7" ht="15.75" customHeight="1">
      <c r="A371" s="62"/>
      <c r="D371" s="159"/>
      <c r="E371" s="12"/>
      <c r="F371" s="12"/>
      <c r="G371" s="5"/>
    </row>
    <row r="372" spans="1:7" ht="15.75" customHeight="1">
      <c r="A372" s="62"/>
      <c r="D372" s="159"/>
      <c r="E372" s="12"/>
      <c r="F372" s="12"/>
      <c r="G372" s="5"/>
    </row>
    <row r="373" spans="1:7" ht="15.75" customHeight="1">
      <c r="A373" s="62"/>
      <c r="D373" s="159"/>
      <c r="E373" s="12"/>
      <c r="F373" s="12"/>
      <c r="G373" s="5"/>
    </row>
    <row r="374" spans="1:7" ht="15.75" customHeight="1">
      <c r="A374" s="62"/>
      <c r="D374" s="159"/>
      <c r="E374" s="12"/>
      <c r="F374" s="12"/>
      <c r="G374" s="5"/>
    </row>
    <row r="375" spans="1:7" ht="15.75" customHeight="1">
      <c r="A375" s="62"/>
      <c r="D375" s="159"/>
      <c r="E375" s="12"/>
      <c r="F375" s="12"/>
      <c r="G375" s="5"/>
    </row>
    <row r="376" spans="1:7" ht="15.75" customHeight="1">
      <c r="A376" s="62"/>
      <c r="D376" s="159"/>
      <c r="E376" s="12"/>
      <c r="F376" s="12"/>
      <c r="G376" s="5"/>
    </row>
    <row r="377" spans="1:7" ht="15.75" customHeight="1">
      <c r="A377" s="62"/>
      <c r="D377" s="159"/>
      <c r="E377" s="12"/>
      <c r="F377" s="12"/>
      <c r="G377" s="5"/>
    </row>
    <row r="378" spans="1:7" ht="15.75" customHeight="1">
      <c r="A378" s="62"/>
      <c r="D378" s="159"/>
      <c r="E378" s="12"/>
      <c r="F378" s="12"/>
      <c r="G378" s="5"/>
    </row>
    <row r="379" spans="1:7" ht="15.75" customHeight="1">
      <c r="A379" s="62"/>
      <c r="D379" s="159"/>
      <c r="E379" s="12"/>
      <c r="F379" s="12"/>
      <c r="G379" s="5"/>
    </row>
    <row r="380" spans="1:7" ht="15.75" customHeight="1">
      <c r="A380" s="62"/>
      <c r="D380" s="159"/>
      <c r="E380" s="12"/>
      <c r="F380" s="12"/>
      <c r="G380" s="5"/>
    </row>
    <row r="381" spans="1:7" ht="15.75" customHeight="1">
      <c r="A381" s="62"/>
      <c r="D381" s="159"/>
      <c r="E381" s="12"/>
      <c r="F381" s="12"/>
      <c r="G381" s="5"/>
    </row>
    <row r="382" spans="1:7" ht="15.75" customHeight="1">
      <c r="A382" s="62"/>
      <c r="D382" s="159"/>
      <c r="E382" s="12"/>
      <c r="F382" s="12"/>
      <c r="G382" s="5"/>
    </row>
    <row r="383" spans="1:7" ht="15.75" customHeight="1">
      <c r="A383" s="62"/>
      <c r="D383" s="159"/>
      <c r="E383" s="12"/>
      <c r="F383" s="12"/>
      <c r="G383" s="5"/>
    </row>
    <row r="384" spans="1:7" ht="15.75" customHeight="1">
      <c r="A384" s="62"/>
      <c r="D384" s="159"/>
      <c r="E384" s="12"/>
      <c r="F384" s="12"/>
      <c r="G384" s="5"/>
    </row>
    <row r="385" spans="1:7" ht="15.75" customHeight="1">
      <c r="A385" s="62"/>
      <c r="D385" s="159"/>
      <c r="E385" s="12"/>
      <c r="F385" s="12"/>
      <c r="G385" s="5"/>
    </row>
    <row r="386" spans="1:7" ht="15.75" customHeight="1">
      <c r="A386" s="62"/>
      <c r="D386" s="159"/>
      <c r="E386" s="12"/>
      <c r="F386" s="12"/>
      <c r="G386" s="5"/>
    </row>
    <row r="387" spans="1:7" ht="15.75" customHeight="1">
      <c r="A387" s="62"/>
      <c r="D387" s="159"/>
      <c r="E387" s="12"/>
      <c r="F387" s="12"/>
      <c r="G387" s="5"/>
    </row>
    <row r="388" spans="1:7" ht="15.75" customHeight="1">
      <c r="A388" s="62"/>
      <c r="D388" s="159"/>
      <c r="E388" s="12"/>
      <c r="F388" s="12"/>
      <c r="G388" s="5"/>
    </row>
    <row r="389" spans="1:7" ht="15.75" customHeight="1">
      <c r="A389" s="62"/>
      <c r="D389" s="159"/>
      <c r="E389" s="12"/>
      <c r="F389" s="12"/>
      <c r="G389" s="5"/>
    </row>
    <row r="390" spans="1:7" ht="15.75" customHeight="1">
      <c r="A390" s="62"/>
      <c r="D390" s="159"/>
      <c r="E390" s="12"/>
      <c r="F390" s="12"/>
      <c r="G390" s="5"/>
    </row>
    <row r="391" spans="1:7" ht="15.75" customHeight="1">
      <c r="A391" s="62"/>
      <c r="D391" s="159"/>
      <c r="E391" s="12"/>
      <c r="F391" s="12"/>
      <c r="G391" s="5"/>
    </row>
    <row r="392" spans="1:7" ht="15.75" customHeight="1">
      <c r="A392" s="62"/>
      <c r="D392" s="159"/>
      <c r="E392" s="12"/>
      <c r="F392" s="12"/>
      <c r="G392" s="5"/>
    </row>
    <row r="393" spans="1:7" ht="15.75" customHeight="1">
      <c r="A393" s="62"/>
      <c r="D393" s="159"/>
      <c r="E393" s="12"/>
      <c r="F393" s="12"/>
      <c r="G393" s="5"/>
    </row>
    <row r="394" spans="1:7" ht="15.75" customHeight="1">
      <c r="A394" s="62"/>
      <c r="D394" s="159"/>
      <c r="E394" s="12"/>
      <c r="F394" s="12"/>
      <c r="G394" s="5"/>
    </row>
    <row r="395" spans="1:7" ht="15.75" customHeight="1">
      <c r="A395" s="62"/>
      <c r="D395" s="159"/>
      <c r="E395" s="12"/>
      <c r="F395" s="12"/>
      <c r="G395" s="5"/>
    </row>
    <row r="396" spans="1:7" ht="15.75" customHeight="1">
      <c r="A396" s="62"/>
      <c r="D396" s="159"/>
      <c r="E396" s="12"/>
      <c r="F396" s="12"/>
      <c r="G396" s="5"/>
    </row>
    <row r="397" spans="1:7" ht="15.75" customHeight="1">
      <c r="A397" s="62"/>
      <c r="D397" s="159"/>
      <c r="E397" s="12"/>
      <c r="F397" s="12"/>
      <c r="G397" s="5"/>
    </row>
    <row r="398" spans="1:7" ht="15.75" customHeight="1">
      <c r="A398" s="62"/>
      <c r="D398" s="159"/>
      <c r="E398" s="12"/>
      <c r="F398" s="12"/>
      <c r="G398" s="5"/>
    </row>
    <row r="399" spans="1:7" ht="15.75" customHeight="1">
      <c r="A399" s="62"/>
      <c r="D399" s="159"/>
      <c r="E399" s="12"/>
      <c r="F399" s="12"/>
      <c r="G399" s="5"/>
    </row>
    <row r="400" spans="1:7" ht="15.75" customHeight="1">
      <c r="A400" s="62"/>
      <c r="D400" s="159"/>
      <c r="E400" s="12"/>
      <c r="F400" s="12"/>
      <c r="G400" s="5"/>
    </row>
    <row r="401" spans="1:7" ht="15.75" customHeight="1">
      <c r="A401" s="62"/>
      <c r="D401" s="159"/>
      <c r="E401" s="12"/>
      <c r="F401" s="12"/>
      <c r="G401" s="5"/>
    </row>
    <row r="402" spans="1:7" ht="15.75" customHeight="1">
      <c r="A402" s="62"/>
      <c r="D402" s="159"/>
      <c r="E402" s="12"/>
      <c r="F402" s="12"/>
      <c r="G402" s="5"/>
    </row>
    <row r="403" spans="1:7" ht="15.75" customHeight="1">
      <c r="A403" s="62"/>
      <c r="D403" s="159"/>
      <c r="E403" s="12"/>
      <c r="F403" s="12"/>
      <c r="G403" s="5"/>
    </row>
    <row r="404" spans="1:7" ht="15.75" customHeight="1">
      <c r="A404" s="62"/>
      <c r="D404" s="159"/>
      <c r="E404" s="12"/>
      <c r="F404" s="12"/>
      <c r="G404" s="5"/>
    </row>
    <row r="405" spans="1:7" ht="15.75" customHeight="1">
      <c r="A405" s="62"/>
      <c r="D405" s="159"/>
      <c r="E405" s="12"/>
      <c r="F405" s="12"/>
      <c r="G405" s="5"/>
    </row>
    <row r="406" spans="1:7" ht="15.75" customHeight="1">
      <c r="A406" s="62"/>
      <c r="D406" s="159"/>
      <c r="E406" s="12"/>
      <c r="F406" s="12"/>
      <c r="G406" s="5"/>
    </row>
    <row r="407" spans="1:7" ht="15.75" customHeight="1">
      <c r="A407" s="62"/>
      <c r="D407" s="159"/>
      <c r="E407" s="12"/>
      <c r="F407" s="12"/>
      <c r="G407" s="5"/>
    </row>
    <row r="408" spans="1:7" ht="15.75" customHeight="1">
      <c r="A408" s="62"/>
      <c r="D408" s="159"/>
      <c r="E408" s="12"/>
      <c r="F408" s="12"/>
      <c r="G408" s="5"/>
    </row>
    <row r="409" spans="1:7" ht="15.75" customHeight="1">
      <c r="A409" s="62"/>
      <c r="D409" s="159"/>
      <c r="E409" s="12"/>
      <c r="F409" s="12"/>
      <c r="G409" s="5"/>
    </row>
    <row r="410" spans="1:7" ht="15.75" customHeight="1">
      <c r="A410" s="62"/>
      <c r="D410" s="159"/>
      <c r="E410" s="12"/>
      <c r="F410" s="12"/>
      <c r="G410" s="5"/>
    </row>
    <row r="411" spans="1:7" ht="15.75" customHeight="1">
      <c r="A411" s="62"/>
      <c r="D411" s="159"/>
      <c r="E411" s="12"/>
      <c r="F411" s="12"/>
      <c r="G411" s="5"/>
    </row>
    <row r="412" spans="1:7" ht="15.75" customHeight="1">
      <c r="A412" s="62"/>
      <c r="D412" s="159"/>
      <c r="E412" s="12"/>
      <c r="F412" s="12"/>
      <c r="G412" s="5"/>
    </row>
    <row r="413" spans="1:7" ht="15.75" customHeight="1">
      <c r="A413" s="62"/>
      <c r="D413" s="159"/>
      <c r="E413" s="12"/>
      <c r="F413" s="12"/>
      <c r="G413" s="5"/>
    </row>
    <row r="414" spans="1:7" ht="15.75" customHeight="1">
      <c r="A414" s="62"/>
      <c r="D414" s="159"/>
      <c r="E414" s="12"/>
      <c r="F414" s="12"/>
      <c r="G414" s="5"/>
    </row>
    <row r="415" spans="1:7" ht="15.75" customHeight="1">
      <c r="A415" s="62"/>
      <c r="D415" s="159"/>
      <c r="E415" s="12"/>
      <c r="F415" s="12"/>
      <c r="G415" s="5"/>
    </row>
    <row r="416" spans="1:7" ht="15.75" customHeight="1">
      <c r="A416" s="62"/>
      <c r="D416" s="159"/>
      <c r="E416" s="12"/>
      <c r="F416" s="12"/>
      <c r="G416" s="5"/>
    </row>
    <row r="417" spans="1:7" ht="15.75" customHeight="1">
      <c r="A417" s="62"/>
      <c r="D417" s="159"/>
      <c r="E417" s="12"/>
      <c r="F417" s="12"/>
      <c r="G417" s="5"/>
    </row>
    <row r="418" spans="1:7" ht="15.75" customHeight="1">
      <c r="A418" s="62"/>
      <c r="D418" s="159"/>
      <c r="E418" s="12"/>
      <c r="F418" s="12"/>
      <c r="G418" s="5"/>
    </row>
    <row r="419" spans="1:7" ht="15.75" customHeight="1">
      <c r="A419" s="62"/>
      <c r="D419" s="159"/>
      <c r="E419" s="12"/>
      <c r="F419" s="12"/>
      <c r="G419" s="5"/>
    </row>
    <row r="420" spans="1:7" ht="15.75" customHeight="1">
      <c r="A420" s="62"/>
      <c r="D420" s="159"/>
      <c r="E420" s="12"/>
      <c r="F420" s="12"/>
      <c r="G420" s="5"/>
    </row>
    <row r="421" spans="1:7" ht="15.75" customHeight="1">
      <c r="A421" s="62"/>
      <c r="D421" s="159"/>
      <c r="E421" s="12"/>
      <c r="F421" s="12"/>
      <c r="G421" s="5"/>
    </row>
    <row r="422" spans="1:7" ht="15.75" customHeight="1">
      <c r="A422" s="62"/>
      <c r="D422" s="159"/>
      <c r="E422" s="12"/>
      <c r="F422" s="12"/>
      <c r="G422" s="5"/>
    </row>
    <row r="423" spans="1:7" ht="15.75" customHeight="1">
      <c r="A423" s="62"/>
      <c r="D423" s="159"/>
      <c r="E423" s="12"/>
      <c r="F423" s="12"/>
      <c r="G423" s="5"/>
    </row>
    <row r="424" spans="1:7" ht="15.75" customHeight="1">
      <c r="A424" s="62"/>
      <c r="D424" s="159"/>
      <c r="E424" s="12"/>
      <c r="F424" s="12"/>
      <c r="G424" s="5"/>
    </row>
    <row r="425" spans="1:7" ht="15.75" customHeight="1">
      <c r="A425" s="62"/>
      <c r="D425" s="159"/>
      <c r="E425" s="12"/>
      <c r="F425" s="12"/>
      <c r="G425" s="5"/>
    </row>
    <row r="426" spans="1:7" ht="15.75" customHeight="1">
      <c r="A426" s="62"/>
      <c r="D426" s="159"/>
      <c r="E426" s="12"/>
      <c r="F426" s="12"/>
      <c r="G426" s="5"/>
    </row>
    <row r="427" spans="1:7" ht="15.75" customHeight="1">
      <c r="A427" s="62"/>
      <c r="D427" s="159"/>
      <c r="E427" s="12"/>
      <c r="F427" s="12"/>
      <c r="G427" s="5"/>
    </row>
    <row r="428" spans="1:7" ht="15.75" customHeight="1">
      <c r="A428" s="62"/>
      <c r="D428" s="159"/>
      <c r="E428" s="12"/>
      <c r="F428" s="12"/>
      <c r="G428" s="5"/>
    </row>
    <row r="429" spans="1:7" ht="15.75" customHeight="1">
      <c r="A429" s="62"/>
      <c r="D429" s="159"/>
      <c r="E429" s="12"/>
      <c r="F429" s="12"/>
      <c r="G429" s="5"/>
    </row>
    <row r="430" spans="1:7" ht="15.75" customHeight="1">
      <c r="A430" s="62"/>
      <c r="D430" s="159"/>
      <c r="E430" s="12"/>
      <c r="F430" s="12"/>
      <c r="G430" s="5"/>
    </row>
    <row r="431" spans="1:7" ht="15.75" customHeight="1">
      <c r="A431" s="62"/>
      <c r="D431" s="159"/>
      <c r="E431" s="12"/>
      <c r="F431" s="12"/>
      <c r="G431" s="5"/>
    </row>
    <row r="432" spans="1:7" ht="15.75" customHeight="1">
      <c r="A432" s="62"/>
      <c r="D432" s="159"/>
      <c r="E432" s="12"/>
      <c r="F432" s="12"/>
      <c r="G432" s="5"/>
    </row>
    <row r="433" spans="1:7" ht="15.75" customHeight="1">
      <c r="A433" s="62"/>
      <c r="D433" s="159"/>
      <c r="E433" s="12"/>
      <c r="F433" s="12"/>
      <c r="G433" s="5"/>
    </row>
    <row r="434" spans="1:7" ht="15.75" customHeight="1">
      <c r="A434" s="62"/>
      <c r="D434" s="159"/>
      <c r="E434" s="12"/>
      <c r="F434" s="12"/>
      <c r="G434" s="5"/>
    </row>
    <row r="435" spans="1:7" ht="15.75" customHeight="1">
      <c r="A435" s="62"/>
      <c r="D435" s="159"/>
      <c r="E435" s="12"/>
      <c r="F435" s="12"/>
      <c r="G435" s="5"/>
    </row>
    <row r="436" spans="1:7" ht="15.75" customHeight="1">
      <c r="A436" s="62"/>
      <c r="D436" s="159"/>
      <c r="E436" s="12"/>
      <c r="F436" s="12"/>
      <c r="G436" s="5"/>
    </row>
    <row r="437" spans="1:7" ht="15.75" customHeight="1">
      <c r="A437" s="62"/>
      <c r="D437" s="159"/>
      <c r="E437" s="12"/>
      <c r="F437" s="12"/>
      <c r="G437" s="5"/>
    </row>
    <row r="438" spans="1:7" ht="15.75" customHeight="1">
      <c r="A438" s="62"/>
      <c r="D438" s="159"/>
      <c r="E438" s="12"/>
      <c r="F438" s="12"/>
      <c r="G438" s="5"/>
    </row>
    <row r="439" spans="1:7" ht="15.75" customHeight="1">
      <c r="A439" s="62"/>
      <c r="D439" s="159"/>
      <c r="E439" s="12"/>
      <c r="F439" s="12"/>
      <c r="G439" s="5"/>
    </row>
    <row r="440" spans="1:7" ht="15.75" customHeight="1">
      <c r="A440" s="62"/>
      <c r="D440" s="159"/>
      <c r="E440" s="12"/>
      <c r="F440" s="12"/>
      <c r="G440" s="5"/>
    </row>
    <row r="441" spans="1:7" ht="15.75" customHeight="1">
      <c r="A441" s="62"/>
      <c r="D441" s="159"/>
      <c r="E441" s="12"/>
      <c r="F441" s="12"/>
      <c r="G441" s="5"/>
    </row>
    <row r="442" spans="1:7" ht="15.75" customHeight="1">
      <c r="A442" s="62"/>
      <c r="D442" s="159"/>
      <c r="E442" s="12"/>
      <c r="F442" s="12"/>
      <c r="G442" s="5"/>
    </row>
    <row r="443" spans="1:7" ht="15.75" customHeight="1">
      <c r="A443" s="62"/>
      <c r="D443" s="159"/>
      <c r="E443" s="12"/>
      <c r="F443" s="12"/>
      <c r="G443" s="5"/>
    </row>
    <row r="444" spans="1:7" ht="15.75" customHeight="1">
      <c r="A444" s="62"/>
      <c r="D444" s="159"/>
      <c r="E444" s="12"/>
      <c r="F444" s="12"/>
      <c r="G444" s="5"/>
    </row>
    <row r="445" spans="1:7" ht="15.75" customHeight="1">
      <c r="A445" s="62"/>
      <c r="D445" s="159"/>
      <c r="E445" s="12"/>
      <c r="F445" s="12"/>
      <c r="G445" s="5"/>
    </row>
    <row r="446" spans="1:7" ht="15.75" customHeight="1">
      <c r="A446" s="62"/>
      <c r="D446" s="159"/>
      <c r="E446" s="12"/>
      <c r="F446" s="12"/>
      <c r="G446" s="5"/>
    </row>
    <row r="447" spans="1:7" ht="15.75" customHeight="1">
      <c r="A447" s="62"/>
      <c r="D447" s="159"/>
      <c r="E447" s="12"/>
      <c r="F447" s="12"/>
      <c r="G447" s="5"/>
    </row>
    <row r="448" spans="1:7" ht="15.75" customHeight="1">
      <c r="A448" s="62"/>
      <c r="D448" s="159"/>
      <c r="E448" s="12"/>
      <c r="F448" s="12"/>
      <c r="G448" s="5"/>
    </row>
    <row r="449" spans="1:7" ht="15.75" customHeight="1">
      <c r="A449" s="62"/>
      <c r="D449" s="159"/>
      <c r="E449" s="12"/>
      <c r="F449" s="12"/>
      <c r="G449" s="5"/>
    </row>
    <row r="450" spans="1:7" ht="15.75" customHeight="1">
      <c r="A450" s="62"/>
      <c r="D450" s="159"/>
      <c r="E450" s="12"/>
      <c r="F450" s="12"/>
      <c r="G450" s="5"/>
    </row>
    <row r="451" spans="1:7" ht="15.75" customHeight="1">
      <c r="A451" s="62"/>
      <c r="D451" s="159"/>
      <c r="E451" s="12"/>
      <c r="F451" s="12"/>
      <c r="G451" s="5"/>
    </row>
    <row r="452" spans="1:7" ht="15.75" customHeight="1">
      <c r="A452" s="62"/>
      <c r="D452" s="159"/>
      <c r="E452" s="12"/>
      <c r="F452" s="12"/>
      <c r="G452" s="5"/>
    </row>
    <row r="453" spans="1:7" ht="15.75" customHeight="1">
      <c r="A453" s="62"/>
      <c r="D453" s="159"/>
      <c r="E453" s="12"/>
      <c r="F453" s="12"/>
      <c r="G453" s="5"/>
    </row>
    <row r="454" spans="1:7" ht="15.75" customHeight="1">
      <c r="A454" s="62"/>
      <c r="D454" s="159"/>
      <c r="E454" s="12"/>
      <c r="F454" s="12"/>
      <c r="G454" s="5"/>
    </row>
    <row r="455" spans="1:7" ht="15.75" customHeight="1">
      <c r="A455" s="62"/>
      <c r="D455" s="159"/>
      <c r="E455" s="12"/>
      <c r="F455" s="12"/>
      <c r="G455" s="5"/>
    </row>
    <row r="456" spans="1:7" ht="15.75" customHeight="1">
      <c r="A456" s="62"/>
      <c r="D456" s="159"/>
      <c r="E456" s="12"/>
      <c r="F456" s="12"/>
      <c r="G456" s="5"/>
    </row>
    <row r="457" spans="1:7" ht="15.75" customHeight="1">
      <c r="A457" s="62"/>
      <c r="D457" s="159"/>
      <c r="E457" s="12"/>
      <c r="F457" s="12"/>
      <c r="G457" s="5"/>
    </row>
    <row r="458" spans="1:7" ht="15.75" customHeight="1">
      <c r="A458" s="62"/>
      <c r="D458" s="159"/>
      <c r="E458" s="12"/>
      <c r="F458" s="12"/>
      <c r="G458" s="5"/>
    </row>
    <row r="459" spans="1:7" ht="15.75" customHeight="1">
      <c r="A459" s="62"/>
      <c r="D459" s="159"/>
      <c r="E459" s="12"/>
      <c r="F459" s="12"/>
      <c r="G459" s="5"/>
    </row>
    <row r="460" spans="1:7" ht="15.75" customHeight="1">
      <c r="A460" s="62"/>
      <c r="D460" s="159"/>
      <c r="E460" s="12"/>
      <c r="F460" s="12"/>
      <c r="G460" s="5"/>
    </row>
    <row r="461" spans="1:7" ht="15.75" customHeight="1">
      <c r="A461" s="62"/>
      <c r="D461" s="159"/>
      <c r="E461" s="12"/>
      <c r="F461" s="12"/>
      <c r="G461" s="5"/>
    </row>
    <row r="462" spans="1:7" ht="15.75" customHeight="1">
      <c r="A462" s="62"/>
      <c r="D462" s="159"/>
      <c r="E462" s="12"/>
      <c r="F462" s="12"/>
      <c r="G462" s="5"/>
    </row>
    <row r="463" spans="1:7" ht="15.75" customHeight="1">
      <c r="A463" s="62"/>
      <c r="D463" s="159"/>
      <c r="E463" s="12"/>
      <c r="F463" s="12"/>
      <c r="G463" s="5"/>
    </row>
    <row r="464" spans="1:7" ht="15.75" customHeight="1">
      <c r="A464" s="62"/>
      <c r="D464" s="159"/>
      <c r="E464" s="12"/>
      <c r="F464" s="12"/>
      <c r="G464" s="5"/>
    </row>
    <row r="465" spans="1:7" ht="15.75" customHeight="1">
      <c r="A465" s="62"/>
      <c r="D465" s="159"/>
      <c r="E465" s="12"/>
      <c r="F465" s="12"/>
      <c r="G465" s="5"/>
    </row>
    <row r="466" spans="1:7" ht="15.75" customHeight="1">
      <c r="A466" s="62"/>
      <c r="D466" s="159"/>
      <c r="E466" s="12"/>
      <c r="F466" s="12"/>
      <c r="G466" s="5"/>
    </row>
    <row r="467" spans="1:7" ht="15.75" customHeight="1">
      <c r="A467" s="62"/>
      <c r="D467" s="159"/>
      <c r="E467" s="12"/>
      <c r="F467" s="12"/>
      <c r="G467" s="5"/>
    </row>
    <row r="468" spans="1:7" ht="15.75" customHeight="1">
      <c r="A468" s="62"/>
      <c r="D468" s="159"/>
      <c r="E468" s="12"/>
      <c r="F468" s="12"/>
      <c r="G468" s="5"/>
    </row>
    <row r="469" spans="1:7" ht="15.75" customHeight="1">
      <c r="A469" s="62"/>
      <c r="D469" s="159"/>
      <c r="E469" s="12"/>
      <c r="F469" s="12"/>
      <c r="G469" s="5"/>
    </row>
    <row r="470" spans="1:7" ht="15.75" customHeight="1">
      <c r="A470" s="62"/>
      <c r="D470" s="159"/>
      <c r="E470" s="12"/>
      <c r="F470" s="12"/>
      <c r="G470" s="5"/>
    </row>
    <row r="471" spans="1:7" ht="15.75" customHeight="1">
      <c r="A471" s="62"/>
      <c r="D471" s="159"/>
      <c r="E471" s="12"/>
      <c r="F471" s="12"/>
      <c r="G471" s="5"/>
    </row>
    <row r="472" spans="1:7" ht="15.75" customHeight="1">
      <c r="A472" s="62"/>
      <c r="D472" s="159"/>
      <c r="E472" s="12"/>
      <c r="F472" s="12"/>
      <c r="G472" s="5"/>
    </row>
    <row r="473" spans="1:7" ht="15.75" customHeight="1">
      <c r="A473" s="62"/>
      <c r="D473" s="159"/>
      <c r="E473" s="12"/>
      <c r="F473" s="12"/>
      <c r="G473" s="5"/>
    </row>
    <row r="474" spans="1:7" ht="15.75" customHeight="1">
      <c r="A474" s="62"/>
      <c r="D474" s="159"/>
      <c r="E474" s="12"/>
      <c r="F474" s="12"/>
      <c r="G474" s="5"/>
    </row>
    <row r="475" spans="1:7" ht="15.75" customHeight="1">
      <c r="A475" s="62"/>
      <c r="D475" s="159"/>
      <c r="E475" s="12"/>
      <c r="F475" s="12"/>
      <c r="G475" s="5"/>
    </row>
    <row r="476" spans="1:7" ht="15.75" customHeight="1">
      <c r="A476" s="62"/>
      <c r="D476" s="159"/>
      <c r="E476" s="12"/>
      <c r="F476" s="12"/>
      <c r="G476" s="5"/>
    </row>
    <row r="477" spans="1:7" ht="15.75" customHeight="1">
      <c r="A477" s="62"/>
      <c r="D477" s="159"/>
      <c r="E477" s="12"/>
      <c r="F477" s="12"/>
      <c r="G477" s="5"/>
    </row>
    <row r="478" spans="1:7" ht="15.75" customHeight="1">
      <c r="A478" s="62"/>
      <c r="D478" s="159"/>
      <c r="E478" s="12"/>
      <c r="F478" s="12"/>
      <c r="G478" s="5"/>
    </row>
    <row r="479" spans="1:7" ht="15.75" customHeight="1">
      <c r="A479" s="62"/>
      <c r="D479" s="159"/>
      <c r="E479" s="12"/>
      <c r="F479" s="12"/>
      <c r="G479" s="5"/>
    </row>
    <row r="480" spans="1:7" ht="15.75" customHeight="1">
      <c r="A480" s="62"/>
      <c r="D480" s="159"/>
      <c r="E480" s="12"/>
      <c r="F480" s="12"/>
      <c r="G480" s="5"/>
    </row>
    <row r="481" spans="1:7" ht="15.75" customHeight="1">
      <c r="A481" s="62"/>
      <c r="D481" s="159"/>
      <c r="E481" s="12"/>
      <c r="F481" s="12"/>
      <c r="G481" s="5"/>
    </row>
    <row r="482" spans="1:7" ht="15.75" customHeight="1">
      <c r="A482" s="62"/>
      <c r="D482" s="159"/>
      <c r="E482" s="12"/>
      <c r="F482" s="12"/>
      <c r="G482" s="5"/>
    </row>
    <row r="483" spans="1:7" ht="15.75" customHeight="1">
      <c r="A483" s="62"/>
      <c r="D483" s="159"/>
      <c r="E483" s="12"/>
      <c r="F483" s="12"/>
      <c r="G483" s="5"/>
    </row>
    <row r="484" spans="1:7" ht="15.75" customHeight="1">
      <c r="A484" s="62"/>
      <c r="D484" s="159"/>
      <c r="E484" s="12"/>
      <c r="F484" s="12"/>
      <c r="G484" s="5"/>
    </row>
    <row r="485" spans="1:7" ht="15.75" customHeight="1">
      <c r="A485" s="62"/>
      <c r="D485" s="159"/>
      <c r="E485" s="12"/>
      <c r="F485" s="12"/>
      <c r="G485" s="5"/>
    </row>
    <row r="486" spans="1:7" ht="15.75" customHeight="1">
      <c r="A486" s="62"/>
      <c r="D486" s="159"/>
      <c r="E486" s="12"/>
      <c r="F486" s="12"/>
      <c r="G486" s="5"/>
    </row>
    <row r="487" spans="1:7" ht="15.75" customHeight="1">
      <c r="A487" s="62"/>
      <c r="D487" s="159"/>
      <c r="E487" s="12"/>
      <c r="F487" s="12"/>
      <c r="G487" s="5"/>
    </row>
    <row r="488" spans="1:7" ht="15.75" customHeight="1">
      <c r="A488" s="62"/>
      <c r="D488" s="159"/>
      <c r="E488" s="12"/>
      <c r="F488" s="12"/>
      <c r="G488" s="5"/>
    </row>
    <row r="489" spans="1:7" ht="15.75" customHeight="1">
      <c r="A489" s="62"/>
      <c r="D489" s="159"/>
      <c r="E489" s="12"/>
      <c r="F489" s="12"/>
      <c r="G489" s="5"/>
    </row>
    <row r="490" spans="1:7" ht="15.75" customHeight="1">
      <c r="A490" s="62"/>
      <c r="D490" s="159"/>
      <c r="E490" s="12"/>
      <c r="F490" s="12"/>
      <c r="G490" s="5"/>
    </row>
    <row r="491" spans="1:7" ht="15.75" customHeight="1">
      <c r="A491" s="62"/>
      <c r="D491" s="159"/>
      <c r="E491" s="12"/>
      <c r="F491" s="12"/>
      <c r="G491" s="5"/>
    </row>
    <row r="492" spans="1:7" ht="15.75" customHeight="1">
      <c r="A492" s="62"/>
      <c r="D492" s="159"/>
      <c r="E492" s="12"/>
      <c r="F492" s="12"/>
      <c r="G492" s="5"/>
    </row>
    <row r="493" spans="1:7" ht="15.75" customHeight="1">
      <c r="A493" s="62"/>
      <c r="D493" s="159"/>
      <c r="E493" s="12"/>
      <c r="F493" s="12"/>
      <c r="G493" s="5"/>
    </row>
    <row r="494" spans="1:7" ht="15.75" customHeight="1">
      <c r="A494" s="62"/>
      <c r="D494" s="159"/>
      <c r="E494" s="12"/>
      <c r="F494" s="12"/>
      <c r="G494" s="5"/>
    </row>
    <row r="495" spans="1:7" ht="15.75" customHeight="1">
      <c r="A495" s="62"/>
      <c r="D495" s="159"/>
      <c r="E495" s="12"/>
      <c r="F495" s="12"/>
      <c r="G495" s="5"/>
    </row>
    <row r="496" spans="1:7" ht="15.75" customHeight="1">
      <c r="A496" s="62"/>
      <c r="D496" s="159"/>
      <c r="E496" s="12"/>
      <c r="F496" s="12"/>
      <c r="G496" s="5"/>
    </row>
    <row r="497" spans="1:7" ht="15.75" customHeight="1">
      <c r="A497" s="62"/>
      <c r="D497" s="159"/>
      <c r="E497" s="12"/>
      <c r="F497" s="12"/>
      <c r="G497" s="5"/>
    </row>
    <row r="498" spans="1:7" ht="15.75" customHeight="1">
      <c r="A498" s="62"/>
      <c r="D498" s="159"/>
      <c r="E498" s="12"/>
      <c r="F498" s="12"/>
      <c r="G498" s="5"/>
    </row>
    <row r="499" spans="1:7" ht="15.75" customHeight="1">
      <c r="A499" s="62"/>
      <c r="D499" s="159"/>
      <c r="E499" s="12"/>
      <c r="F499" s="12"/>
      <c r="G499" s="5"/>
    </row>
    <row r="500" spans="1:7" ht="15.75" customHeight="1">
      <c r="A500" s="62"/>
      <c r="D500" s="159"/>
      <c r="E500" s="12"/>
      <c r="F500" s="12"/>
      <c r="G500" s="5"/>
    </row>
    <row r="501" spans="1:7" ht="15.75" customHeight="1">
      <c r="A501" s="62"/>
      <c r="D501" s="159"/>
      <c r="E501" s="12"/>
      <c r="F501" s="12"/>
      <c r="G501" s="5"/>
    </row>
    <row r="502" spans="1:7" ht="15.75" customHeight="1">
      <c r="A502" s="62"/>
      <c r="D502" s="159"/>
      <c r="E502" s="12"/>
      <c r="F502" s="12"/>
      <c r="G502" s="5"/>
    </row>
    <row r="503" spans="1:7" ht="15.75" customHeight="1">
      <c r="A503" s="62"/>
      <c r="D503" s="159"/>
      <c r="E503" s="12"/>
      <c r="F503" s="12"/>
      <c r="G503" s="5"/>
    </row>
    <row r="504" spans="1:7" ht="15.75" customHeight="1">
      <c r="A504" s="62"/>
      <c r="D504" s="159"/>
      <c r="E504" s="12"/>
      <c r="F504" s="12"/>
      <c r="G504" s="5"/>
    </row>
    <row r="505" spans="1:7" ht="15.75" customHeight="1">
      <c r="A505" s="62"/>
      <c r="D505" s="159"/>
      <c r="E505" s="12"/>
      <c r="F505" s="12"/>
      <c r="G505" s="5"/>
    </row>
    <row r="506" spans="1:7" ht="15.75" customHeight="1">
      <c r="A506" s="62"/>
      <c r="D506" s="159"/>
      <c r="E506" s="12"/>
      <c r="F506" s="12"/>
      <c r="G506" s="5"/>
    </row>
    <row r="507" spans="1:7" ht="15.75" customHeight="1">
      <c r="A507" s="62"/>
      <c r="D507" s="159"/>
      <c r="E507" s="12"/>
      <c r="F507" s="12"/>
      <c r="G507" s="5"/>
    </row>
    <row r="508" spans="1:7" ht="15.75" customHeight="1">
      <c r="A508" s="62"/>
      <c r="D508" s="159"/>
      <c r="E508" s="12"/>
      <c r="F508" s="12"/>
      <c r="G508" s="5"/>
    </row>
    <row r="509" spans="1:7" ht="15.75" customHeight="1">
      <c r="A509" s="62"/>
      <c r="D509" s="159"/>
      <c r="E509" s="12"/>
      <c r="F509" s="12"/>
      <c r="G509" s="5"/>
    </row>
    <row r="510" spans="1:7" ht="15.75" customHeight="1">
      <c r="A510" s="62"/>
      <c r="D510" s="159"/>
      <c r="E510" s="12"/>
      <c r="F510" s="12"/>
      <c r="G510" s="5"/>
    </row>
    <row r="511" spans="1:7" ht="15.75" customHeight="1">
      <c r="A511" s="62"/>
      <c r="D511" s="159"/>
      <c r="E511" s="12"/>
      <c r="F511" s="12"/>
      <c r="G511" s="5"/>
    </row>
    <row r="512" spans="1:7" ht="15.75" customHeight="1">
      <c r="A512" s="62"/>
      <c r="D512" s="159"/>
      <c r="E512" s="12"/>
      <c r="F512" s="12"/>
      <c r="G512" s="5"/>
    </row>
    <row r="513" spans="1:7" ht="15.75" customHeight="1">
      <c r="A513" s="62"/>
      <c r="D513" s="159"/>
      <c r="E513" s="12"/>
      <c r="F513" s="12"/>
      <c r="G513" s="5"/>
    </row>
    <row r="514" spans="1:7" ht="15.75" customHeight="1">
      <c r="A514" s="62"/>
      <c r="D514" s="159"/>
      <c r="E514" s="12"/>
      <c r="F514" s="12"/>
      <c r="G514" s="5"/>
    </row>
    <row r="515" spans="1:7" ht="15.75" customHeight="1">
      <c r="A515" s="62"/>
      <c r="D515" s="159"/>
      <c r="E515" s="12"/>
      <c r="F515" s="12"/>
      <c r="G515" s="5"/>
    </row>
    <row r="516" spans="1:7" ht="15.75" customHeight="1">
      <c r="A516" s="62"/>
      <c r="D516" s="159"/>
      <c r="E516" s="12"/>
      <c r="F516" s="12"/>
      <c r="G516" s="5"/>
    </row>
    <row r="517" spans="1:7" ht="15.75" customHeight="1">
      <c r="A517" s="62"/>
      <c r="D517" s="159"/>
      <c r="E517" s="12"/>
      <c r="F517" s="12"/>
      <c r="G517" s="5"/>
    </row>
    <row r="518" spans="1:7" ht="15.75" customHeight="1">
      <c r="A518" s="62"/>
      <c r="D518" s="159"/>
      <c r="E518" s="12"/>
      <c r="F518" s="12"/>
      <c r="G518" s="5"/>
    </row>
    <row r="519" spans="1:7" ht="15.75" customHeight="1">
      <c r="A519" s="62"/>
      <c r="D519" s="159"/>
      <c r="E519" s="12"/>
      <c r="F519" s="12"/>
      <c r="G519" s="5"/>
    </row>
    <row r="520" spans="1:7" ht="15.75" customHeight="1">
      <c r="A520" s="62"/>
      <c r="D520" s="159"/>
      <c r="E520" s="12"/>
      <c r="F520" s="12"/>
      <c r="G520" s="5"/>
    </row>
    <row r="521" spans="1:7" ht="15.75" customHeight="1">
      <c r="A521" s="62"/>
      <c r="D521" s="159"/>
      <c r="E521" s="12"/>
      <c r="F521" s="12"/>
      <c r="G521" s="5"/>
    </row>
    <row r="522" spans="1:7" ht="15.75" customHeight="1">
      <c r="A522" s="62"/>
      <c r="D522" s="159"/>
      <c r="E522" s="12"/>
      <c r="F522" s="12"/>
      <c r="G522" s="5"/>
    </row>
    <row r="523" spans="1:7" ht="15.75" customHeight="1">
      <c r="A523" s="62"/>
      <c r="D523" s="159"/>
      <c r="E523" s="12"/>
      <c r="F523" s="12"/>
      <c r="G523" s="5"/>
    </row>
    <row r="524" spans="1:7" ht="15.75" customHeight="1">
      <c r="A524" s="62"/>
      <c r="D524" s="159"/>
      <c r="E524" s="12"/>
      <c r="F524" s="12"/>
      <c r="G524" s="5"/>
    </row>
    <row r="525" spans="1:7" ht="15.75" customHeight="1">
      <c r="A525" s="62"/>
      <c r="D525" s="159"/>
      <c r="E525" s="12"/>
      <c r="F525" s="12"/>
      <c r="G525" s="5"/>
    </row>
    <row r="526" spans="1:7" ht="15.75" customHeight="1">
      <c r="A526" s="62"/>
      <c r="D526" s="159"/>
      <c r="E526" s="12"/>
      <c r="F526" s="12"/>
      <c r="G526" s="5"/>
    </row>
    <row r="527" spans="1:7" ht="15.75" customHeight="1">
      <c r="A527" s="62"/>
      <c r="D527" s="159"/>
      <c r="E527" s="12"/>
      <c r="F527" s="12"/>
      <c r="G527" s="5"/>
    </row>
    <row r="528" spans="1:7" ht="15.75" customHeight="1">
      <c r="A528" s="62"/>
      <c r="D528" s="159"/>
      <c r="E528" s="12"/>
      <c r="F528" s="12"/>
      <c r="G528" s="5"/>
    </row>
    <row r="529" spans="1:7" ht="15.75" customHeight="1">
      <c r="A529" s="62"/>
      <c r="D529" s="159"/>
      <c r="E529" s="12"/>
      <c r="F529" s="12"/>
      <c r="G529" s="5"/>
    </row>
    <row r="530" spans="1:7" ht="15.75" customHeight="1">
      <c r="A530" s="62"/>
      <c r="D530" s="159"/>
      <c r="E530" s="12"/>
      <c r="F530" s="12"/>
      <c r="G530" s="5"/>
    </row>
    <row r="531" spans="1:7" ht="15.75" customHeight="1">
      <c r="A531" s="62"/>
      <c r="D531" s="159"/>
      <c r="E531" s="12"/>
      <c r="F531" s="12"/>
      <c r="G531" s="5"/>
    </row>
    <row r="532" spans="1:7" ht="15.75" customHeight="1">
      <c r="A532" s="62"/>
      <c r="D532" s="159"/>
      <c r="E532" s="12"/>
      <c r="F532" s="12"/>
      <c r="G532" s="5"/>
    </row>
    <row r="533" spans="1:7" ht="15.75" customHeight="1">
      <c r="A533" s="62"/>
      <c r="D533" s="159"/>
      <c r="E533" s="12"/>
      <c r="F533" s="12"/>
      <c r="G533" s="5"/>
    </row>
    <row r="534" spans="1:7" ht="15.75" customHeight="1">
      <c r="A534" s="62"/>
      <c r="D534" s="159"/>
      <c r="E534" s="12"/>
      <c r="F534" s="12"/>
      <c r="G534" s="5"/>
    </row>
    <row r="535" spans="1:7" ht="15.75" customHeight="1">
      <c r="A535" s="62"/>
      <c r="D535" s="159"/>
      <c r="E535" s="12"/>
      <c r="F535" s="12"/>
      <c r="G535" s="5"/>
    </row>
    <row r="536" spans="1:7" ht="15.75" customHeight="1">
      <c r="A536" s="62"/>
      <c r="D536" s="159"/>
      <c r="E536" s="12"/>
      <c r="F536" s="12"/>
      <c r="G536" s="5"/>
    </row>
    <row r="537" spans="1:7" ht="15.75" customHeight="1">
      <c r="A537" s="62"/>
      <c r="D537" s="159"/>
      <c r="E537" s="12"/>
      <c r="F537" s="12"/>
      <c r="G537" s="5"/>
    </row>
    <row r="538" spans="1:7" ht="15.75" customHeight="1">
      <c r="A538" s="62"/>
      <c r="D538" s="159"/>
      <c r="E538" s="12"/>
      <c r="F538" s="12"/>
      <c r="G538" s="5"/>
    </row>
    <row r="539" spans="1:7" ht="15.75" customHeight="1">
      <c r="A539" s="62"/>
      <c r="D539" s="159"/>
      <c r="E539" s="12"/>
      <c r="F539" s="12"/>
      <c r="G539" s="5"/>
    </row>
    <row r="540" spans="1:7" ht="15.75" customHeight="1">
      <c r="A540" s="62"/>
      <c r="D540" s="159"/>
      <c r="E540" s="12"/>
      <c r="F540" s="12"/>
      <c r="G540" s="5"/>
    </row>
    <row r="541" spans="1:7" ht="15.75" customHeight="1">
      <c r="A541" s="62"/>
      <c r="D541" s="159"/>
      <c r="E541" s="12"/>
      <c r="F541" s="12"/>
      <c r="G541" s="5"/>
    </row>
    <row r="542" spans="1:7" ht="15.75" customHeight="1">
      <c r="A542" s="62"/>
      <c r="D542" s="159"/>
      <c r="E542" s="12"/>
      <c r="F542" s="12"/>
      <c r="G542" s="5"/>
    </row>
    <row r="543" spans="1:7" ht="15.75" customHeight="1">
      <c r="A543" s="62"/>
      <c r="D543" s="159"/>
      <c r="E543" s="12"/>
      <c r="F543" s="12"/>
      <c r="G543" s="5"/>
    </row>
    <row r="544" spans="1:7" ht="15.75" customHeight="1">
      <c r="A544" s="62"/>
      <c r="D544" s="159"/>
      <c r="E544" s="12"/>
      <c r="F544" s="12"/>
      <c r="G544" s="5"/>
    </row>
    <row r="545" spans="1:7" ht="15.75" customHeight="1">
      <c r="A545" s="62"/>
      <c r="D545" s="159"/>
      <c r="E545" s="12"/>
      <c r="F545" s="12"/>
      <c r="G545" s="5"/>
    </row>
    <row r="546" spans="1:7" ht="15.75" customHeight="1">
      <c r="A546" s="62"/>
      <c r="D546" s="159"/>
      <c r="E546" s="12"/>
      <c r="F546" s="12"/>
      <c r="G546" s="5"/>
    </row>
    <row r="547" spans="1:7" ht="15.75" customHeight="1">
      <c r="A547" s="62"/>
      <c r="D547" s="159"/>
      <c r="E547" s="12"/>
      <c r="F547" s="12"/>
      <c r="G547" s="5"/>
    </row>
    <row r="548" spans="1:7" ht="15.75" customHeight="1">
      <c r="A548" s="62"/>
      <c r="D548" s="159"/>
      <c r="E548" s="12"/>
      <c r="F548" s="12"/>
      <c r="G548" s="5"/>
    </row>
    <row r="549" spans="1:7" ht="15.75" customHeight="1">
      <c r="A549" s="62"/>
      <c r="D549" s="159"/>
      <c r="E549" s="12"/>
      <c r="F549" s="12"/>
      <c r="G549" s="5"/>
    </row>
    <row r="550" spans="1:7" ht="15.75" customHeight="1">
      <c r="A550" s="62"/>
      <c r="D550" s="159"/>
      <c r="E550" s="12"/>
      <c r="F550" s="12"/>
      <c r="G550" s="5"/>
    </row>
    <row r="551" spans="1:7" ht="15.75" customHeight="1">
      <c r="A551" s="62"/>
      <c r="D551" s="159"/>
      <c r="E551" s="12"/>
      <c r="F551" s="12"/>
      <c r="G551" s="5"/>
    </row>
    <row r="552" spans="1:7" ht="15.75" customHeight="1">
      <c r="A552" s="62"/>
      <c r="D552" s="159"/>
      <c r="E552" s="12"/>
      <c r="F552" s="12"/>
      <c r="G552" s="5"/>
    </row>
    <row r="553" spans="1:7" ht="15.75" customHeight="1">
      <c r="A553" s="62"/>
      <c r="D553" s="159"/>
      <c r="E553" s="12"/>
      <c r="F553" s="12"/>
      <c r="G553" s="5"/>
    </row>
    <row r="554" spans="1:7" ht="15.75" customHeight="1">
      <c r="A554" s="62"/>
      <c r="D554" s="159"/>
      <c r="E554" s="12"/>
      <c r="F554" s="12"/>
      <c r="G554" s="5"/>
    </row>
    <row r="555" spans="1:7" ht="15.75" customHeight="1">
      <c r="A555" s="62"/>
      <c r="D555" s="159"/>
      <c r="E555" s="12"/>
      <c r="F555" s="12"/>
      <c r="G555" s="5"/>
    </row>
    <row r="556" spans="1:7" ht="15.75" customHeight="1">
      <c r="A556" s="62"/>
      <c r="D556" s="159"/>
      <c r="E556" s="12"/>
      <c r="F556" s="12"/>
      <c r="G556" s="5"/>
    </row>
    <row r="557" spans="1:7" ht="15.75" customHeight="1">
      <c r="A557" s="62"/>
      <c r="D557" s="159"/>
      <c r="E557" s="12"/>
      <c r="F557" s="12"/>
      <c r="G557" s="5"/>
    </row>
    <row r="558" spans="1:7" ht="15.75" customHeight="1">
      <c r="A558" s="62"/>
      <c r="D558" s="159"/>
      <c r="E558" s="12"/>
      <c r="F558" s="12"/>
      <c r="G558" s="5"/>
    </row>
    <row r="559" spans="1:7" ht="15.75" customHeight="1">
      <c r="A559" s="62"/>
      <c r="D559" s="159"/>
      <c r="E559" s="12"/>
      <c r="F559" s="12"/>
      <c r="G559" s="5"/>
    </row>
    <row r="560" spans="1:7" ht="15.75" customHeight="1">
      <c r="A560" s="62"/>
      <c r="D560" s="159"/>
      <c r="E560" s="12"/>
      <c r="F560" s="12"/>
      <c r="G560" s="5"/>
    </row>
    <row r="561" spans="1:7" ht="15.75" customHeight="1">
      <c r="A561" s="62"/>
      <c r="D561" s="159"/>
      <c r="E561" s="12"/>
      <c r="F561" s="12"/>
      <c r="G561" s="5"/>
    </row>
    <row r="562" spans="1:7" ht="15.75" customHeight="1">
      <c r="A562" s="62"/>
      <c r="D562" s="159"/>
      <c r="E562" s="12"/>
      <c r="F562" s="12"/>
      <c r="G562" s="5"/>
    </row>
    <row r="563" spans="1:7" ht="15.75" customHeight="1">
      <c r="A563" s="62"/>
      <c r="D563" s="159"/>
      <c r="E563" s="12"/>
      <c r="F563" s="12"/>
      <c r="G563" s="5"/>
    </row>
    <row r="564" spans="1:7" ht="15.75" customHeight="1">
      <c r="A564" s="62"/>
      <c r="D564" s="159"/>
      <c r="E564" s="12"/>
      <c r="F564" s="12"/>
      <c r="G564" s="5"/>
    </row>
    <row r="565" spans="1:7" ht="15.75" customHeight="1">
      <c r="A565" s="62"/>
      <c r="D565" s="159"/>
      <c r="E565" s="12"/>
      <c r="F565" s="12"/>
      <c r="G565" s="5"/>
    </row>
    <row r="566" spans="1:7" ht="15.75" customHeight="1">
      <c r="A566" s="62"/>
      <c r="D566" s="159"/>
      <c r="E566" s="12"/>
      <c r="F566" s="12"/>
      <c r="G566" s="5"/>
    </row>
    <row r="567" spans="1:7" ht="15.75" customHeight="1">
      <c r="A567" s="62"/>
      <c r="D567" s="159"/>
      <c r="E567" s="12"/>
      <c r="F567" s="12"/>
      <c r="G567" s="5"/>
    </row>
    <row r="568" spans="1:7" ht="15.75" customHeight="1">
      <c r="A568" s="62"/>
      <c r="D568" s="159"/>
      <c r="E568" s="12"/>
      <c r="F568" s="12"/>
      <c r="G568" s="5"/>
    </row>
    <row r="569" spans="1:7" ht="15.75" customHeight="1">
      <c r="A569" s="62"/>
      <c r="D569" s="159"/>
      <c r="E569" s="12"/>
      <c r="F569" s="12"/>
      <c r="G569" s="5"/>
    </row>
    <row r="570" spans="1:7" ht="15.75" customHeight="1">
      <c r="A570" s="62"/>
      <c r="D570" s="159"/>
      <c r="E570" s="12"/>
      <c r="F570" s="12"/>
      <c r="G570" s="5"/>
    </row>
    <row r="571" spans="1:7" ht="15.75" customHeight="1">
      <c r="A571" s="62"/>
      <c r="D571" s="159"/>
      <c r="E571" s="12"/>
      <c r="F571" s="12"/>
      <c r="G571" s="5"/>
    </row>
    <row r="572" spans="1:7" ht="15.75" customHeight="1">
      <c r="A572" s="62"/>
      <c r="D572" s="159"/>
      <c r="E572" s="12"/>
      <c r="F572" s="12"/>
      <c r="G572" s="5"/>
    </row>
    <row r="573" spans="1:7" ht="15.75" customHeight="1">
      <c r="A573" s="62"/>
      <c r="D573" s="159"/>
      <c r="E573" s="12"/>
      <c r="F573" s="12"/>
      <c r="G573" s="5"/>
    </row>
    <row r="574" spans="1:7" ht="15.75" customHeight="1">
      <c r="A574" s="62"/>
      <c r="D574" s="159"/>
      <c r="E574" s="12"/>
      <c r="F574" s="12"/>
      <c r="G574" s="5"/>
    </row>
    <row r="575" spans="1:7" ht="15.75" customHeight="1">
      <c r="A575" s="62"/>
      <c r="D575" s="159"/>
      <c r="E575" s="12"/>
      <c r="F575" s="12"/>
      <c r="G575" s="5"/>
    </row>
    <row r="576" spans="1:7" ht="15.75" customHeight="1">
      <c r="A576" s="62"/>
      <c r="D576" s="159"/>
      <c r="E576" s="12"/>
      <c r="F576" s="12"/>
      <c r="G576" s="5"/>
    </row>
    <row r="577" spans="1:7" ht="15.75" customHeight="1">
      <c r="A577" s="62"/>
      <c r="D577" s="159"/>
      <c r="E577" s="12"/>
      <c r="F577" s="12"/>
      <c r="G577" s="5"/>
    </row>
    <row r="578" spans="1:7" ht="15.75" customHeight="1">
      <c r="A578" s="62"/>
      <c r="D578" s="159"/>
      <c r="E578" s="12"/>
      <c r="F578" s="12"/>
      <c r="G578" s="5"/>
    </row>
    <row r="579" spans="1:7" ht="15.75" customHeight="1">
      <c r="A579" s="62"/>
      <c r="D579" s="159"/>
      <c r="E579" s="12"/>
      <c r="F579" s="12"/>
      <c r="G579" s="5"/>
    </row>
    <row r="580" spans="1:7" ht="15.75" customHeight="1">
      <c r="A580" s="62"/>
      <c r="D580" s="159"/>
      <c r="E580" s="12"/>
      <c r="F580" s="12"/>
      <c r="G580" s="5"/>
    </row>
    <row r="581" spans="1:7" ht="15.75" customHeight="1">
      <c r="A581" s="62"/>
      <c r="D581" s="159"/>
      <c r="E581" s="12"/>
      <c r="F581" s="12"/>
      <c r="G581" s="5"/>
    </row>
    <row r="582" spans="1:7" ht="15.75" customHeight="1">
      <c r="A582" s="62"/>
      <c r="D582" s="159"/>
      <c r="E582" s="12"/>
      <c r="F582" s="12"/>
      <c r="G582" s="5"/>
    </row>
    <row r="583" spans="1:7" ht="15.75" customHeight="1">
      <c r="A583" s="62"/>
      <c r="D583" s="159"/>
      <c r="E583" s="12"/>
      <c r="F583" s="12"/>
      <c r="G583" s="5"/>
    </row>
    <row r="584" spans="1:7" ht="15.75" customHeight="1">
      <c r="A584" s="62"/>
      <c r="D584" s="159"/>
      <c r="E584" s="12"/>
      <c r="F584" s="12"/>
      <c r="G584" s="5"/>
    </row>
    <row r="585" spans="1:7" ht="15.75" customHeight="1">
      <c r="A585" s="62"/>
      <c r="D585" s="159"/>
      <c r="E585" s="12"/>
      <c r="F585" s="12"/>
      <c r="G585" s="5"/>
    </row>
    <row r="586" spans="1:7" ht="15.75" customHeight="1">
      <c r="A586" s="62"/>
      <c r="D586" s="159"/>
      <c r="E586" s="12"/>
      <c r="F586" s="12"/>
      <c r="G586" s="5"/>
    </row>
    <row r="587" spans="1:7" ht="15.75" customHeight="1">
      <c r="A587" s="62"/>
      <c r="D587" s="159"/>
      <c r="E587" s="12"/>
      <c r="F587" s="12"/>
      <c r="G587" s="5"/>
    </row>
  </sheetData>
  <autoFilter ref="A4:G6">
    <filterColumn colId="1">
      <filters>
        <filter val="AT&amp;T COMERCIALIZACIOREF:00000000000005192661 CIE:0878944"/>
        <filter val="AXTEL SAB DE CV/REF:00000000008105230513 CIE:0050036"/>
        <filter val="CFE SUMINISTRADOR DEREF:B6574901174          CIE:1404776"/>
        <filter val="DEP.CHEQUES DE OTRO BANCOENE11 09:25 MEXICO"/>
        <filter val="DEP.CHEQUES DE OTRO BANCOENE11 09:26 MEXICO"/>
        <filter val="DEP.CHEQUES DE OTRO BANCOENE11 09:28 MEXICO"/>
        <filter val="DEP.CHEQUES DE OTRO BANCOENE11 09:29 MEXICO"/>
        <filter val="DEP.CHEQUES DE OTRO BANCOENE17 10:13 MEXICO"/>
        <filter val="DEP.CHEQUES DE OTRO BANCOENE31 09:46 MEXICO"/>
        <filter val="DEP.CHEQUES DE OTRO BANCOMAR14 10:47 MEXICO"/>
        <filter val="DEPOSITO CHEQUE BANCOMER"/>
        <filter val="DEPOSITO CHEQUE BANCOMER/"/>
        <filter val="DEPOSITO EFECTIVO PRACTIC REINTEGRO HOSP HTA   E581 FOLIO:4433"/>
        <filter val="DEPOSITO EN EFECTIVO"/>
        <filter val="INTERESES GANADOS"/>
        <filter val="PAGO CUENTA DE TERCERO / 0055115006 BNET 0145679915"/>
        <filter val="PAGO CUENTA DE TERCEROBNET    0105204127"/>
        <filter val="PAGO CUENTA DE TERCEROBNET    0145663725"/>
        <filter val="PAGO CUENTA DE TERCEROBNET    0148746893"/>
        <filter val="PAGO CUENTA DE TERCEROBNET 0145662990"/>
        <filter val="PAGO CUENTA DE TERCEROBNET 0145663784"/>
        <filter val="PAGO CUENTA DE TERCEROBNET 0145664195"/>
        <filter val="PAGO CUENTA DE TERCEROBNET 0145679915"/>
        <filter val="PAGO CUENTA DE TERCEROBNET 0148746893"/>
        <filter val="PAGO CUENTA DE TERCEROBNET 0181320610"/>
        <filter val="RADIOMOVIL DIPSA,SAREF:00000000505140075093 CIE:0182251"/>
        <filter val="REINTEGRO DE RECURSO CFE OPD DIC 2018"/>
        <filter val="SALDO"/>
        <filter val="SEGUROS DE VIDA SURAREF:00000000000012163424 CIE:0928860"/>
        <filter val="SEGUROS DE VIDA SURAREF:00000000000012163432 CIE:0928860"/>
        <filter val="SEGUROS DE VIDA SURAREF:00000000000012163457 CIE:0928860"/>
        <filter val="SEGUROS DE VIDA SURAREF:00000000000012163689 CIE:0928860"/>
        <filter val="SOLICITUD DE RECURSO EN EFECTIVO"/>
        <filter val="SPEI ENVIADO AFIRME/2703198PAGO CR 9271 VALES FUSION S.A."/>
        <filter val="SPEI ENVIADO AFIRME/2703198PAGO CR 9272 TRENOGAS"/>
        <filter val="SPEI ENVIADO AZTECA/2903198PAGO FACTS VARIAS -LLANETH MED"/>
        <filter val="SPEI ENVIADO AZTECA1801198PAGO MARCHA -LILIAN DE JESUS I"/>
        <filter val="SPEI ENVIADO BAJIO/2903198PAGO FACTS VARIAS -MA CARMEN G"/>
        <filter val="SPEI ENVIADO BANAMEX/0000008PAGO CR 9222 FASE XVII"/>
        <filter val="SPEI ENVIADO BANAMEX/0000008PAGO CR 9281 FAE XVIII"/>
        <filter val="SPEI ENVIADO BANAMEX/0000008PAGO FASE XV DIMESA FACTURAS V"/>
        <filter val="SPEI ENVIADO BANAMEX/0000008PAGO FASE XVI DIMESA FACTURAS"/>
        <filter val="SPEI ENVIADO BANAMEX/0000008PAGO FASE XVI DIMESA TERCERIZA"/>
        <filter val="SPEI ENVIADO BANAMEX/2803198PAGO CR 9293 PRAXAIR"/>
        <filter val="SPEI ENVIADO BANAMEX/2803198PAGO DIMESA P53 A P115"/>
        <filter val="SPEI ENVIADO BANAMEX/2803198SSJAL PAGO CR 9101 AL 9103 -PR"/>
        <filter val="SPEI ENVIADO BANAMEX/2803198SSJAL PAGO CR 9179-9182 -PRAXA"/>
        <filter val="SPEI ENVIADO BANAMEX/2803198SSJAL PAGO CR 9184 AL 9187 -PR"/>
        <filter val="SPEI ENVIADO BANAMEX/2803198SSJAL PAGO CR 9188-9189 -PRAX"/>
        <filter val="SPEI ENVIADO BANAMEX/2803198SSJAL PAGO CR 9192 AL 9196 -PR"/>
        <filter val="SPEI ENVIADO BANAMEX/2803198SSJAL PAGO CR 9210 AL 9211 -PR"/>
        <filter val="SPEI ENVIADO BANAMEX/2803198SSJAL PAGO CR 9212-9214 -PRAXA"/>
        <filter val="SPEI ENVIADO BANAMEX/2803198SSJAL PAGO CR 9215 -PRAXAIR"/>
        <filter val="SPEI ENVIADO BANAMEX/2803198SSJAL PAGO CR 9216 -PRAXAIR"/>
        <filter val="SPEI ENVIADO BANAMEX/2803198SSJAL PAGO CR 9217 -PRAXAIR"/>
        <filter val="SPEI ENVIADO BANAMEX/2903198PAGO DIMESA PAQUETE 101"/>
        <filter val="SPEI ENVIADO BANAMEX/2903198PAGO DIMESA PAQUETE 104"/>
        <filter val="SPEI ENVIADO BANAMEX/2903198PAGO DIMESA PAQUETE 105"/>
        <filter val="SPEI ENVIADO BANAMEX/2903198PAGO DIMESA PAQUETE 108"/>
        <filter val="SPEI ENVIADO BANAMEX/2903198PAGO DIMESA PAQUETE 109"/>
        <filter val="SPEI ENVIADO BANAMEX/2903198PAGO DIMESA PAQUETE 110"/>
        <filter val="SPEI ENVIADO BANAMEX/2903198PAGO DIMESA PAQUETE 111"/>
        <filter val="SPEI ENVIADO BANAMEX/2903198PAGO DIMESA PAQUETE 114"/>
        <filter val="SPEI ENVIADO BANAMEX/2903198PAGO DIMESA PAQUETE 116"/>
        <filter val="SPEI ENVIADO BANAMEX/2903198PAGO DIMESA PAQUETE 86"/>
        <filter val="SPEI ENVIADO BANAMEX/2903198PAGO DIMESA PAQUETE 90"/>
        <filter val="SPEI ENVIADO BANAMEX/2903198PAGO DIMESA PAQUETE 91"/>
        <filter val="SPEI ENVIADO BANAMEX/2903198PAGO DIMESA PAQUETE 93"/>
        <filter val="SPEI ENVIADO BANAMEX/2903198PAGO DIMESA PAQUETE 95"/>
        <filter val="SPEI ENVIADO BANAMEX/2903198PAGO DIMESA PAQUETE 98"/>
        <filter val="SPEI ENVIADO BANAMEX/2903198PAGO FACT ARRENDA JUAN PABLO N"/>
        <filter val="SPEI ENVIADO BANAMEX/2903198PAGO FACT VARIAS COME FRUT Y V"/>
        <filter val="SPEI ENVIADO BANAMEX/2903198PAGO FACTS VARIAS -BEMET ING Y"/>
        <filter val="SPEI ENVIADO BANAMEX/2903198PAGO FACTS VARIAS -JUAN PABLO"/>
        <filter val="SPEI ENVIADO BANAMEX/2903198PAGO FACTS VARIAS -MA ANGELES"/>
        <filter val="SPEI ENVIADO BANAMEX/2903198PAGO FACTS VARIAS -MARCO ANT C"/>
        <filter val="SPEI ENVIADO BANAMEX/2903198PAGO FACTS VARIAS -MAT PRIMAS"/>
        <filter val="SPEI ENVIADO BANAMEX/2903198PAGO FACTS VARIAS -PRORENT PRN"/>
        <filter val="SPEI ENVIADO BANAMEX/2903198PAGO FACTURAS VARIAS BEMET ING"/>
        <filter val="SPEI ENVIADO BANAMEX/2903198PAGO FACTURAS VARIAS COMERCIAL"/>
        <filter val="SPEI ENVIADO BANAMEX/2903198PAGO FACTURAS VARIAS DISTRIBUI"/>
        <filter val="SPEI ENVIADO BANAMEX/2903198SSJAL PAGO CR 9051 -PRAXAIR"/>
        <filter val="SPEI ENVIADO BANAMEX/2903198SSJAL PAGO CR 9067-9070 -PRAXA"/>
        <filter val="SPEI ENVIADO BANAMEX0602198PAGO MARCHA -ABEL ANGEL PEÑA N"/>
        <filter val="SPEI ENVIADO BANAMEX2202198SSJAL PAGO CR 9207 -PRAXAIR"/>
        <filter val="SPEI ENVIADO BANAMEX3101198SSJAL PAGO CR 8790 -MIGUEL TER"/>
        <filter val="SPEI ENVIADO BANORTE/IXE/2703198PAGO CR 9277 MARCA GAOLINAS S."/>
        <filter val="SPEI ENVIADO BANORTE/IXE/2703198PAGO CR9276"/>
        <filter val="SPEI ENVIADO BANORTE/IXE/2903198PAGO FACT ARRENDA CAYETANO RAB"/>
        <filter val="SPEI ENVIADO BANORTE/IXE/2903198PAGO FACTS VARIAS -COMERC RABA"/>
        <filter val="SPEI ENVIADO BANORTE/IXE/2903198PAGO FACTS VARIAS -DIST MED EX"/>
        <filter val="SPEI ENVIADO BANORTE/IXE/2903198PAGO FACTS VARIAS -MA GPE ROCH"/>
        <filter val="SPEI ENVIADO BANORTE/IXE/2903198PAGO FACTS VARIAS -REP SAN MAT"/>
        <filter val="SPEI ENVIADO BANORTE/IXE/2903198PAGO FACTS VARIAS -RODOLFO GAM"/>
        <filter val="SPEI ENVIADO BANORTE/IXE/2903198PAGO FACTUR VARIAS COMBUS HALC"/>
        <filter val="SPEI ENVIADO BANORTE/IXE/2903198PAGO FACTURAS VARIAS"/>
        <filter val="SPEI ENVIADO BANORTE/IXE/2903198PAGO FACTURAS VARIAS COMERCIAL"/>
        <filter val="SPEI ENVIADO BANORTE/IXE/2903198PAGO FACTURAS VARIAS DIANA BER"/>
        <filter val="SPEI ENVIADO BANORTE/IXE/2903198PAGO FACTURAS VARIAS DISTRIBUI"/>
        <filter val="SPEI ENVIADO BANORTE/IXE/2903198PAGO FACTURAS VARIAS PACKLIFE"/>
        <filter val="SPEI ENVIADO BANORTE/IXE/2903198PAGO FACTURAS VARIAS RECOLECTO"/>
        <filter val="SPEI ENVIADO BANORTE/IXE0000008PAGO PROGRAMAS ESPECIALES RAMO"/>
        <filter val="SPEI ENVIADO BANORTE/IXE0602198GASTOS DE VIATICOS -PROG DENGU"/>
        <filter val="SPEI ENVIADO BANORTE/IXE0602198GASTOS VIATICOS -PROG DENGUE"/>
        <filter val="SPEI ENVIADO BANORTE/IXE0801198SSJAL PAGO CR 8694 J ALBERTO G"/>
        <filter val="SPEI ENVIADO BANORTE/IXE0901198PAGO NOM CHEQ4603"/>
        <filter val="SPEI ENVIADO BANORTE/IXE2301198PAGO RETROACT SEG INSTITUCIONA"/>
        <filter val="SPEI ENVIADO BANORTE/IXE2702198PAGO SEG PERS FED 4TO SEM 2018"/>
        <filter val="SPEI ENVIADO BANORTE/IXE2801198SSJAL PAGO CR 9027 -J ALBERTO"/>
        <filter val="SPEI ENVIADO BANREGIO/2903198PAGO FACTURAS VARIAS GRAFICOS"/>
        <filter val="SPEI ENVIADO BANREGIO2501198SSJAL PAGO CR 9098 -SIST OFICI"/>
        <filter val="SPEI ENVIADO BANREGIO3101198SSJAL PAGO CR 8685 -I PRO COME"/>
        <filter val="SPEI ENVIADO CIBANCO/2903198PAGO FACTS VARIAS -SANTINO TRA"/>
        <filter val="SPEI ENVIADO HSBC/2703198SSJAL PAGO CR 9300 -ANA LUISA"/>
        <filter val="SPEI ENVIADO HSBC0901198SSJAL PAGO CR 8766 -J ISRAEL O"/>
        <filter val="SPEI ENVIADO HSBC2202198SSJAL PAGO CR 9246 -BPM SERVIC"/>
        <filter val="SPEI ENVIADO SANTANDER/2903198PAGO FACT ARRENDA SOLUTIONS"/>
        <filter val="SPEI ENVIADO SANTANDER/2903198PAGO FACTS VARIAS -ROBERTO PAL"/>
        <filter val="SPEI ENVIADO SANTANDER/2903198PAGO FACTUR VARIAS ELEVADORES"/>
        <filter val="SPEI ENVIADO SANTANDER/2903198PAGO FACTURAS VARIAS ART MEDIC"/>
        <filter val="SPEI ENVIADO SANTANDER1801198PAGO MARCHA -CARLOS GLEZ NUÑEZ"/>
        <filter val="SPEI ENVIADO SANTANDER2801198SSJAL PAGO CR 9014 -MOVIMEDICA"/>
        <filter val="SPEI ENVIADO SCOTIABANK0901198SSJAL PAGO CR 8767 -FDO ANTONI"/>
        <filter val="SPEI ENVIADO SCOTIABANK1001198SSJAL PAGO CR 8700 -CHRISTIAN"/>
        <filter val="SPEI ENVIADO SCOTIABANK2202198SSJAL PAGO CR 9221 -TOKA INT"/>
        <filter val="SPEI RECIBIDOBANORTE/IXE/0000003REINTEGROS DE RECURSOS"/>
        <filter val="SPEI RECIBIDOBANORTE/IXE0000001REMANENTE"/>
        <filter val="TRASPASO A TERCEROS/PAGO CR 9225 GAP BMRCASH"/>
        <filter val="TRASPASO A TERCEROS/PAGO CR 9245 GAP BMRCASH"/>
        <filter val="TRASPASO A TERCEROS/PAGO CR 9268 AL 9269 HOVA NET BMRCASH"/>
        <filter val="TRASPASO A TERCEROS/PAGO CR 9274 AL 9275 ESP EN SEBMRCASH"/>
        <filter val="TRASPASO A TERCEROS/PAGO FACT ARRENDA BMRCASH"/>
        <filter val="TRASPASO A TERCEROS/PAGO FACT ARRENDA MARIA NORMA BMRCASH"/>
        <filter val="TRASPASO A TERCEROS/PAGO FACTS VAR -CAROLINA MARESBMRCASH"/>
        <filter val="TRASPASO A TERCEROS/PAGO FACTS VARIAS -HUGO RENE RBMRCASH"/>
        <filter val="TRASPASO A TERCEROS/PAGO FACTURAS VARIAS BMRCASH"/>
        <filter val="TRASPASO A TERCEROS/PAGO FACTURAS VARIAS DIST ARCABMRCASH"/>
        <filter val="TRASPASO A TERCEROS/PAGO FACTURAS VARIAS DOLORES MBMRCASH"/>
        <filter val="TRASPASO A TERCEROS/PAGO P198 -GAP BMRCASH"/>
        <filter val="TRASPASO A TERCEROS/SSJAL PAGO CR 9226 -GAP BMRCASH"/>
        <filter val="TRASPASO A TERCEROS/SSJAL PAGO CR 9265-9267 HOVA NBMRCASH"/>
        <filter val="TRASPASO A TERCEROS/SSJAL PAGO CR 9270 -HOVA NET BMRCASH"/>
        <filter val="TRASPASO A TERCEROS/SSJAL PAGO P189 -GAP BMRCASH"/>
        <filter val="TRASPASO A TERCEROS/SSJAL PAGO P190 -GAP BMRCASH"/>
        <filter val="TRASPASO A TERCEROS/SSJAL PAGO P191 -GAP BMRCASH"/>
        <filter val="TRASPASO A TERCEROS/SSJAL PAGO P192 -GAP BMRCASH"/>
        <filter val="TRASPASO A TERCEROS/SSJAL PAGO P193 -GAP BMRCASH"/>
        <filter val="TRASPASO A TERCEROS/SSJAL PAGO P194 -GAP BMRCASH"/>
        <filter val="TRASPASO A TERCEROS/SSJAL PAGO P195 -GAP BMRCASH"/>
        <filter val="TRASPASO A TERCEROS/SSJAL PAGO P196 -GAP BMRCASH"/>
        <filter val="TRASPASO A TERCEROS/SSJAL PAGO P197 -GAP BMRCASH"/>
        <filter val="TRASPASO A TERCEROS/SSJAL PAGO P199 -GAP BMRCASH"/>
        <filter val="TRASPASO A TERCEROSPAGO MARCHA -FDO ARELLANO S   BMRCASH"/>
        <filter val="TRASPASO A TERCEROSSSJAL PAGO CR 9046-47 HOVA NETBMRCASH"/>
        <filter val="TRASPASO A TERCEROSSSJAL PAGO CR 9048-49 HOVA NETBMRCASH"/>
        <filter val="TRASPASO A TERCEROSSSJAL PAGO CR 9060 SESEPRO    BMRCASH"/>
        <filter val="TRASPASO A TERCEROSSSJAL PAGO CR 9062 -ACROPEL   BMRCASH"/>
        <filter val="TRASPASO A TERCEROSSSJAL PAGO CR 9133 -MIXZOC BMRCASH"/>
        <filter val="TRASPASO A TERCEROSSSJAL PAGO CR 9134 -MIXZOC BMRCASH"/>
        <filter val="TRASPASO A TERCEROSSSJAL PAGO CR 9139 -MIXZOC BMRCASH"/>
        <filter val="TRASPASO A TERCEROSSSJAL PAGO CR 9174-9175 HOVA NBMRCASH"/>
        <filter val="TRASPASO A TERCEROSSSJAL PAGO CR 9198 -MIXZOC BMRCASH"/>
        <filter val="TRASPASO A TERCEROSSSJAL PAGO CR 9224 -GAP BMRCASH"/>
        <filter val="TRASPASO A TERCEROSSSJAL PAGO CR 9231 -GAP BMRCASH"/>
        <filter val="TRASPASO A TERCEROSSSJAL PAGO CR 9243 -GAP BMRCASH"/>
        <filter val="TRASPASO A TERCEROSSSJAL PAGO CR 9244 -GAP BMRCASH"/>
        <filter val="TRASPASO A TERCEROSSSJAL PAGO CR8791 -COMER PRODEBMRCASH"/>
        <filter val="TRASPASO A TERCEROSSSJAL PAGO CR8808 -LEAL ADMINIBMRCASH"/>
        <filter val="TRASPASO A TERCEROSSSJAL PAGO CR8809 -DALICOSER  BMRCASH"/>
        <filter val="TRASPASO A TERCEROSSSJAL PAGO CR8919 MA GPE PLASCBMRCASH"/>
        <filter val="TRASPASO A TERCEROSSSJAL PAGO CR8979 -MIXZOC     BMRCASH"/>
        <filter val="TRASPASO A TERCEROSSSJAL PAGO CR8980 -ACROPEL    BMRCASH"/>
        <filter val="TRASPASO A TERCEROSSSJAL PAGO CR9026 -MA ANTON AGBMRCASH"/>
        <filter val="TRASPASO A TERCEROSSSJAL PAGO CR9028 -J ANT SALINBMRCASH"/>
        <filter val="TRASPASO A TERCEROSSSJAL PAGO CR9040 ESP SEG PRIVBMRCASH"/>
        <filter val="TRASPASO A TERCEROSSSJAL PAGO CR9061 -SEGURITEC  BMRCASH"/>
        <filter val="TRASPASO A TERCEROSSSJAL PAGO CR9135 -MIXZOC BMRCASH"/>
        <filter val="TRASPASO A TERCEROSSSJAL PAGO CR9137 ESP SEG PRIVBMRCASH"/>
        <filter val="TRASPASO A TERCEROSSSJAL PAGO CR9169-70 ESP SEG PBMRCASH"/>
        <filter val="TRASPASO ENTRE CUENTAS/COMPLEM NOM QNA 1 2018 REPSS BMRCASH"/>
        <filter val="TRASPASO ENTRE CUENTAS/DEDUCC NOM QNA 19 2018 REPSS BMRCASH"/>
        <filter val="TRASPASO ENTRE CUENTAS/DEDUCC NOM QNA 20 2018 REPSS BMRCASH"/>
        <filter val="TRASPASO ENTRE CUENTAS/DEDUCC NOM QNA 21 2018 REPSS BMRCASH"/>
        <filter val="TRASPASO ENTRE CUENTAS/DEDUCC NOM QNA 22 2018 REPSS BMRCASH"/>
        <filter val="TRASPASO ENTRE CUENTAS/REINT ANTICIPO CFE OPD DIC18 BMRCASH"/>
        <filter val="TRASPASO ENTRE CUENTAS/REINT CFE OPD NOV 2018 BMRCASH"/>
        <filter val="TRASPASO ENTRE CUENTAS/REINT DEDUCCIONES NOM ENE19 BMRCASH"/>
        <filter val="TRASPASO ENTRE CUENTAS/REINT NOM REPSS QNA 20 2018 BMRCASH"/>
        <filter val="TRASPASO ENTRE CUENTAS/REINT NOM REPSS QNA 21 2018 BMRCASH"/>
        <filter val="TRASPASO ENTRE CUENTAS/REINT NOM REPSS QNA 22 2018 BMRCASH"/>
        <filter val="TRASPASO ENTRE CUENTAS/REINT NOM REPSS QNA1 PARTBMRCASH"/>
        <filter val="TRASPASO ENTRE CUENTAS/REINT NOM REPSS QNA19 2018 BMRCASH"/>
        <filter val="TRASPASO ENTRE CUENTAS/REINTEGRO DE RECURSO HC JOCOTEBMRCASH"/>
        <filter val="TRASPASO ENTRE CUENTASAHORRO SOLID 6TO BIM 2018     BMRCASH"/>
        <filter val="TRASPASO ENTRE CUENTASAPORT FONAC DIC 2018 F1 R33   BMRCASH"/>
        <filter val="TRASPASO ENTRE CUENTASAPORT FONAC DIC 2018 F2 SP    BMRCASH"/>
        <filter val="TRASPASO ENTRE CUENTASAPORT FONAC DIC18 F1 SP       BMRCASH"/>
        <filter val="TRASPASO ENTRE CUENTASAPORT FONAC DIC18 F2 R33      BMRCASH"/>
        <filter val="TRASPASO ENTRE CUENTASAPORT FONAC DIC18 F3 R33      BMRCASH"/>
        <filter val="TRASPASO ENTRE CUENTASAPORT FONAC DIC18 F3 SP       BMRCASH"/>
        <filter val="TRASPASO ENTRE CUENTASAPORT FONAC DIC18 REG R33     BMRCASH"/>
        <filter val="TRASPASO ENTRE CUENTASAPORT FONAC DIC18 REG SP      BMRCASH"/>
        <filter val="TRASPASO ENTRE CUENTASAPORT SEG ARGOS F1 R33 DIC18  BMRCASH"/>
        <filter val="TRASPASO ENTRE CUENTASAPORT SEG ARGOS F1 SP DIC18   BMRCASH"/>
        <filter val="TRASPASO ENTRE CUENTASAPORT SEG ARGOS F2 R33 DIC18  BMRCASH"/>
        <filter val="TRASPASO ENTRE CUENTASAPORT SEG ARGOS F2 SP DIC18   BMRCASH"/>
        <filter val="TRASPASO ENTRE CUENTASAPORT SEG ARGOS F3 R33 DIC18  BMRCASH"/>
        <filter val="TRASPASO ENTRE CUENTASAPORT SEG ARGOS F3 SP DIC18   BMRCASH"/>
        <filter val="TRASPASO ENTRE CUENTASAPORT SEG ARGOS FED DIC18     BMRCASH"/>
        <filter val="TRASPASO ENTRE CUENTASAPORT SEG ARGOS REG R33 DIC18 BMRCASH"/>
        <filter val="TRASPASO ENTRE CUENTASAPORT SEG ARGOS REG SP DIC18  BMRCASH"/>
        <filter val="TRASPASO ENTRE CUENTASAPORTACION FONAC              BMRCASH"/>
        <filter val="TRASPASO ENTRE CUENTASAPORTACION FONAC SSJ          BMRCASH"/>
        <filter val="TRASPASO ENTRE CUENTASDEDUCC QNA 22 2018            BMRCASH"/>
        <filter val="TRASPASO ENTRE CUENTASDEDUCC QNA 22 2018, EST Y RECOBMRCASH"/>
        <filter val="TRASPASO ENTRE CUENTASDEDUCC QNA 24 2018 RAMO 33 BMRCASH"/>
        <filter val="TRASPASO ENTRE CUENTASFASSA HC COLOTLAN             BMRCASH"/>
        <filter val="TRASPASO ENTRE CUENTASFASSA MINIS DIC HC HUEJUQUILLABMRCASH"/>
        <filter val="TRASPASO ENTRE CUENTASFASSACOPRIS MINIST DICIE      BMRCASH"/>
        <filter val="TRASPASO ENTRE CUENTASIMPUESTOS DIC 2018            BMRCASH"/>
        <filter val="TRASPASO ENTRE CUENTASNOMI EXTRAORDI 2018 BMRCASH"/>
        <filter val="TRASPASO ENTRE CUENTASPAGO QNA 22 2018, EST Y RECOMPBMRCASH"/>
        <filter val="TRASPASO ENTRE CUENTASPAGO SAR 6TO BIM 2018         BMRCASH"/>
        <filter val="TRASPASO ENTRE CUENTASPAGO SEGUROS ARGOS            BMRCASH"/>
        <filter val="TRASPASO ENTRE CUENTASPENSION ALIMENT               BMRCASH"/>
        <filter val="TRASPASO ENTRE CUENTASREINT Y CANC NOMS OCT 2018 BMRCASH"/>
        <filter val="TRASPASO ENTRE CUENTASREINTE EJERC18 R33 BMRCASH"/>
        <filter val="TRASPASO ENTRE CUENTASREINTEG FASSA18 SAYULA BMRCASH"/>
        <filter val="TRASPASO ENTRE CUENTASREINTEGRO APORTACION          BMRCASH"/>
        <filter val="TRASPASO ENTRE CUENTASREINTEGRO REC FASSA18 OCOTLAN BMRCASH"/>
        <filter val="TRASPASO ENTRE CUENTASRESTO MINIST DICI             BMRCASH"/>
        <filter val="TRASPASO ENTRE CUENTASRETENC NOM EXTRAORD BMRCASH"/>
        <filter val="TRASPASO ENTRE CUENTASRETENCION FONAC               BMRCASH"/>
        <filter val="TRASPASO ENTRE CUENTASRETENCION ISR                 BMRCASH"/>
        <filter val="TRASPASO ENTRE CUENTASRETENCIONES PROGRAMAS ESPECIALBMRCASH"/>
      </filters>
    </filterColumn>
  </autoFilter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0"/>
  <sheetViews>
    <sheetView workbookViewId="0">
      <pane ySplit="4" topLeftCell="A5" activePane="bottomLeft" state="frozen"/>
      <selection pane="bottomLeft" activeCell="C29" sqref="C29"/>
    </sheetView>
  </sheetViews>
  <sheetFormatPr baseColWidth="10" defaultColWidth="14.42578125" defaultRowHeight="15" customHeight="1"/>
  <cols>
    <col min="1" max="1" width="10.7109375" customWidth="1"/>
    <col min="2" max="2" width="74.85546875" customWidth="1"/>
    <col min="3" max="3" width="37.28515625" customWidth="1"/>
    <col min="4" max="4" width="22.7109375" customWidth="1"/>
    <col min="5" max="5" width="10.42578125" customWidth="1"/>
    <col min="6" max="7" width="13" customWidth="1"/>
    <col min="8" max="8" width="15" customWidth="1"/>
    <col min="9" max="28" width="10.7109375" customWidth="1"/>
  </cols>
  <sheetData>
    <row r="1" spans="1:7" ht="26.25">
      <c r="A1" s="1" t="s">
        <v>0</v>
      </c>
      <c r="B1" s="3"/>
      <c r="C1" s="152"/>
      <c r="D1" s="153"/>
      <c r="E1" s="4"/>
      <c r="F1" s="4"/>
      <c r="G1" s="5"/>
    </row>
    <row r="2" spans="1:7" ht="15.75">
      <c r="A2" s="7" t="s">
        <v>1</v>
      </c>
      <c r="B2" s="9" t="s">
        <v>2409</v>
      </c>
      <c r="C2" s="154"/>
      <c r="D2" s="155"/>
      <c r="E2" s="11"/>
      <c r="F2" s="11"/>
      <c r="G2" s="5"/>
    </row>
    <row r="3" spans="1:7" ht="15.75">
      <c r="A3" s="7"/>
      <c r="B3" s="9"/>
      <c r="C3" s="154"/>
      <c r="D3" s="155"/>
      <c r="E3" s="11"/>
      <c r="F3" s="11"/>
      <c r="G3" s="5"/>
    </row>
    <row r="4" spans="1:7">
      <c r="A4" s="140" t="s">
        <v>3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</row>
    <row r="5" spans="1:7" ht="15.75" customHeight="1">
      <c r="A5" s="62"/>
      <c r="D5" s="159"/>
      <c r="E5" s="12"/>
      <c r="F5" s="12"/>
      <c r="G5" s="5"/>
    </row>
    <row r="6" spans="1:7" ht="15.75" customHeight="1">
      <c r="A6" s="62"/>
      <c r="D6" s="159"/>
      <c r="E6" s="12"/>
      <c r="F6" s="12"/>
      <c r="G6" s="5"/>
    </row>
    <row r="7" spans="1:7" ht="15.75" customHeight="1">
      <c r="A7" s="62"/>
      <c r="D7" s="159"/>
      <c r="E7" s="12"/>
      <c r="F7" s="12"/>
      <c r="G7" s="5"/>
    </row>
    <row r="8" spans="1:7" ht="15.75" customHeight="1">
      <c r="A8" s="62"/>
      <c r="D8" s="159"/>
      <c r="E8" s="12"/>
      <c r="F8" s="12"/>
      <c r="G8" s="5"/>
    </row>
    <row r="9" spans="1:7" ht="15.75" customHeight="1">
      <c r="A9" s="62"/>
      <c r="D9" s="159"/>
      <c r="E9" s="12"/>
      <c r="F9" s="12"/>
      <c r="G9" s="5"/>
    </row>
    <row r="10" spans="1:7" ht="15.75" customHeight="1">
      <c r="A10" s="62"/>
      <c r="D10" s="159"/>
      <c r="E10" s="12"/>
      <c r="F10" s="12"/>
      <c r="G10" s="5"/>
    </row>
    <row r="11" spans="1:7" ht="15.75" customHeight="1">
      <c r="A11" s="62"/>
      <c r="D11" s="159"/>
      <c r="E11" s="12"/>
      <c r="F11" s="12"/>
      <c r="G11" s="5"/>
    </row>
    <row r="12" spans="1:7" ht="15.75" customHeight="1">
      <c r="A12" s="62"/>
      <c r="D12" s="159"/>
      <c r="E12" s="12"/>
      <c r="F12" s="12"/>
      <c r="G12" s="5"/>
    </row>
    <row r="13" spans="1:7" ht="15.75" customHeight="1">
      <c r="A13" s="62"/>
      <c r="D13" s="159"/>
      <c r="E13" s="12"/>
      <c r="F13" s="12"/>
      <c r="G13" s="5"/>
    </row>
    <row r="14" spans="1:7" ht="15.75" customHeight="1">
      <c r="A14" s="62"/>
      <c r="D14" s="159"/>
      <c r="E14" s="12"/>
      <c r="F14" s="12"/>
      <c r="G14" s="5"/>
    </row>
    <row r="15" spans="1:7" ht="15.75" customHeight="1">
      <c r="A15" s="62"/>
      <c r="D15" s="159"/>
      <c r="E15" s="12"/>
      <c r="F15" s="12"/>
      <c r="G15" s="5"/>
    </row>
    <row r="16" spans="1:7" ht="15.75" customHeight="1">
      <c r="A16" s="62"/>
      <c r="D16" s="159"/>
      <c r="E16" s="12"/>
      <c r="F16" s="12"/>
      <c r="G16" s="5"/>
    </row>
    <row r="17" spans="1:7" ht="15.75" customHeight="1">
      <c r="A17" s="62"/>
      <c r="D17" s="159"/>
      <c r="E17" s="12"/>
      <c r="F17" s="12"/>
      <c r="G17" s="5"/>
    </row>
    <row r="18" spans="1:7" ht="15.75" customHeight="1">
      <c r="A18" s="62"/>
      <c r="D18" s="159"/>
      <c r="E18" s="12"/>
      <c r="F18" s="12"/>
      <c r="G18" s="5"/>
    </row>
    <row r="19" spans="1:7" ht="15.75" customHeight="1">
      <c r="A19" s="62"/>
      <c r="D19" s="159"/>
      <c r="E19" s="12"/>
      <c r="F19" s="12"/>
      <c r="G19" s="5"/>
    </row>
    <row r="20" spans="1:7" ht="15.75" customHeight="1">
      <c r="A20" s="62"/>
      <c r="D20" s="159"/>
      <c r="E20" s="12"/>
      <c r="F20" s="12"/>
      <c r="G20" s="5"/>
    </row>
    <row r="21" spans="1:7" ht="15.75" customHeight="1">
      <c r="A21" s="62"/>
      <c r="D21" s="159"/>
      <c r="E21" s="12"/>
      <c r="F21" s="12"/>
      <c r="G21" s="5"/>
    </row>
    <row r="22" spans="1:7" ht="15.75" customHeight="1">
      <c r="A22" s="62"/>
      <c r="D22" s="159"/>
      <c r="E22" s="12"/>
      <c r="F22" s="12"/>
      <c r="G22" s="5"/>
    </row>
    <row r="23" spans="1:7" ht="15.75" customHeight="1">
      <c r="A23" s="62"/>
      <c r="D23" s="159"/>
      <c r="E23" s="12"/>
      <c r="F23" s="12"/>
      <c r="G23" s="5"/>
    </row>
    <row r="24" spans="1:7" ht="15.75" customHeight="1">
      <c r="A24" s="62"/>
      <c r="D24" s="159"/>
      <c r="E24" s="12"/>
      <c r="F24" s="12"/>
      <c r="G24" s="5"/>
    </row>
    <row r="25" spans="1:7" ht="15.75" customHeight="1">
      <c r="A25" s="62"/>
      <c r="D25" s="159"/>
      <c r="E25" s="12"/>
      <c r="F25" s="12"/>
      <c r="G25" s="5"/>
    </row>
    <row r="26" spans="1:7" ht="15.75" customHeight="1">
      <c r="A26" s="62"/>
      <c r="D26" s="159"/>
      <c r="E26" s="12"/>
      <c r="F26" s="12"/>
      <c r="G26" s="5"/>
    </row>
    <row r="27" spans="1:7" ht="15.75" customHeight="1">
      <c r="A27" s="62"/>
      <c r="D27" s="159"/>
      <c r="E27" s="12"/>
      <c r="F27" s="12"/>
      <c r="G27" s="5"/>
    </row>
    <row r="28" spans="1:7" ht="15.75" customHeight="1">
      <c r="A28" s="62"/>
      <c r="D28" s="159"/>
      <c r="E28" s="12"/>
      <c r="F28" s="12"/>
      <c r="G28" s="5"/>
    </row>
    <row r="29" spans="1:7" ht="15.75" customHeight="1">
      <c r="A29" s="62"/>
      <c r="D29" s="159"/>
      <c r="E29" s="12"/>
      <c r="F29" s="12"/>
      <c r="G29" s="5"/>
    </row>
    <row r="30" spans="1:7" ht="15.75" customHeight="1">
      <c r="A30" s="62"/>
      <c r="D30" s="159"/>
      <c r="E30" s="12"/>
      <c r="F30" s="12"/>
      <c r="G30" s="5"/>
    </row>
    <row r="31" spans="1:7" ht="15.75" customHeight="1">
      <c r="A31" s="62"/>
      <c r="D31" s="159"/>
      <c r="E31" s="12"/>
      <c r="F31" s="12"/>
      <c r="G31" s="5"/>
    </row>
    <row r="32" spans="1:7" ht="15.75" customHeight="1">
      <c r="A32" s="62"/>
      <c r="D32" s="159"/>
      <c r="E32" s="12"/>
      <c r="F32" s="12"/>
      <c r="G32" s="5"/>
    </row>
    <row r="33" spans="1:7" ht="15.75" customHeight="1">
      <c r="A33" s="62"/>
      <c r="D33" s="159"/>
      <c r="E33" s="12"/>
      <c r="F33" s="12"/>
      <c r="G33" s="5"/>
    </row>
    <row r="34" spans="1:7" ht="15.75" customHeight="1">
      <c r="A34" s="62"/>
      <c r="D34" s="159"/>
      <c r="E34" s="12"/>
      <c r="F34" s="12"/>
      <c r="G34" s="5"/>
    </row>
    <row r="35" spans="1:7" ht="15.75" customHeight="1">
      <c r="A35" s="62"/>
      <c r="D35" s="159"/>
      <c r="E35" s="12"/>
      <c r="F35" s="12"/>
      <c r="G35" s="5"/>
    </row>
    <row r="36" spans="1:7" ht="15.75" customHeight="1">
      <c r="A36" s="62"/>
      <c r="D36" s="159"/>
      <c r="E36" s="12"/>
      <c r="F36" s="12"/>
      <c r="G36" s="5"/>
    </row>
    <row r="37" spans="1:7" ht="15.75" customHeight="1">
      <c r="A37" s="62"/>
      <c r="D37" s="159"/>
      <c r="E37" s="12"/>
      <c r="F37" s="12"/>
      <c r="G37" s="5"/>
    </row>
    <row r="38" spans="1:7" ht="15.75" customHeight="1">
      <c r="A38" s="62"/>
      <c r="D38" s="159"/>
      <c r="E38" s="12"/>
      <c r="F38" s="12"/>
      <c r="G38" s="5"/>
    </row>
    <row r="39" spans="1:7" ht="15.75" customHeight="1">
      <c r="A39" s="62"/>
      <c r="D39" s="159"/>
      <c r="E39" s="12"/>
      <c r="F39" s="12"/>
      <c r="G39" s="5"/>
    </row>
    <row r="40" spans="1:7" ht="15.75" customHeight="1">
      <c r="A40" s="62"/>
      <c r="D40" s="159"/>
      <c r="E40" s="12"/>
      <c r="F40" s="12"/>
      <c r="G40" s="5"/>
    </row>
    <row r="41" spans="1:7" ht="15.75" customHeight="1">
      <c r="A41" s="62"/>
      <c r="D41" s="159"/>
      <c r="E41" s="12"/>
      <c r="F41" s="12"/>
      <c r="G41" s="5"/>
    </row>
    <row r="42" spans="1:7" ht="15.75" customHeight="1">
      <c r="A42" s="62"/>
      <c r="D42" s="159"/>
      <c r="E42" s="12"/>
      <c r="F42" s="12"/>
      <c r="G42" s="5"/>
    </row>
    <row r="43" spans="1:7" ht="15.75" customHeight="1">
      <c r="A43" s="62"/>
      <c r="D43" s="159"/>
      <c r="E43" s="12"/>
      <c r="F43" s="12"/>
      <c r="G43" s="5"/>
    </row>
    <row r="44" spans="1:7" ht="15.75" customHeight="1">
      <c r="A44" s="62"/>
      <c r="D44" s="159"/>
      <c r="E44" s="12"/>
      <c r="F44" s="12"/>
      <c r="G44" s="5"/>
    </row>
    <row r="45" spans="1:7" ht="15.75" customHeight="1">
      <c r="A45" s="62"/>
      <c r="D45" s="159"/>
      <c r="E45" s="12"/>
      <c r="F45" s="12"/>
      <c r="G45" s="5"/>
    </row>
    <row r="46" spans="1:7" ht="15.75" customHeight="1">
      <c r="A46" s="62"/>
      <c r="D46" s="159"/>
      <c r="E46" s="12"/>
      <c r="F46" s="12"/>
      <c r="G46" s="5"/>
    </row>
    <row r="47" spans="1:7" ht="15.75" customHeight="1">
      <c r="A47" s="62"/>
      <c r="D47" s="159"/>
      <c r="E47" s="12"/>
      <c r="F47" s="12"/>
      <c r="G47" s="5"/>
    </row>
    <row r="48" spans="1:7" ht="15.75" customHeight="1">
      <c r="A48" s="62"/>
      <c r="D48" s="159"/>
      <c r="E48" s="12"/>
      <c r="F48" s="12"/>
      <c r="G48" s="5"/>
    </row>
    <row r="49" spans="1:7" ht="15.75" customHeight="1">
      <c r="A49" s="62"/>
      <c r="D49" s="159"/>
      <c r="E49" s="12"/>
      <c r="F49" s="12"/>
      <c r="G49" s="5"/>
    </row>
    <row r="50" spans="1:7" ht="15.75" customHeight="1">
      <c r="A50" s="62"/>
      <c r="D50" s="159"/>
      <c r="E50" s="12"/>
      <c r="F50" s="12"/>
      <c r="G50" s="5"/>
    </row>
    <row r="51" spans="1:7" ht="15.75" customHeight="1">
      <c r="A51" s="62"/>
      <c r="D51" s="159"/>
      <c r="E51" s="12"/>
      <c r="F51" s="12"/>
      <c r="G51" s="5"/>
    </row>
    <row r="52" spans="1:7" ht="15.75" customHeight="1">
      <c r="A52" s="62"/>
      <c r="D52" s="159"/>
      <c r="E52" s="12"/>
      <c r="F52" s="12"/>
      <c r="G52" s="5"/>
    </row>
    <row r="53" spans="1:7" ht="15.75" customHeight="1">
      <c r="A53" s="62"/>
      <c r="D53" s="159"/>
      <c r="E53" s="12"/>
      <c r="F53" s="12"/>
      <c r="G53" s="5"/>
    </row>
    <row r="54" spans="1:7" ht="15.75" customHeight="1">
      <c r="A54" s="62"/>
      <c r="D54" s="159"/>
      <c r="E54" s="12"/>
      <c r="F54" s="12"/>
      <c r="G54" s="5"/>
    </row>
    <row r="55" spans="1:7" ht="15.75" customHeight="1">
      <c r="A55" s="62"/>
      <c r="D55" s="159"/>
      <c r="E55" s="12"/>
      <c r="F55" s="12"/>
      <c r="G55" s="5"/>
    </row>
    <row r="56" spans="1:7" ht="15.75" customHeight="1">
      <c r="A56" s="62"/>
      <c r="D56" s="159"/>
      <c r="E56" s="12"/>
      <c r="F56" s="12"/>
      <c r="G56" s="5"/>
    </row>
    <row r="57" spans="1:7" ht="15.75" customHeight="1">
      <c r="A57" s="62"/>
      <c r="D57" s="159"/>
      <c r="E57" s="12"/>
      <c r="F57" s="12"/>
      <c r="G57" s="5"/>
    </row>
    <row r="58" spans="1:7" ht="15.75" customHeight="1">
      <c r="A58" s="62"/>
      <c r="D58" s="159"/>
      <c r="E58" s="12"/>
      <c r="F58" s="12"/>
      <c r="G58" s="5"/>
    </row>
    <row r="59" spans="1:7" ht="15.75" customHeight="1">
      <c r="A59" s="62"/>
      <c r="D59" s="159"/>
      <c r="E59" s="12"/>
      <c r="F59" s="12"/>
      <c r="G59" s="5"/>
    </row>
    <row r="60" spans="1:7" ht="15.75" customHeight="1">
      <c r="A60" s="62"/>
      <c r="D60" s="159"/>
      <c r="E60" s="12"/>
      <c r="F60" s="12"/>
      <c r="G60" s="5"/>
    </row>
    <row r="61" spans="1:7" ht="15.75" customHeight="1">
      <c r="A61" s="62"/>
      <c r="D61" s="159"/>
      <c r="E61" s="12"/>
      <c r="F61" s="12"/>
      <c r="G61" s="5"/>
    </row>
    <row r="62" spans="1:7" ht="15.75" customHeight="1">
      <c r="A62" s="62"/>
      <c r="D62" s="159"/>
      <c r="E62" s="12"/>
      <c r="F62" s="12"/>
      <c r="G62" s="5"/>
    </row>
    <row r="63" spans="1:7" ht="15.75" customHeight="1">
      <c r="A63" s="62"/>
      <c r="D63" s="159"/>
      <c r="E63" s="12"/>
      <c r="F63" s="12"/>
      <c r="G63" s="5"/>
    </row>
    <row r="64" spans="1:7" ht="15.75" customHeight="1">
      <c r="A64" s="62"/>
      <c r="D64" s="159"/>
      <c r="E64" s="12"/>
      <c r="F64" s="12"/>
      <c r="G64" s="5"/>
    </row>
    <row r="65" spans="1:7" ht="15.75" customHeight="1">
      <c r="A65" s="62"/>
      <c r="D65" s="159"/>
      <c r="E65" s="12"/>
      <c r="F65" s="12"/>
      <c r="G65" s="5"/>
    </row>
    <row r="66" spans="1:7" ht="15.75" customHeight="1">
      <c r="A66" s="62"/>
      <c r="D66" s="159"/>
      <c r="E66" s="12"/>
      <c r="F66" s="12"/>
      <c r="G66" s="5"/>
    </row>
    <row r="67" spans="1:7" ht="15.75" customHeight="1">
      <c r="A67" s="62"/>
      <c r="D67" s="159"/>
      <c r="E67" s="12"/>
      <c r="F67" s="12"/>
      <c r="G67" s="5"/>
    </row>
    <row r="68" spans="1:7" ht="15.75" customHeight="1">
      <c r="A68" s="62"/>
      <c r="D68" s="159"/>
      <c r="E68" s="12"/>
      <c r="F68" s="12"/>
      <c r="G68" s="5"/>
    </row>
    <row r="69" spans="1:7" ht="15.75" customHeight="1">
      <c r="A69" s="62"/>
      <c r="D69" s="159"/>
      <c r="E69" s="12"/>
      <c r="F69" s="12"/>
      <c r="G69" s="5"/>
    </row>
    <row r="70" spans="1:7" ht="15.75" customHeight="1">
      <c r="A70" s="62"/>
      <c r="D70" s="159"/>
      <c r="E70" s="12"/>
      <c r="F70" s="12"/>
      <c r="G70" s="5"/>
    </row>
    <row r="71" spans="1:7" ht="15.75" customHeight="1">
      <c r="A71" s="62"/>
      <c r="D71" s="159"/>
      <c r="E71" s="12"/>
      <c r="F71" s="12"/>
      <c r="G71" s="5"/>
    </row>
    <row r="72" spans="1:7" ht="15.75" customHeight="1">
      <c r="A72" s="62"/>
      <c r="D72" s="159"/>
      <c r="E72" s="12"/>
      <c r="F72" s="12"/>
      <c r="G72" s="5"/>
    </row>
    <row r="73" spans="1:7" ht="15.75" customHeight="1">
      <c r="A73" s="62"/>
      <c r="D73" s="159"/>
      <c r="E73" s="12"/>
      <c r="F73" s="12"/>
      <c r="G73" s="5"/>
    </row>
    <row r="74" spans="1:7" ht="15.75" customHeight="1">
      <c r="A74" s="62"/>
      <c r="D74" s="159"/>
      <c r="E74" s="12"/>
      <c r="F74" s="12"/>
      <c r="G74" s="5"/>
    </row>
    <row r="75" spans="1:7" ht="15.75" customHeight="1">
      <c r="A75" s="62"/>
      <c r="D75" s="159"/>
      <c r="E75" s="12"/>
      <c r="F75" s="12"/>
      <c r="G75" s="5"/>
    </row>
    <row r="76" spans="1:7" ht="15.75" customHeight="1">
      <c r="A76" s="62"/>
      <c r="D76" s="159"/>
      <c r="E76" s="12"/>
      <c r="F76" s="12"/>
      <c r="G76" s="5"/>
    </row>
    <row r="77" spans="1:7" ht="15.75" customHeight="1">
      <c r="A77" s="62"/>
      <c r="D77" s="159"/>
      <c r="E77" s="12"/>
      <c r="F77" s="12"/>
      <c r="G77" s="5"/>
    </row>
    <row r="78" spans="1:7" ht="15.75" customHeight="1">
      <c r="A78" s="62"/>
      <c r="D78" s="159"/>
      <c r="E78" s="12"/>
      <c r="F78" s="12"/>
      <c r="G78" s="5"/>
    </row>
    <row r="79" spans="1:7" ht="15.75" customHeight="1">
      <c r="A79" s="62"/>
      <c r="D79" s="159"/>
      <c r="E79" s="12"/>
      <c r="F79" s="12"/>
      <c r="G79" s="5"/>
    </row>
    <row r="80" spans="1:7" ht="15.75" customHeight="1">
      <c r="A80" s="62"/>
      <c r="D80" s="159"/>
      <c r="E80" s="12"/>
      <c r="F80" s="12"/>
      <c r="G80" s="5"/>
    </row>
    <row r="81" spans="1:7" ht="15.75" customHeight="1">
      <c r="A81" s="62"/>
      <c r="D81" s="159"/>
      <c r="E81" s="12"/>
      <c r="F81" s="12"/>
      <c r="G81" s="5"/>
    </row>
    <row r="82" spans="1:7" ht="15.75" customHeight="1">
      <c r="A82" s="62"/>
      <c r="D82" s="159"/>
      <c r="E82" s="12"/>
      <c r="F82" s="12"/>
      <c r="G82" s="5"/>
    </row>
    <row r="83" spans="1:7" ht="15.75" customHeight="1">
      <c r="A83" s="62"/>
      <c r="D83" s="159"/>
      <c r="E83" s="12"/>
      <c r="F83" s="12"/>
      <c r="G83" s="5"/>
    </row>
    <row r="84" spans="1:7" ht="15.75" customHeight="1">
      <c r="A84" s="62"/>
      <c r="D84" s="159"/>
      <c r="E84" s="12"/>
      <c r="F84" s="12"/>
      <c r="G84" s="5"/>
    </row>
    <row r="85" spans="1:7" ht="15.75" customHeight="1">
      <c r="A85" s="62"/>
      <c r="D85" s="159"/>
      <c r="E85" s="12"/>
      <c r="F85" s="12"/>
      <c r="G85" s="5"/>
    </row>
    <row r="86" spans="1:7" ht="15.75" customHeight="1">
      <c r="A86" s="62"/>
      <c r="D86" s="159"/>
      <c r="E86" s="12"/>
      <c r="F86" s="12"/>
      <c r="G86" s="5"/>
    </row>
    <row r="87" spans="1:7" ht="15.75" customHeight="1">
      <c r="A87" s="62"/>
      <c r="D87" s="159"/>
      <c r="E87" s="12"/>
      <c r="F87" s="12"/>
      <c r="G87" s="5"/>
    </row>
    <row r="88" spans="1:7" ht="15.75" customHeight="1">
      <c r="A88" s="62"/>
      <c r="D88" s="159"/>
      <c r="E88" s="12"/>
      <c r="F88" s="12"/>
      <c r="G88" s="5"/>
    </row>
    <row r="89" spans="1:7" ht="15.75" customHeight="1">
      <c r="A89" s="62"/>
      <c r="D89" s="159"/>
      <c r="E89" s="12"/>
      <c r="F89" s="12"/>
      <c r="G89" s="5"/>
    </row>
    <row r="90" spans="1:7" ht="15.75" customHeight="1">
      <c r="A90" s="62"/>
      <c r="D90" s="159"/>
      <c r="E90" s="12"/>
      <c r="F90" s="12"/>
      <c r="G90" s="5"/>
    </row>
    <row r="91" spans="1:7" ht="15.75" customHeight="1">
      <c r="A91" s="62"/>
      <c r="D91" s="159"/>
      <c r="E91" s="12"/>
      <c r="F91" s="12"/>
      <c r="G91" s="5"/>
    </row>
    <row r="92" spans="1:7" ht="15.75" customHeight="1">
      <c r="A92" s="62"/>
      <c r="D92" s="159"/>
      <c r="E92" s="12"/>
      <c r="F92" s="12"/>
      <c r="G92" s="5"/>
    </row>
    <row r="93" spans="1:7" ht="15.75" customHeight="1">
      <c r="A93" s="62"/>
      <c r="D93" s="159"/>
      <c r="E93" s="12"/>
      <c r="F93" s="12"/>
      <c r="G93" s="5"/>
    </row>
    <row r="94" spans="1:7" ht="15.75" customHeight="1">
      <c r="A94" s="62"/>
      <c r="D94" s="159"/>
      <c r="E94" s="12"/>
      <c r="F94" s="12"/>
      <c r="G94" s="5"/>
    </row>
    <row r="95" spans="1:7" ht="15.75" customHeight="1">
      <c r="A95" s="62"/>
      <c r="D95" s="159"/>
      <c r="E95" s="12"/>
      <c r="F95" s="12"/>
      <c r="G95" s="5"/>
    </row>
    <row r="96" spans="1:7" ht="15.75" customHeight="1">
      <c r="A96" s="62"/>
      <c r="D96" s="159"/>
      <c r="E96" s="12"/>
      <c r="F96" s="12"/>
      <c r="G96" s="5"/>
    </row>
    <row r="97" spans="1:7" ht="15.75" customHeight="1">
      <c r="A97" s="62"/>
      <c r="D97" s="159"/>
      <c r="E97" s="12"/>
      <c r="F97" s="12"/>
      <c r="G97" s="5"/>
    </row>
    <row r="98" spans="1:7" ht="15.75" customHeight="1">
      <c r="A98" s="62"/>
      <c r="D98" s="159"/>
      <c r="E98" s="12"/>
      <c r="F98" s="12"/>
      <c r="G98" s="5"/>
    </row>
    <row r="99" spans="1:7" ht="15.75" customHeight="1">
      <c r="A99" s="62"/>
      <c r="D99" s="159"/>
      <c r="E99" s="12"/>
      <c r="F99" s="12"/>
      <c r="G99" s="5"/>
    </row>
    <row r="100" spans="1:7" ht="15.75" customHeight="1">
      <c r="A100" s="62"/>
      <c r="D100" s="159"/>
      <c r="E100" s="12"/>
      <c r="F100" s="12"/>
      <c r="G100" s="5"/>
    </row>
    <row r="101" spans="1:7" ht="15.75" customHeight="1">
      <c r="A101" s="62"/>
      <c r="D101" s="159"/>
      <c r="E101" s="12"/>
      <c r="F101" s="12"/>
      <c r="G101" s="5"/>
    </row>
    <row r="102" spans="1:7" ht="15.75" customHeight="1">
      <c r="A102" s="62"/>
      <c r="D102" s="159"/>
      <c r="E102" s="12"/>
      <c r="F102" s="12"/>
      <c r="G102" s="5"/>
    </row>
    <row r="103" spans="1:7" ht="15.75" customHeight="1">
      <c r="A103" s="62"/>
      <c r="D103" s="159"/>
      <c r="E103" s="12"/>
      <c r="F103" s="12"/>
      <c r="G103" s="5"/>
    </row>
    <row r="104" spans="1:7" ht="15.75" customHeight="1">
      <c r="A104" s="62"/>
      <c r="D104" s="159"/>
      <c r="E104" s="12"/>
      <c r="F104" s="12"/>
      <c r="G104" s="5"/>
    </row>
    <row r="105" spans="1:7" ht="15.75" customHeight="1">
      <c r="A105" s="62"/>
      <c r="D105" s="159"/>
      <c r="E105" s="12"/>
      <c r="F105" s="12"/>
      <c r="G105" s="5"/>
    </row>
    <row r="106" spans="1:7" ht="15.75" customHeight="1">
      <c r="A106" s="62"/>
      <c r="D106" s="159"/>
      <c r="E106" s="12"/>
      <c r="F106" s="12"/>
      <c r="G106" s="5"/>
    </row>
    <row r="107" spans="1:7" ht="15.75" customHeight="1">
      <c r="A107" s="62"/>
      <c r="D107" s="159"/>
      <c r="E107" s="12"/>
      <c r="F107" s="12"/>
      <c r="G107" s="5"/>
    </row>
    <row r="108" spans="1:7" ht="15.75" customHeight="1">
      <c r="A108" s="62"/>
      <c r="D108" s="159"/>
      <c r="E108" s="12"/>
      <c r="F108" s="12"/>
      <c r="G108" s="5"/>
    </row>
    <row r="109" spans="1:7" ht="15.75" customHeight="1">
      <c r="A109" s="62"/>
      <c r="D109" s="159"/>
      <c r="E109" s="12"/>
      <c r="F109" s="12"/>
      <c r="G109" s="5"/>
    </row>
    <row r="110" spans="1:7" ht="15.75" customHeight="1">
      <c r="A110" s="62"/>
      <c r="D110" s="159"/>
      <c r="E110" s="12"/>
      <c r="F110" s="12"/>
      <c r="G110" s="5"/>
    </row>
    <row r="111" spans="1:7" ht="15.75" customHeight="1">
      <c r="A111" s="62"/>
      <c r="D111" s="159"/>
      <c r="E111" s="12"/>
      <c r="F111" s="12"/>
      <c r="G111" s="5"/>
    </row>
    <row r="112" spans="1:7" ht="15.75" customHeight="1">
      <c r="A112" s="62"/>
      <c r="D112" s="159"/>
      <c r="E112" s="12"/>
      <c r="F112" s="12"/>
      <c r="G112" s="5"/>
    </row>
    <row r="113" spans="1:7" ht="15.75" customHeight="1">
      <c r="A113" s="62"/>
      <c r="D113" s="159"/>
      <c r="E113" s="12"/>
      <c r="F113" s="12"/>
      <c r="G113" s="5"/>
    </row>
    <row r="114" spans="1:7" ht="15.75" customHeight="1">
      <c r="A114" s="62"/>
      <c r="D114" s="159"/>
      <c r="E114" s="12"/>
      <c r="F114" s="12"/>
      <c r="G114" s="5"/>
    </row>
    <row r="115" spans="1:7" ht="15.75" customHeight="1">
      <c r="A115" s="62"/>
      <c r="D115" s="159"/>
      <c r="E115" s="12"/>
      <c r="F115" s="12"/>
      <c r="G115" s="5"/>
    </row>
    <row r="116" spans="1:7" ht="15.75" customHeight="1">
      <c r="A116" s="62"/>
      <c r="D116" s="159"/>
      <c r="E116" s="12"/>
      <c r="F116" s="12"/>
      <c r="G116" s="5"/>
    </row>
    <row r="117" spans="1:7" ht="15.75" customHeight="1">
      <c r="A117" s="62"/>
      <c r="D117" s="159"/>
      <c r="E117" s="12"/>
      <c r="F117" s="12"/>
      <c r="G117" s="5"/>
    </row>
    <row r="118" spans="1:7" ht="15.75" customHeight="1">
      <c r="A118" s="62"/>
      <c r="D118" s="159"/>
      <c r="E118" s="12"/>
      <c r="F118" s="12"/>
      <c r="G118" s="5"/>
    </row>
    <row r="119" spans="1:7" ht="15.75" customHeight="1">
      <c r="A119" s="62"/>
      <c r="D119" s="159"/>
      <c r="E119" s="12"/>
      <c r="F119" s="12"/>
      <c r="G119" s="5"/>
    </row>
    <row r="120" spans="1:7" ht="15.75" customHeight="1">
      <c r="A120" s="62"/>
      <c r="D120" s="159"/>
      <c r="E120" s="12"/>
      <c r="F120" s="12"/>
      <c r="G120" s="5"/>
    </row>
    <row r="121" spans="1:7" ht="15.75" customHeight="1">
      <c r="A121" s="62"/>
      <c r="D121" s="159"/>
      <c r="E121" s="12"/>
      <c r="F121" s="12"/>
      <c r="G121" s="5"/>
    </row>
    <row r="122" spans="1:7" ht="15.75" customHeight="1">
      <c r="A122" s="62"/>
      <c r="D122" s="159"/>
      <c r="E122" s="12"/>
      <c r="F122" s="12"/>
      <c r="G122" s="5"/>
    </row>
    <row r="123" spans="1:7" ht="15.75" customHeight="1">
      <c r="A123" s="62"/>
      <c r="D123" s="159"/>
      <c r="E123" s="12"/>
      <c r="F123" s="12"/>
      <c r="G123" s="5"/>
    </row>
    <row r="124" spans="1:7" ht="15.75" customHeight="1">
      <c r="A124" s="62"/>
      <c r="D124" s="159"/>
      <c r="E124" s="12"/>
      <c r="F124" s="12"/>
      <c r="G124" s="5"/>
    </row>
    <row r="125" spans="1:7" ht="15.75" customHeight="1">
      <c r="A125" s="62"/>
      <c r="D125" s="159"/>
      <c r="E125" s="12"/>
      <c r="F125" s="12"/>
      <c r="G125" s="5"/>
    </row>
    <row r="126" spans="1:7" ht="15.75" customHeight="1">
      <c r="A126" s="62"/>
      <c r="D126" s="159"/>
      <c r="E126" s="12"/>
      <c r="F126" s="12"/>
      <c r="G126" s="5"/>
    </row>
    <row r="127" spans="1:7" ht="15.75" customHeight="1">
      <c r="A127" s="62"/>
      <c r="D127" s="159"/>
      <c r="E127" s="12"/>
      <c r="F127" s="12"/>
      <c r="G127" s="5"/>
    </row>
    <row r="128" spans="1:7" ht="15.75" customHeight="1">
      <c r="A128" s="62"/>
      <c r="D128" s="159"/>
      <c r="E128" s="12"/>
      <c r="F128" s="12"/>
      <c r="G128" s="5"/>
    </row>
    <row r="129" spans="1:7" ht="15.75" customHeight="1">
      <c r="A129" s="62"/>
      <c r="D129" s="159"/>
      <c r="E129" s="12"/>
      <c r="F129" s="12"/>
      <c r="G129" s="5"/>
    </row>
    <row r="130" spans="1:7" ht="15.75" customHeight="1">
      <c r="A130" s="62"/>
      <c r="D130" s="159"/>
      <c r="E130" s="12"/>
      <c r="F130" s="12"/>
      <c r="G130" s="5"/>
    </row>
    <row r="131" spans="1:7" ht="15.75" customHeight="1">
      <c r="A131" s="62"/>
      <c r="D131" s="159"/>
      <c r="E131" s="12"/>
      <c r="F131" s="12"/>
      <c r="G131" s="5"/>
    </row>
    <row r="132" spans="1:7" ht="15.75" customHeight="1">
      <c r="A132" s="62"/>
      <c r="D132" s="159"/>
      <c r="E132" s="12"/>
      <c r="F132" s="12"/>
      <c r="G132" s="5"/>
    </row>
    <row r="133" spans="1:7" ht="15.75" customHeight="1">
      <c r="A133" s="62"/>
      <c r="D133" s="159"/>
      <c r="E133" s="12"/>
      <c r="F133" s="12"/>
      <c r="G133" s="5"/>
    </row>
    <row r="134" spans="1:7" ht="15.75" customHeight="1">
      <c r="A134" s="62"/>
      <c r="D134" s="159"/>
      <c r="E134" s="12"/>
      <c r="F134" s="12"/>
      <c r="G134" s="5"/>
    </row>
    <row r="135" spans="1:7" ht="15.75" customHeight="1">
      <c r="A135" s="62"/>
      <c r="D135" s="159"/>
      <c r="E135" s="12"/>
      <c r="F135" s="12"/>
      <c r="G135" s="5"/>
    </row>
    <row r="136" spans="1:7" ht="15.75" customHeight="1">
      <c r="A136" s="62"/>
      <c r="D136" s="159"/>
      <c r="E136" s="12"/>
      <c r="F136" s="12"/>
      <c r="G136" s="5"/>
    </row>
    <row r="137" spans="1:7" ht="15.75" customHeight="1">
      <c r="A137" s="62"/>
      <c r="D137" s="159"/>
      <c r="E137" s="12"/>
      <c r="F137" s="12"/>
      <c r="G137" s="5"/>
    </row>
    <row r="138" spans="1:7" ht="15.75" customHeight="1">
      <c r="A138" s="62"/>
      <c r="D138" s="159"/>
      <c r="E138" s="12"/>
      <c r="F138" s="12"/>
      <c r="G138" s="5"/>
    </row>
    <row r="139" spans="1:7" ht="15.75" customHeight="1">
      <c r="A139" s="62"/>
      <c r="D139" s="159"/>
      <c r="E139" s="12"/>
      <c r="F139" s="12"/>
      <c r="G139" s="5"/>
    </row>
    <row r="140" spans="1:7" ht="15.75" customHeight="1">
      <c r="A140" s="62"/>
      <c r="D140" s="159"/>
      <c r="E140" s="12"/>
      <c r="F140" s="12"/>
      <c r="G140" s="5"/>
    </row>
    <row r="141" spans="1:7" ht="15.75" customHeight="1">
      <c r="A141" s="62"/>
      <c r="D141" s="159"/>
      <c r="E141" s="12"/>
      <c r="F141" s="12"/>
      <c r="G141" s="5"/>
    </row>
    <row r="142" spans="1:7" ht="15.75" customHeight="1">
      <c r="A142" s="62"/>
      <c r="D142" s="159"/>
      <c r="E142" s="12"/>
      <c r="F142" s="12"/>
      <c r="G142" s="5"/>
    </row>
    <row r="143" spans="1:7" ht="15.75" customHeight="1">
      <c r="A143" s="62"/>
      <c r="D143" s="159"/>
      <c r="E143" s="12"/>
      <c r="F143" s="12"/>
      <c r="G143" s="5"/>
    </row>
    <row r="144" spans="1:7" ht="15.75" customHeight="1">
      <c r="A144" s="62"/>
      <c r="D144" s="159"/>
      <c r="E144" s="12"/>
      <c r="F144" s="12"/>
      <c r="G144" s="5"/>
    </row>
    <row r="145" spans="1:7" ht="15.75" customHeight="1">
      <c r="A145" s="62"/>
      <c r="D145" s="159"/>
      <c r="E145" s="12"/>
      <c r="F145" s="12"/>
      <c r="G145" s="5"/>
    </row>
    <row r="146" spans="1:7" ht="15.75" customHeight="1">
      <c r="A146" s="62"/>
      <c r="D146" s="159"/>
      <c r="E146" s="12"/>
      <c r="F146" s="12"/>
      <c r="G146" s="5"/>
    </row>
    <row r="147" spans="1:7" ht="15.75" customHeight="1">
      <c r="A147" s="62"/>
      <c r="D147" s="159"/>
      <c r="E147" s="12"/>
      <c r="F147" s="12"/>
      <c r="G147" s="5"/>
    </row>
    <row r="148" spans="1:7" ht="15.75" customHeight="1">
      <c r="A148" s="62"/>
      <c r="D148" s="159"/>
      <c r="E148" s="12"/>
      <c r="F148" s="12"/>
      <c r="G148" s="5"/>
    </row>
    <row r="149" spans="1:7" ht="15.75" customHeight="1">
      <c r="A149" s="62"/>
      <c r="D149" s="159"/>
      <c r="E149" s="12"/>
      <c r="F149" s="12"/>
      <c r="G149" s="5"/>
    </row>
    <row r="150" spans="1:7" ht="15.75" customHeight="1">
      <c r="A150" s="62"/>
      <c r="D150" s="159"/>
      <c r="E150" s="12"/>
      <c r="F150" s="12"/>
      <c r="G150" s="5"/>
    </row>
    <row r="151" spans="1:7" ht="15.75" customHeight="1">
      <c r="A151" s="62"/>
      <c r="D151" s="159"/>
      <c r="E151" s="12"/>
      <c r="F151" s="12"/>
      <c r="G151" s="5"/>
    </row>
    <row r="152" spans="1:7" ht="15.75" customHeight="1">
      <c r="A152" s="62"/>
      <c r="D152" s="159"/>
      <c r="E152" s="12"/>
      <c r="F152" s="12"/>
      <c r="G152" s="5"/>
    </row>
    <row r="153" spans="1:7" ht="15.75" customHeight="1">
      <c r="A153" s="62"/>
      <c r="D153" s="159"/>
      <c r="E153" s="12"/>
      <c r="F153" s="12"/>
      <c r="G153" s="5"/>
    </row>
    <row r="154" spans="1:7" ht="15.75" customHeight="1">
      <c r="A154" s="62"/>
      <c r="D154" s="159"/>
      <c r="E154" s="12"/>
      <c r="F154" s="12"/>
      <c r="G154" s="5"/>
    </row>
    <row r="155" spans="1:7" ht="15.75" customHeight="1">
      <c r="A155" s="62"/>
      <c r="D155" s="159"/>
      <c r="E155" s="12"/>
      <c r="F155" s="12"/>
      <c r="G155" s="5"/>
    </row>
    <row r="156" spans="1:7" ht="15.75" customHeight="1">
      <c r="A156" s="62"/>
      <c r="D156" s="159"/>
      <c r="E156" s="12"/>
      <c r="F156" s="12"/>
      <c r="G156" s="5"/>
    </row>
    <row r="157" spans="1:7" ht="15.75" customHeight="1">
      <c r="A157" s="62"/>
      <c r="D157" s="159"/>
      <c r="E157" s="12"/>
      <c r="F157" s="12"/>
      <c r="G157" s="5"/>
    </row>
    <row r="158" spans="1:7" ht="15.75" customHeight="1">
      <c r="A158" s="62"/>
      <c r="D158" s="159"/>
      <c r="E158" s="12"/>
      <c r="F158" s="12"/>
      <c r="G158" s="5"/>
    </row>
    <row r="159" spans="1:7" ht="15.75" customHeight="1">
      <c r="A159" s="62"/>
      <c r="D159" s="159"/>
      <c r="E159" s="12"/>
      <c r="F159" s="12"/>
      <c r="G159" s="5"/>
    </row>
    <row r="160" spans="1:7" ht="15.75" customHeight="1">
      <c r="A160" s="62"/>
      <c r="D160" s="159"/>
      <c r="E160" s="12"/>
      <c r="F160" s="12"/>
      <c r="G160" s="5"/>
    </row>
    <row r="161" spans="1:7" ht="15.75" customHeight="1">
      <c r="A161" s="62"/>
      <c r="D161" s="159"/>
      <c r="E161" s="12"/>
      <c r="F161" s="12"/>
      <c r="G161" s="5"/>
    </row>
    <row r="162" spans="1:7" ht="15.75" customHeight="1">
      <c r="A162" s="62"/>
      <c r="D162" s="159"/>
      <c r="E162" s="12"/>
      <c r="F162" s="12"/>
      <c r="G162" s="5"/>
    </row>
    <row r="163" spans="1:7" ht="15.75" customHeight="1">
      <c r="A163" s="62"/>
      <c r="D163" s="159"/>
      <c r="E163" s="12"/>
      <c r="F163" s="12"/>
      <c r="G163" s="5"/>
    </row>
    <row r="164" spans="1:7" ht="15.75" customHeight="1">
      <c r="A164" s="62"/>
      <c r="D164" s="159"/>
      <c r="E164" s="12"/>
      <c r="F164" s="12"/>
      <c r="G164" s="5"/>
    </row>
    <row r="165" spans="1:7" ht="15.75" customHeight="1">
      <c r="A165" s="62"/>
      <c r="D165" s="159"/>
      <c r="E165" s="12"/>
      <c r="F165" s="12"/>
      <c r="G165" s="5"/>
    </row>
    <row r="166" spans="1:7" ht="15.75" customHeight="1">
      <c r="A166" s="62"/>
      <c r="D166" s="159"/>
      <c r="E166" s="12"/>
      <c r="F166" s="12"/>
      <c r="G166" s="5"/>
    </row>
    <row r="167" spans="1:7" ht="15.75" customHeight="1">
      <c r="A167" s="62"/>
      <c r="D167" s="159"/>
      <c r="E167" s="12"/>
      <c r="F167" s="12"/>
      <c r="G167" s="5"/>
    </row>
    <row r="168" spans="1:7" ht="15.75" customHeight="1">
      <c r="A168" s="62"/>
      <c r="D168" s="159"/>
      <c r="E168" s="12"/>
      <c r="F168" s="12"/>
      <c r="G168" s="5"/>
    </row>
    <row r="169" spans="1:7" ht="15.75" customHeight="1">
      <c r="A169" s="62"/>
      <c r="D169" s="159"/>
      <c r="E169" s="12"/>
      <c r="F169" s="12"/>
      <c r="G169" s="5"/>
    </row>
    <row r="170" spans="1:7" ht="15.75" customHeight="1">
      <c r="A170" s="62"/>
      <c r="D170" s="159"/>
      <c r="E170" s="12"/>
      <c r="F170" s="12"/>
      <c r="G170" s="5"/>
    </row>
    <row r="171" spans="1:7" ht="15.75" customHeight="1">
      <c r="A171" s="62"/>
      <c r="D171" s="159"/>
      <c r="E171" s="12"/>
      <c r="F171" s="12"/>
      <c r="G171" s="5"/>
    </row>
    <row r="172" spans="1:7" ht="15.75" customHeight="1">
      <c r="A172" s="62"/>
      <c r="D172" s="159"/>
      <c r="E172" s="12"/>
      <c r="F172" s="12"/>
      <c r="G172" s="5"/>
    </row>
    <row r="173" spans="1:7" ht="15.75" customHeight="1">
      <c r="A173" s="62"/>
      <c r="D173" s="159"/>
      <c r="E173" s="12"/>
      <c r="F173" s="12"/>
      <c r="G173" s="5"/>
    </row>
    <row r="174" spans="1:7" ht="15.75" customHeight="1">
      <c r="A174" s="62"/>
      <c r="D174" s="159"/>
      <c r="E174" s="12"/>
      <c r="F174" s="12"/>
      <c r="G174" s="5"/>
    </row>
    <row r="175" spans="1:7" ht="15.75" customHeight="1">
      <c r="A175" s="62"/>
      <c r="D175" s="159"/>
      <c r="E175" s="12"/>
      <c r="F175" s="12"/>
      <c r="G175" s="5"/>
    </row>
    <row r="176" spans="1:7" ht="15.75" customHeight="1">
      <c r="A176" s="62"/>
      <c r="D176" s="159"/>
      <c r="E176" s="12"/>
      <c r="F176" s="12"/>
      <c r="G176" s="5"/>
    </row>
    <row r="177" spans="1:7" ht="15.75" customHeight="1">
      <c r="A177" s="62"/>
      <c r="D177" s="159"/>
      <c r="E177" s="12"/>
      <c r="F177" s="12"/>
      <c r="G177" s="5"/>
    </row>
    <row r="178" spans="1:7" ht="15.75" customHeight="1">
      <c r="A178" s="62"/>
      <c r="D178" s="159"/>
      <c r="E178" s="12"/>
      <c r="F178" s="12"/>
      <c r="G178" s="5"/>
    </row>
    <row r="179" spans="1:7" ht="15.75" customHeight="1">
      <c r="A179" s="62"/>
      <c r="D179" s="159"/>
      <c r="E179" s="12"/>
      <c r="F179" s="12"/>
      <c r="G179" s="5"/>
    </row>
    <row r="180" spans="1:7" ht="15.75" customHeight="1">
      <c r="A180" s="62"/>
      <c r="D180" s="159"/>
      <c r="E180" s="12"/>
      <c r="F180" s="12"/>
      <c r="G180" s="5"/>
    </row>
    <row r="181" spans="1:7" ht="15.75" customHeight="1">
      <c r="A181" s="62"/>
      <c r="D181" s="159"/>
      <c r="E181" s="12"/>
      <c r="F181" s="12"/>
      <c r="G181" s="5"/>
    </row>
    <row r="182" spans="1:7" ht="15.75" customHeight="1">
      <c r="A182" s="62"/>
      <c r="D182" s="159"/>
      <c r="E182" s="12"/>
      <c r="F182" s="12"/>
      <c r="G182" s="5"/>
    </row>
    <row r="183" spans="1:7" ht="15.75" customHeight="1">
      <c r="A183" s="62"/>
      <c r="D183" s="159"/>
      <c r="E183" s="12"/>
      <c r="F183" s="12"/>
      <c r="G183" s="5"/>
    </row>
    <row r="184" spans="1:7" ht="15.75" customHeight="1">
      <c r="A184" s="62"/>
      <c r="D184" s="159"/>
      <c r="E184" s="12"/>
      <c r="F184" s="12"/>
      <c r="G184" s="5"/>
    </row>
    <row r="185" spans="1:7" ht="15.75" customHeight="1">
      <c r="A185" s="62"/>
      <c r="D185" s="159"/>
      <c r="E185" s="12"/>
      <c r="F185" s="12"/>
      <c r="G185" s="5"/>
    </row>
    <row r="186" spans="1:7" ht="15.75" customHeight="1">
      <c r="A186" s="62"/>
      <c r="D186" s="159"/>
      <c r="E186" s="12"/>
      <c r="F186" s="12"/>
      <c r="G186" s="5"/>
    </row>
    <row r="187" spans="1:7" ht="15.75" customHeight="1">
      <c r="A187" s="62"/>
      <c r="D187" s="159"/>
      <c r="E187" s="12"/>
      <c r="F187" s="12"/>
      <c r="G187" s="5"/>
    </row>
    <row r="188" spans="1:7" ht="15.75" customHeight="1">
      <c r="A188" s="62"/>
      <c r="D188" s="159"/>
      <c r="E188" s="12"/>
      <c r="F188" s="12"/>
      <c r="G188" s="5"/>
    </row>
    <row r="189" spans="1:7" ht="15.75" customHeight="1">
      <c r="A189" s="62"/>
      <c r="D189" s="159"/>
      <c r="E189" s="12"/>
      <c r="F189" s="12"/>
      <c r="G189" s="5"/>
    </row>
    <row r="190" spans="1:7" ht="15.75" customHeight="1">
      <c r="A190" s="62"/>
      <c r="D190" s="159"/>
      <c r="E190" s="12"/>
      <c r="F190" s="12"/>
      <c r="G190" s="5"/>
    </row>
    <row r="191" spans="1:7" ht="15.75" customHeight="1">
      <c r="A191" s="62"/>
      <c r="D191" s="159"/>
      <c r="E191" s="12"/>
      <c r="F191" s="12"/>
      <c r="G191" s="5"/>
    </row>
    <row r="192" spans="1:7" ht="15.75" customHeight="1">
      <c r="A192" s="62"/>
      <c r="D192" s="159"/>
      <c r="E192" s="12"/>
      <c r="F192" s="12"/>
      <c r="G192" s="5"/>
    </row>
    <row r="193" spans="1:7" ht="15.75" customHeight="1">
      <c r="A193" s="62"/>
      <c r="D193" s="159"/>
      <c r="E193" s="12"/>
      <c r="F193" s="12"/>
      <c r="G193" s="5"/>
    </row>
    <row r="194" spans="1:7" ht="15.75" customHeight="1">
      <c r="A194" s="62"/>
      <c r="D194" s="159"/>
      <c r="E194" s="12"/>
      <c r="F194" s="12"/>
      <c r="G194" s="5"/>
    </row>
    <row r="195" spans="1:7" ht="15.75" customHeight="1">
      <c r="A195" s="62"/>
      <c r="D195" s="159"/>
      <c r="E195" s="12"/>
      <c r="F195" s="12"/>
      <c r="G195" s="5"/>
    </row>
    <row r="196" spans="1:7" ht="15.75" customHeight="1">
      <c r="A196" s="62"/>
      <c r="D196" s="159"/>
      <c r="E196" s="12"/>
      <c r="F196" s="12"/>
      <c r="G196" s="5"/>
    </row>
    <row r="197" spans="1:7" ht="15.75" customHeight="1">
      <c r="A197" s="62"/>
      <c r="D197" s="159"/>
      <c r="E197" s="12"/>
      <c r="F197" s="12"/>
      <c r="G197" s="5"/>
    </row>
    <row r="198" spans="1:7" ht="15.75" customHeight="1">
      <c r="A198" s="62"/>
      <c r="D198" s="159"/>
      <c r="E198" s="12"/>
      <c r="F198" s="12"/>
      <c r="G198" s="5"/>
    </row>
    <row r="199" spans="1:7" ht="15.75" customHeight="1">
      <c r="A199" s="62"/>
      <c r="D199" s="159"/>
      <c r="E199" s="12"/>
      <c r="F199" s="12"/>
      <c r="G199" s="5"/>
    </row>
    <row r="200" spans="1:7" ht="15.75" customHeight="1">
      <c r="A200" s="62"/>
      <c r="D200" s="159"/>
      <c r="E200" s="12"/>
      <c r="F200" s="12"/>
      <c r="G200" s="5"/>
    </row>
    <row r="201" spans="1:7" ht="15.75" customHeight="1">
      <c r="A201" s="62"/>
      <c r="D201" s="159"/>
      <c r="E201" s="12"/>
      <c r="F201" s="12"/>
      <c r="G201" s="5"/>
    </row>
    <row r="202" spans="1:7" ht="15.75" customHeight="1">
      <c r="A202" s="62"/>
      <c r="D202" s="159"/>
      <c r="E202" s="12"/>
      <c r="F202" s="12"/>
      <c r="G202" s="5"/>
    </row>
    <row r="203" spans="1:7" ht="15.75" customHeight="1">
      <c r="A203" s="62"/>
      <c r="D203" s="159"/>
      <c r="E203" s="12"/>
      <c r="F203" s="12"/>
      <c r="G203" s="5"/>
    </row>
    <row r="204" spans="1:7" ht="15.75" customHeight="1">
      <c r="A204" s="62"/>
      <c r="D204" s="159"/>
      <c r="E204" s="12"/>
      <c r="F204" s="12"/>
      <c r="G204" s="5"/>
    </row>
    <row r="205" spans="1:7" ht="15.75" customHeight="1">
      <c r="A205" s="62"/>
      <c r="D205" s="159"/>
      <c r="E205" s="12"/>
      <c r="F205" s="12"/>
      <c r="G205" s="5"/>
    </row>
    <row r="206" spans="1:7" ht="15.75" customHeight="1">
      <c r="A206" s="62"/>
      <c r="D206" s="159"/>
      <c r="E206" s="12"/>
      <c r="F206" s="12"/>
      <c r="G206" s="5"/>
    </row>
    <row r="207" spans="1:7" ht="15.75" customHeight="1">
      <c r="A207" s="62"/>
      <c r="D207" s="159"/>
      <c r="E207" s="12"/>
      <c r="F207" s="12"/>
      <c r="G207" s="5"/>
    </row>
    <row r="208" spans="1:7" ht="15.75" customHeight="1">
      <c r="A208" s="62"/>
      <c r="D208" s="159"/>
      <c r="E208" s="12"/>
      <c r="F208" s="12"/>
      <c r="G208" s="5"/>
    </row>
    <row r="209" spans="1:7" ht="15.75" customHeight="1">
      <c r="A209" s="62"/>
      <c r="D209" s="159"/>
      <c r="E209" s="12"/>
      <c r="F209" s="12"/>
      <c r="G209" s="5"/>
    </row>
    <row r="210" spans="1:7" ht="15.75" customHeight="1">
      <c r="A210" s="62"/>
      <c r="D210" s="159"/>
      <c r="E210" s="12"/>
      <c r="F210" s="12"/>
      <c r="G210" s="5"/>
    </row>
    <row r="211" spans="1:7" ht="15.75" customHeight="1">
      <c r="A211" s="62"/>
      <c r="D211" s="159"/>
      <c r="E211" s="12"/>
      <c r="F211" s="12"/>
      <c r="G211" s="5"/>
    </row>
    <row r="212" spans="1:7" ht="15.75" customHeight="1">
      <c r="A212" s="62"/>
      <c r="D212" s="159"/>
      <c r="E212" s="12"/>
      <c r="F212" s="12"/>
      <c r="G212" s="5"/>
    </row>
    <row r="213" spans="1:7" ht="15.75" customHeight="1">
      <c r="A213" s="62"/>
      <c r="D213" s="159"/>
      <c r="E213" s="12"/>
      <c r="F213" s="12"/>
      <c r="G213" s="5"/>
    </row>
    <row r="214" spans="1:7" ht="15.75" customHeight="1">
      <c r="A214" s="62"/>
      <c r="D214" s="159"/>
      <c r="E214" s="12"/>
      <c r="F214" s="12"/>
      <c r="G214" s="5"/>
    </row>
    <row r="215" spans="1:7" ht="15.75" customHeight="1">
      <c r="A215" s="62"/>
      <c r="D215" s="159"/>
      <c r="E215" s="12"/>
      <c r="F215" s="12"/>
      <c r="G215" s="5"/>
    </row>
    <row r="216" spans="1:7" ht="15.75" customHeight="1">
      <c r="A216" s="62"/>
      <c r="D216" s="159"/>
      <c r="E216" s="12"/>
      <c r="F216" s="12"/>
      <c r="G216" s="5"/>
    </row>
    <row r="217" spans="1:7" ht="15.75" customHeight="1">
      <c r="A217" s="62"/>
      <c r="D217" s="159"/>
      <c r="E217" s="12"/>
      <c r="F217" s="12"/>
      <c r="G217" s="5"/>
    </row>
    <row r="218" spans="1:7" ht="15.75" customHeight="1">
      <c r="A218" s="62"/>
      <c r="D218" s="159"/>
      <c r="E218" s="12"/>
      <c r="F218" s="12"/>
      <c r="G218" s="5"/>
    </row>
    <row r="219" spans="1:7" ht="15.75" customHeight="1">
      <c r="A219" s="62"/>
      <c r="D219" s="159"/>
      <c r="E219" s="12"/>
      <c r="F219" s="12"/>
      <c r="G219" s="5"/>
    </row>
    <row r="220" spans="1:7" ht="15.75" customHeight="1">
      <c r="A220" s="62"/>
      <c r="D220" s="159"/>
      <c r="E220" s="12"/>
      <c r="F220" s="12"/>
      <c r="G220" s="5"/>
    </row>
    <row r="221" spans="1:7" ht="15.75" customHeight="1">
      <c r="A221" s="62"/>
      <c r="D221" s="159"/>
      <c r="E221" s="12"/>
      <c r="F221" s="12"/>
      <c r="G221" s="5"/>
    </row>
    <row r="222" spans="1:7" ht="15.75" customHeight="1">
      <c r="A222" s="62"/>
      <c r="D222" s="159"/>
      <c r="E222" s="12"/>
      <c r="F222" s="12"/>
      <c r="G222" s="5"/>
    </row>
    <row r="223" spans="1:7" ht="15.75" customHeight="1">
      <c r="A223" s="62"/>
      <c r="D223" s="159"/>
      <c r="E223" s="12"/>
      <c r="F223" s="12"/>
      <c r="G223" s="5"/>
    </row>
    <row r="224" spans="1:7" ht="15.75" customHeight="1">
      <c r="A224" s="62"/>
      <c r="D224" s="159"/>
      <c r="E224" s="12"/>
      <c r="F224" s="12"/>
      <c r="G224" s="5"/>
    </row>
    <row r="225" spans="1:7" ht="15.75" customHeight="1">
      <c r="A225" s="62"/>
      <c r="D225" s="159"/>
      <c r="E225" s="12"/>
      <c r="F225" s="12"/>
      <c r="G225" s="5"/>
    </row>
    <row r="226" spans="1:7" ht="15.75" customHeight="1">
      <c r="A226" s="62"/>
      <c r="D226" s="159"/>
      <c r="E226" s="12"/>
      <c r="F226" s="12"/>
      <c r="G226" s="5"/>
    </row>
    <row r="227" spans="1:7" ht="15.75" customHeight="1">
      <c r="A227" s="62"/>
      <c r="D227" s="159"/>
      <c r="E227" s="12"/>
      <c r="F227" s="12"/>
      <c r="G227" s="5"/>
    </row>
    <row r="228" spans="1:7" ht="15.75" customHeight="1">
      <c r="A228" s="62"/>
      <c r="D228" s="159"/>
      <c r="E228" s="12"/>
      <c r="F228" s="12"/>
      <c r="G228" s="5"/>
    </row>
    <row r="229" spans="1:7" ht="15.75" customHeight="1">
      <c r="A229" s="62"/>
      <c r="D229" s="159"/>
      <c r="E229" s="12"/>
      <c r="F229" s="12"/>
      <c r="G229" s="5"/>
    </row>
    <row r="230" spans="1:7" ht="15.75" customHeight="1">
      <c r="A230" s="62"/>
      <c r="D230" s="159"/>
      <c r="E230" s="12"/>
      <c r="F230" s="12"/>
      <c r="G230" s="5"/>
    </row>
    <row r="231" spans="1:7" ht="15.75" customHeight="1">
      <c r="A231" s="62"/>
      <c r="D231" s="159"/>
      <c r="E231" s="12"/>
      <c r="F231" s="12"/>
      <c r="G231" s="5"/>
    </row>
    <row r="232" spans="1:7" ht="15.75" customHeight="1">
      <c r="A232" s="62"/>
      <c r="D232" s="159"/>
      <c r="E232" s="12"/>
      <c r="F232" s="12"/>
      <c r="G232" s="5"/>
    </row>
    <row r="233" spans="1:7" ht="15.75" customHeight="1">
      <c r="A233" s="62"/>
      <c r="D233" s="159"/>
      <c r="E233" s="12"/>
      <c r="F233" s="12"/>
      <c r="G233" s="5"/>
    </row>
    <row r="234" spans="1:7" ht="15.75" customHeight="1">
      <c r="A234" s="62"/>
      <c r="D234" s="159"/>
      <c r="E234" s="12"/>
      <c r="F234" s="12"/>
      <c r="G234" s="5"/>
    </row>
    <row r="235" spans="1:7" ht="15.75" customHeight="1">
      <c r="A235" s="62"/>
      <c r="D235" s="159"/>
      <c r="E235" s="12"/>
      <c r="F235" s="12"/>
      <c r="G235" s="5"/>
    </row>
    <row r="236" spans="1:7" ht="15.75" customHeight="1">
      <c r="A236" s="62"/>
      <c r="D236" s="159"/>
      <c r="E236" s="12"/>
      <c r="F236" s="12"/>
      <c r="G236" s="5"/>
    </row>
    <row r="237" spans="1:7" ht="15.75" customHeight="1">
      <c r="A237" s="62"/>
      <c r="D237" s="159"/>
      <c r="E237" s="12"/>
      <c r="F237" s="12"/>
      <c r="G237" s="5"/>
    </row>
    <row r="238" spans="1:7" ht="15.75" customHeight="1">
      <c r="A238" s="62"/>
      <c r="D238" s="159"/>
      <c r="E238" s="12"/>
      <c r="F238" s="12"/>
      <c r="G238" s="5"/>
    </row>
    <row r="239" spans="1:7" ht="15.75" customHeight="1">
      <c r="A239" s="62"/>
      <c r="D239" s="159"/>
      <c r="E239" s="12"/>
      <c r="F239" s="12"/>
      <c r="G239" s="5"/>
    </row>
    <row r="240" spans="1:7" ht="15.75" customHeight="1">
      <c r="A240" s="62"/>
      <c r="D240" s="159"/>
      <c r="E240" s="12"/>
      <c r="F240" s="12"/>
      <c r="G240" s="5"/>
    </row>
    <row r="241" spans="1:7" ht="15.75" customHeight="1">
      <c r="A241" s="62"/>
      <c r="D241" s="159"/>
      <c r="E241" s="12"/>
      <c r="F241" s="12"/>
      <c r="G241" s="5"/>
    </row>
    <row r="242" spans="1:7" ht="15.75" customHeight="1">
      <c r="A242" s="62"/>
      <c r="D242" s="159"/>
      <c r="E242" s="12"/>
      <c r="F242" s="12"/>
      <c r="G242" s="5"/>
    </row>
    <row r="243" spans="1:7" ht="15.75" customHeight="1">
      <c r="A243" s="62"/>
      <c r="D243" s="159"/>
      <c r="E243" s="12"/>
      <c r="F243" s="12"/>
      <c r="G243" s="5"/>
    </row>
    <row r="244" spans="1:7" ht="15.75" customHeight="1">
      <c r="A244" s="62"/>
      <c r="D244" s="159"/>
      <c r="E244" s="12"/>
      <c r="F244" s="12"/>
      <c r="G244" s="5"/>
    </row>
    <row r="245" spans="1:7" ht="15.75" customHeight="1">
      <c r="A245" s="62"/>
      <c r="D245" s="159"/>
      <c r="E245" s="12"/>
      <c r="F245" s="12"/>
      <c r="G245" s="5"/>
    </row>
    <row r="246" spans="1:7" ht="15.75" customHeight="1">
      <c r="A246" s="62"/>
      <c r="D246" s="159"/>
      <c r="E246" s="12"/>
      <c r="F246" s="12"/>
      <c r="G246" s="5"/>
    </row>
    <row r="247" spans="1:7" ht="15.75" customHeight="1">
      <c r="A247" s="62"/>
      <c r="D247" s="159"/>
      <c r="E247" s="12"/>
      <c r="F247" s="12"/>
      <c r="G247" s="5"/>
    </row>
    <row r="248" spans="1:7" ht="15.75" customHeight="1">
      <c r="A248" s="62"/>
      <c r="D248" s="159"/>
      <c r="E248" s="12"/>
      <c r="F248" s="12"/>
      <c r="G248" s="5"/>
    </row>
    <row r="249" spans="1:7" ht="15.75" customHeight="1">
      <c r="A249" s="62"/>
      <c r="D249" s="159"/>
      <c r="E249" s="12"/>
      <c r="F249" s="12"/>
      <c r="G249" s="5"/>
    </row>
    <row r="250" spans="1:7" ht="15.75" customHeight="1">
      <c r="A250" s="62"/>
      <c r="D250" s="159"/>
      <c r="E250" s="12"/>
      <c r="F250" s="12"/>
      <c r="G250" s="5"/>
    </row>
    <row r="251" spans="1:7" ht="15.75" customHeight="1">
      <c r="A251" s="62"/>
      <c r="D251" s="159"/>
      <c r="E251" s="12"/>
      <c r="F251" s="12"/>
      <c r="G251" s="5"/>
    </row>
    <row r="252" spans="1:7" ht="15.75" customHeight="1">
      <c r="A252" s="62"/>
      <c r="D252" s="159"/>
      <c r="E252" s="12"/>
      <c r="F252" s="12"/>
      <c r="G252" s="5"/>
    </row>
    <row r="253" spans="1:7" ht="15.75" customHeight="1">
      <c r="A253" s="62"/>
      <c r="D253" s="159"/>
      <c r="E253" s="12"/>
      <c r="F253" s="12"/>
      <c r="G253" s="5"/>
    </row>
    <row r="254" spans="1:7" ht="15.75" customHeight="1">
      <c r="A254" s="62"/>
      <c r="D254" s="159"/>
      <c r="E254" s="12"/>
      <c r="F254" s="12"/>
      <c r="G254" s="5"/>
    </row>
    <row r="255" spans="1:7" ht="15.75" customHeight="1">
      <c r="A255" s="62"/>
      <c r="D255" s="159"/>
      <c r="E255" s="12"/>
      <c r="F255" s="12"/>
      <c r="G255" s="5"/>
    </row>
    <row r="256" spans="1:7" ht="15.75" customHeight="1">
      <c r="A256" s="62"/>
      <c r="D256" s="159"/>
      <c r="E256" s="12"/>
      <c r="F256" s="12"/>
      <c r="G256" s="5"/>
    </row>
    <row r="257" spans="1:7" ht="15.75" customHeight="1">
      <c r="A257" s="62"/>
      <c r="D257" s="159"/>
      <c r="E257" s="12"/>
      <c r="F257" s="12"/>
      <c r="G257" s="5"/>
    </row>
    <row r="258" spans="1:7" ht="15.75" customHeight="1">
      <c r="A258" s="62"/>
      <c r="D258" s="159"/>
      <c r="E258" s="12"/>
      <c r="F258" s="12"/>
      <c r="G258" s="5"/>
    </row>
    <row r="259" spans="1:7" ht="15.75" customHeight="1">
      <c r="A259" s="62"/>
      <c r="D259" s="159"/>
      <c r="E259" s="12"/>
      <c r="F259" s="12"/>
      <c r="G259" s="5"/>
    </row>
    <row r="260" spans="1:7" ht="15.75" customHeight="1">
      <c r="A260" s="62"/>
      <c r="D260" s="159"/>
      <c r="E260" s="12"/>
      <c r="F260" s="12"/>
      <c r="G260" s="5"/>
    </row>
    <row r="261" spans="1:7" ht="15.75" customHeight="1">
      <c r="A261" s="62"/>
      <c r="D261" s="159"/>
      <c r="E261" s="12"/>
      <c r="F261" s="12"/>
      <c r="G261" s="5"/>
    </row>
    <row r="262" spans="1:7" ht="15.75" customHeight="1">
      <c r="A262" s="62"/>
      <c r="D262" s="159"/>
      <c r="E262" s="12"/>
      <c r="F262" s="12"/>
      <c r="G262" s="5"/>
    </row>
    <row r="263" spans="1:7" ht="15.75" customHeight="1">
      <c r="A263" s="62"/>
      <c r="D263" s="159"/>
      <c r="E263" s="12"/>
      <c r="F263" s="12"/>
      <c r="G263" s="5"/>
    </row>
    <row r="264" spans="1:7" ht="15.75" customHeight="1">
      <c r="A264" s="62"/>
      <c r="D264" s="159"/>
      <c r="E264" s="12"/>
      <c r="F264" s="12"/>
      <c r="G264" s="5"/>
    </row>
    <row r="265" spans="1:7" ht="15.75" customHeight="1">
      <c r="A265" s="62"/>
      <c r="D265" s="159"/>
      <c r="E265" s="12"/>
      <c r="F265" s="12"/>
      <c r="G265" s="5"/>
    </row>
    <row r="266" spans="1:7" ht="15.75" customHeight="1">
      <c r="A266" s="62"/>
      <c r="D266" s="159"/>
      <c r="E266" s="12"/>
      <c r="F266" s="12"/>
      <c r="G266" s="5"/>
    </row>
    <row r="267" spans="1:7" ht="15.75" customHeight="1">
      <c r="A267" s="62"/>
      <c r="D267" s="159"/>
      <c r="E267" s="12"/>
      <c r="F267" s="12"/>
      <c r="G267" s="5"/>
    </row>
    <row r="268" spans="1:7" ht="15.75" customHeight="1">
      <c r="A268" s="62"/>
      <c r="D268" s="159"/>
      <c r="E268" s="12"/>
      <c r="F268" s="12"/>
      <c r="G268" s="5"/>
    </row>
    <row r="269" spans="1:7" ht="15.75" customHeight="1">
      <c r="A269" s="62"/>
      <c r="D269" s="159"/>
      <c r="E269" s="12"/>
      <c r="F269" s="12"/>
      <c r="G269" s="5"/>
    </row>
    <row r="270" spans="1:7" ht="15.75" customHeight="1">
      <c r="A270" s="62"/>
      <c r="D270" s="159"/>
      <c r="E270" s="12"/>
      <c r="F270" s="12"/>
      <c r="G270" s="5"/>
    </row>
    <row r="271" spans="1:7" ht="15.75" customHeight="1">
      <c r="A271" s="62"/>
      <c r="D271" s="159"/>
      <c r="E271" s="12"/>
      <c r="F271" s="12"/>
      <c r="G271" s="5"/>
    </row>
    <row r="272" spans="1:7" ht="15.75" customHeight="1">
      <c r="A272" s="62"/>
      <c r="D272" s="159"/>
      <c r="E272" s="12"/>
      <c r="F272" s="12"/>
      <c r="G272" s="5"/>
    </row>
    <row r="273" spans="1:7" ht="15.75" customHeight="1">
      <c r="A273" s="62"/>
      <c r="D273" s="159"/>
      <c r="E273" s="12"/>
      <c r="F273" s="12"/>
      <c r="G273" s="5"/>
    </row>
    <row r="274" spans="1:7" ht="15.75" customHeight="1">
      <c r="A274" s="62"/>
      <c r="D274" s="159"/>
      <c r="E274" s="12"/>
      <c r="F274" s="12"/>
      <c r="G274" s="5"/>
    </row>
    <row r="275" spans="1:7" ht="15.75" customHeight="1">
      <c r="A275" s="62"/>
      <c r="D275" s="159"/>
      <c r="E275" s="12"/>
      <c r="F275" s="12"/>
      <c r="G275" s="5"/>
    </row>
    <row r="276" spans="1:7" ht="15.75" customHeight="1">
      <c r="A276" s="62"/>
      <c r="D276" s="159"/>
      <c r="E276" s="12"/>
      <c r="F276" s="12"/>
      <c r="G276" s="5"/>
    </row>
    <row r="277" spans="1:7" ht="15.75" customHeight="1">
      <c r="A277" s="62"/>
      <c r="D277" s="159"/>
      <c r="E277" s="12"/>
      <c r="F277" s="12"/>
      <c r="G277" s="5"/>
    </row>
    <row r="278" spans="1:7" ht="15.75" customHeight="1">
      <c r="A278" s="62"/>
      <c r="D278" s="159"/>
      <c r="E278" s="12"/>
      <c r="F278" s="12"/>
      <c r="G278" s="5"/>
    </row>
    <row r="279" spans="1:7" ht="15.75" customHeight="1">
      <c r="A279" s="62"/>
      <c r="D279" s="159"/>
      <c r="E279" s="12"/>
      <c r="F279" s="12"/>
      <c r="G279" s="5"/>
    </row>
    <row r="280" spans="1:7" ht="15.75" customHeight="1">
      <c r="A280" s="62"/>
      <c r="D280" s="159"/>
      <c r="E280" s="12"/>
      <c r="F280" s="12"/>
      <c r="G280" s="5"/>
    </row>
    <row r="281" spans="1:7" ht="15.75" customHeight="1">
      <c r="A281" s="62"/>
      <c r="D281" s="159"/>
      <c r="E281" s="12"/>
      <c r="F281" s="12"/>
      <c r="G281" s="5"/>
    </row>
    <row r="282" spans="1:7" ht="15.75" customHeight="1">
      <c r="A282" s="62"/>
      <c r="D282" s="159"/>
      <c r="E282" s="12"/>
      <c r="F282" s="12"/>
      <c r="G282" s="5"/>
    </row>
    <row r="283" spans="1:7" ht="15.75" customHeight="1">
      <c r="A283" s="62"/>
      <c r="D283" s="159"/>
      <c r="E283" s="12"/>
      <c r="F283" s="12"/>
      <c r="G283" s="5"/>
    </row>
    <row r="284" spans="1:7" ht="15.75" customHeight="1">
      <c r="A284" s="62"/>
      <c r="D284" s="159"/>
      <c r="E284" s="12"/>
      <c r="F284" s="12"/>
      <c r="G284" s="5"/>
    </row>
    <row r="285" spans="1:7" ht="15.75" customHeight="1">
      <c r="A285" s="62"/>
      <c r="D285" s="159"/>
      <c r="E285" s="12"/>
      <c r="F285" s="12"/>
      <c r="G285" s="5"/>
    </row>
    <row r="286" spans="1:7" ht="15.75" customHeight="1">
      <c r="A286" s="62"/>
      <c r="D286" s="159"/>
      <c r="E286" s="12"/>
      <c r="F286" s="12"/>
      <c r="G286" s="5"/>
    </row>
    <row r="287" spans="1:7" ht="15.75" customHeight="1">
      <c r="A287" s="62"/>
      <c r="D287" s="159"/>
      <c r="E287" s="12"/>
      <c r="F287" s="12"/>
      <c r="G287" s="5"/>
    </row>
    <row r="288" spans="1:7" ht="15.75" customHeight="1">
      <c r="A288" s="62"/>
      <c r="D288" s="159"/>
      <c r="E288" s="12"/>
      <c r="F288" s="12"/>
      <c r="G288" s="5"/>
    </row>
    <row r="289" spans="1:7" ht="15.75" customHeight="1">
      <c r="A289" s="62"/>
      <c r="D289" s="159"/>
      <c r="E289" s="12"/>
      <c r="F289" s="12"/>
      <c r="G289" s="5"/>
    </row>
    <row r="290" spans="1:7" ht="15.75" customHeight="1">
      <c r="A290" s="62"/>
      <c r="D290" s="159"/>
      <c r="E290" s="12"/>
      <c r="F290" s="12"/>
      <c r="G290" s="5"/>
    </row>
    <row r="291" spans="1:7" ht="15.75" customHeight="1">
      <c r="A291" s="62"/>
      <c r="D291" s="159"/>
      <c r="E291" s="12"/>
      <c r="F291" s="12"/>
      <c r="G291" s="5"/>
    </row>
    <row r="292" spans="1:7" ht="15.75" customHeight="1">
      <c r="A292" s="62"/>
      <c r="D292" s="159"/>
      <c r="E292" s="12"/>
      <c r="F292" s="12"/>
      <c r="G292" s="5"/>
    </row>
    <row r="293" spans="1:7" ht="15.75" customHeight="1">
      <c r="A293" s="62"/>
      <c r="D293" s="159"/>
      <c r="E293" s="12"/>
      <c r="F293" s="12"/>
      <c r="G293" s="5"/>
    </row>
    <row r="294" spans="1:7" ht="15.75" customHeight="1">
      <c r="A294" s="62"/>
      <c r="D294" s="159"/>
      <c r="E294" s="12"/>
      <c r="F294" s="12"/>
      <c r="G294" s="5"/>
    </row>
    <row r="295" spans="1:7" ht="15.75" customHeight="1">
      <c r="A295" s="62"/>
      <c r="D295" s="159"/>
      <c r="E295" s="12"/>
      <c r="F295" s="12"/>
      <c r="G295" s="5"/>
    </row>
    <row r="296" spans="1:7" ht="15.75" customHeight="1">
      <c r="A296" s="62"/>
      <c r="D296" s="159"/>
      <c r="E296" s="12"/>
      <c r="F296" s="12"/>
      <c r="G296" s="5"/>
    </row>
    <row r="297" spans="1:7" ht="15.75" customHeight="1">
      <c r="A297" s="62"/>
      <c r="D297" s="159"/>
      <c r="E297" s="12"/>
      <c r="F297" s="12"/>
      <c r="G297" s="5"/>
    </row>
    <row r="298" spans="1:7" ht="15.75" customHeight="1">
      <c r="A298" s="62"/>
      <c r="D298" s="159"/>
      <c r="E298" s="12"/>
      <c r="F298" s="12"/>
      <c r="G298" s="5"/>
    </row>
    <row r="299" spans="1:7" ht="15.75" customHeight="1">
      <c r="A299" s="62"/>
      <c r="D299" s="159"/>
      <c r="E299" s="12"/>
      <c r="F299" s="12"/>
      <c r="G299" s="5"/>
    </row>
    <row r="300" spans="1:7" ht="15.75" customHeight="1">
      <c r="A300" s="62"/>
      <c r="D300" s="159"/>
      <c r="E300" s="12"/>
      <c r="F300" s="12"/>
      <c r="G300" s="5"/>
    </row>
    <row r="301" spans="1:7" ht="15.75" customHeight="1">
      <c r="A301" s="62"/>
      <c r="D301" s="159"/>
      <c r="E301" s="12"/>
      <c r="F301" s="12"/>
      <c r="G301" s="5"/>
    </row>
    <row r="302" spans="1:7" ht="15.75" customHeight="1">
      <c r="A302" s="62"/>
      <c r="D302" s="159"/>
      <c r="E302" s="12"/>
      <c r="F302" s="12"/>
      <c r="G302" s="5"/>
    </row>
    <row r="303" spans="1:7" ht="15.75" customHeight="1">
      <c r="A303" s="62"/>
      <c r="D303" s="159"/>
      <c r="E303" s="12"/>
      <c r="F303" s="12"/>
      <c r="G303" s="5"/>
    </row>
    <row r="304" spans="1:7" ht="15.75" customHeight="1">
      <c r="A304" s="62"/>
      <c r="D304" s="159"/>
      <c r="E304" s="12"/>
      <c r="F304" s="12"/>
      <c r="G304" s="5"/>
    </row>
    <row r="305" spans="1:7" ht="15.75" customHeight="1">
      <c r="A305" s="62"/>
      <c r="D305" s="159"/>
      <c r="E305" s="12"/>
      <c r="F305" s="12"/>
      <c r="G305" s="5"/>
    </row>
    <row r="306" spans="1:7" ht="15.75" customHeight="1">
      <c r="A306" s="62"/>
      <c r="D306" s="159"/>
      <c r="E306" s="12"/>
      <c r="F306" s="12"/>
      <c r="G306" s="5"/>
    </row>
    <row r="307" spans="1:7" ht="15.75" customHeight="1">
      <c r="A307" s="62"/>
      <c r="D307" s="159"/>
      <c r="E307" s="12"/>
      <c r="F307" s="12"/>
      <c r="G307" s="5"/>
    </row>
    <row r="308" spans="1:7" ht="15.75" customHeight="1">
      <c r="A308" s="62"/>
      <c r="D308" s="159"/>
      <c r="E308" s="12"/>
      <c r="F308" s="12"/>
      <c r="G308" s="5"/>
    </row>
    <row r="309" spans="1:7" ht="15.75" customHeight="1">
      <c r="A309" s="62"/>
      <c r="D309" s="159"/>
      <c r="E309" s="12"/>
      <c r="F309" s="12"/>
      <c r="G309" s="5"/>
    </row>
    <row r="310" spans="1:7" ht="15.75" customHeight="1">
      <c r="A310" s="62"/>
      <c r="D310" s="159"/>
      <c r="E310" s="12"/>
      <c r="F310" s="12"/>
      <c r="G310" s="5"/>
    </row>
    <row r="311" spans="1:7" ht="15.75" customHeight="1">
      <c r="A311" s="62"/>
      <c r="D311" s="159"/>
      <c r="E311" s="12"/>
      <c r="F311" s="12"/>
      <c r="G311" s="5"/>
    </row>
    <row r="312" spans="1:7" ht="15.75" customHeight="1">
      <c r="A312" s="62"/>
      <c r="D312" s="159"/>
      <c r="E312" s="12"/>
      <c r="F312" s="12"/>
      <c r="G312" s="5"/>
    </row>
    <row r="313" spans="1:7" ht="15.75" customHeight="1">
      <c r="A313" s="62"/>
      <c r="D313" s="159"/>
      <c r="E313" s="12"/>
      <c r="F313" s="12"/>
      <c r="G313" s="5"/>
    </row>
    <row r="314" spans="1:7" ht="15.75" customHeight="1">
      <c r="A314" s="62"/>
      <c r="D314" s="159"/>
      <c r="E314" s="12"/>
      <c r="F314" s="12"/>
      <c r="G314" s="5"/>
    </row>
    <row r="315" spans="1:7" ht="15.75" customHeight="1">
      <c r="A315" s="62"/>
      <c r="D315" s="159"/>
      <c r="E315" s="12"/>
      <c r="F315" s="12"/>
      <c r="G315" s="5"/>
    </row>
    <row r="316" spans="1:7" ht="15.75" customHeight="1">
      <c r="A316" s="62"/>
      <c r="D316" s="159"/>
      <c r="E316" s="12"/>
      <c r="F316" s="12"/>
      <c r="G316" s="5"/>
    </row>
    <row r="317" spans="1:7" ht="15.75" customHeight="1">
      <c r="A317" s="62"/>
      <c r="D317" s="159"/>
      <c r="E317" s="12"/>
      <c r="F317" s="12"/>
      <c r="G317" s="5"/>
    </row>
    <row r="318" spans="1:7" ht="15.75" customHeight="1">
      <c r="A318" s="62"/>
      <c r="D318" s="159"/>
      <c r="E318" s="12"/>
      <c r="F318" s="12"/>
      <c r="G318" s="5"/>
    </row>
    <row r="319" spans="1:7" ht="15.75" customHeight="1">
      <c r="A319" s="62"/>
      <c r="D319" s="159"/>
      <c r="E319" s="12"/>
      <c r="F319" s="12"/>
      <c r="G319" s="5"/>
    </row>
    <row r="320" spans="1:7" ht="15.75" customHeight="1">
      <c r="A320" s="62"/>
      <c r="D320" s="159"/>
      <c r="E320" s="12"/>
      <c r="F320" s="12"/>
      <c r="G320" s="5"/>
    </row>
    <row r="321" spans="1:7" ht="15.75" customHeight="1">
      <c r="A321" s="62"/>
      <c r="D321" s="159"/>
      <c r="E321" s="12"/>
      <c r="F321" s="12"/>
      <c r="G321" s="5"/>
    </row>
    <row r="322" spans="1:7" ht="15.75" customHeight="1">
      <c r="A322" s="62"/>
      <c r="D322" s="159"/>
      <c r="E322" s="12"/>
      <c r="F322" s="12"/>
      <c r="G322" s="5"/>
    </row>
    <row r="323" spans="1:7" ht="15.75" customHeight="1">
      <c r="A323" s="62"/>
      <c r="D323" s="159"/>
      <c r="E323" s="12"/>
      <c r="F323" s="12"/>
      <c r="G323" s="5"/>
    </row>
    <row r="324" spans="1:7" ht="15.75" customHeight="1">
      <c r="A324" s="62"/>
      <c r="D324" s="159"/>
      <c r="E324" s="12"/>
      <c r="F324" s="12"/>
      <c r="G324" s="5"/>
    </row>
    <row r="325" spans="1:7" ht="15.75" customHeight="1">
      <c r="A325" s="62"/>
      <c r="D325" s="159"/>
      <c r="E325" s="12"/>
      <c r="F325" s="12"/>
      <c r="G325" s="5"/>
    </row>
    <row r="326" spans="1:7" ht="15.75" customHeight="1">
      <c r="A326" s="62"/>
      <c r="D326" s="159"/>
      <c r="E326" s="12"/>
      <c r="F326" s="12"/>
      <c r="G326" s="5"/>
    </row>
    <row r="327" spans="1:7" ht="15.75" customHeight="1">
      <c r="A327" s="62"/>
      <c r="D327" s="159"/>
      <c r="E327" s="12"/>
      <c r="F327" s="12"/>
      <c r="G327" s="5"/>
    </row>
    <row r="328" spans="1:7" ht="15.75" customHeight="1">
      <c r="A328" s="62"/>
      <c r="D328" s="159"/>
      <c r="E328" s="12"/>
      <c r="F328" s="12"/>
      <c r="G328" s="5"/>
    </row>
    <row r="329" spans="1:7" ht="15.75" customHeight="1">
      <c r="A329" s="62"/>
      <c r="D329" s="159"/>
      <c r="E329" s="12"/>
      <c r="F329" s="12"/>
      <c r="G329" s="5"/>
    </row>
    <row r="330" spans="1:7" ht="15.75" customHeight="1">
      <c r="A330" s="62"/>
      <c r="D330" s="159"/>
      <c r="E330" s="12"/>
      <c r="F330" s="12"/>
      <c r="G330" s="5"/>
    </row>
    <row r="331" spans="1:7" ht="15.75" customHeight="1">
      <c r="A331" s="62"/>
      <c r="D331" s="159"/>
      <c r="E331" s="12"/>
      <c r="F331" s="12"/>
      <c r="G331" s="5"/>
    </row>
    <row r="332" spans="1:7" ht="15.75" customHeight="1">
      <c r="A332" s="62"/>
      <c r="D332" s="159"/>
      <c r="E332" s="12"/>
      <c r="F332" s="12"/>
      <c r="G332" s="5"/>
    </row>
    <row r="333" spans="1:7" ht="15.75" customHeight="1">
      <c r="A333" s="62"/>
      <c r="D333" s="159"/>
      <c r="E333" s="12"/>
      <c r="F333" s="12"/>
      <c r="G333" s="5"/>
    </row>
    <row r="334" spans="1:7" ht="15.75" customHeight="1">
      <c r="A334" s="62"/>
      <c r="D334" s="159"/>
      <c r="E334" s="12"/>
      <c r="F334" s="12"/>
      <c r="G334" s="5"/>
    </row>
    <row r="335" spans="1:7" ht="15.75" customHeight="1">
      <c r="A335" s="62"/>
      <c r="D335" s="159"/>
      <c r="E335" s="12"/>
      <c r="F335" s="12"/>
      <c r="G335" s="5"/>
    </row>
    <row r="336" spans="1:7" ht="15.75" customHeight="1">
      <c r="A336" s="62"/>
      <c r="D336" s="159"/>
      <c r="E336" s="12"/>
      <c r="F336" s="12"/>
      <c r="G336" s="5"/>
    </row>
    <row r="337" spans="1:7" ht="15.75" customHeight="1">
      <c r="A337" s="62"/>
      <c r="D337" s="159"/>
      <c r="E337" s="12"/>
      <c r="F337" s="12"/>
      <c r="G337" s="5"/>
    </row>
    <row r="338" spans="1:7" ht="15.75" customHeight="1">
      <c r="A338" s="62"/>
      <c r="D338" s="159"/>
      <c r="E338" s="12"/>
      <c r="F338" s="12"/>
      <c r="G338" s="5"/>
    </row>
    <row r="339" spans="1:7" ht="15.75" customHeight="1">
      <c r="A339" s="62"/>
      <c r="D339" s="159"/>
      <c r="E339" s="12"/>
      <c r="F339" s="12"/>
      <c r="G339" s="5"/>
    </row>
    <row r="340" spans="1:7" ht="15.75" customHeight="1">
      <c r="A340" s="62"/>
      <c r="D340" s="159"/>
      <c r="E340" s="12"/>
      <c r="F340" s="12"/>
      <c r="G340" s="5"/>
    </row>
    <row r="341" spans="1:7" ht="15.75" customHeight="1">
      <c r="A341" s="62"/>
      <c r="D341" s="159"/>
      <c r="E341" s="12"/>
      <c r="F341" s="12"/>
      <c r="G341" s="5"/>
    </row>
    <row r="342" spans="1:7" ht="15.75" customHeight="1">
      <c r="A342" s="62"/>
      <c r="D342" s="159"/>
      <c r="E342" s="12"/>
      <c r="F342" s="12"/>
      <c r="G342" s="5"/>
    </row>
    <row r="343" spans="1:7" ht="15.75" customHeight="1">
      <c r="A343" s="62"/>
      <c r="D343" s="159"/>
      <c r="E343" s="12"/>
      <c r="F343" s="12"/>
      <c r="G343" s="5"/>
    </row>
    <row r="344" spans="1:7" ht="15.75" customHeight="1">
      <c r="A344" s="62"/>
      <c r="D344" s="159"/>
      <c r="E344" s="12"/>
      <c r="F344" s="12"/>
      <c r="G344" s="5"/>
    </row>
    <row r="345" spans="1:7" ht="15.75" customHeight="1">
      <c r="A345" s="62"/>
      <c r="D345" s="159"/>
      <c r="E345" s="12"/>
      <c r="F345" s="12"/>
      <c r="G345" s="5"/>
    </row>
    <row r="346" spans="1:7" ht="15.75" customHeight="1">
      <c r="A346" s="62"/>
      <c r="D346" s="159"/>
      <c r="E346" s="12"/>
      <c r="F346" s="12"/>
      <c r="G346" s="5"/>
    </row>
    <row r="347" spans="1:7" ht="15.75" customHeight="1">
      <c r="A347" s="62"/>
      <c r="D347" s="159"/>
      <c r="E347" s="12"/>
      <c r="F347" s="12"/>
      <c r="G347" s="5"/>
    </row>
    <row r="348" spans="1:7" ht="15.75" customHeight="1">
      <c r="A348" s="62"/>
      <c r="D348" s="159"/>
      <c r="E348" s="12"/>
      <c r="F348" s="12"/>
      <c r="G348" s="5"/>
    </row>
    <row r="349" spans="1:7" ht="15.75" customHeight="1">
      <c r="A349" s="62"/>
      <c r="D349" s="159"/>
      <c r="E349" s="12"/>
      <c r="F349" s="12"/>
      <c r="G349" s="5"/>
    </row>
    <row r="350" spans="1:7" ht="15.75" customHeight="1">
      <c r="A350" s="62"/>
      <c r="D350" s="159"/>
      <c r="E350" s="12"/>
      <c r="F350" s="12"/>
      <c r="G350" s="5"/>
    </row>
    <row r="351" spans="1:7" ht="15.75" customHeight="1">
      <c r="A351" s="62"/>
      <c r="D351" s="159"/>
      <c r="E351" s="12"/>
      <c r="F351" s="12"/>
      <c r="G351" s="5"/>
    </row>
    <row r="352" spans="1:7" ht="15.75" customHeight="1">
      <c r="A352" s="62"/>
      <c r="D352" s="159"/>
      <c r="E352" s="12"/>
      <c r="F352" s="12"/>
      <c r="G352" s="5"/>
    </row>
    <row r="353" spans="1:7" ht="15.75" customHeight="1">
      <c r="A353" s="62"/>
      <c r="D353" s="159"/>
      <c r="E353" s="12"/>
      <c r="F353" s="12"/>
      <c r="G353" s="5"/>
    </row>
    <row r="354" spans="1:7" ht="15.75" customHeight="1">
      <c r="A354" s="62"/>
      <c r="D354" s="159"/>
      <c r="E354" s="12"/>
      <c r="F354" s="12"/>
      <c r="G354" s="5"/>
    </row>
    <row r="355" spans="1:7" ht="15.75" customHeight="1">
      <c r="A355" s="62"/>
      <c r="D355" s="159"/>
      <c r="E355" s="12"/>
      <c r="F355" s="12"/>
      <c r="G355" s="5"/>
    </row>
    <row r="356" spans="1:7" ht="15.75" customHeight="1">
      <c r="A356" s="62"/>
      <c r="D356" s="159"/>
      <c r="E356" s="12"/>
      <c r="F356" s="12"/>
      <c r="G356" s="5"/>
    </row>
    <row r="357" spans="1:7" ht="15.75" customHeight="1">
      <c r="A357" s="62"/>
      <c r="D357" s="159"/>
      <c r="E357" s="12"/>
      <c r="F357" s="12"/>
      <c r="G357" s="5"/>
    </row>
    <row r="358" spans="1:7" ht="15.75" customHeight="1">
      <c r="A358" s="62"/>
      <c r="D358" s="159"/>
      <c r="E358" s="12"/>
      <c r="F358" s="12"/>
      <c r="G358" s="5"/>
    </row>
    <row r="359" spans="1:7" ht="15.75" customHeight="1">
      <c r="A359" s="62"/>
      <c r="D359" s="159"/>
      <c r="E359" s="12"/>
      <c r="F359" s="12"/>
      <c r="G359" s="5"/>
    </row>
    <row r="360" spans="1:7" ht="15.75" customHeight="1">
      <c r="A360" s="62"/>
      <c r="D360" s="159"/>
      <c r="E360" s="12"/>
      <c r="F360" s="12"/>
      <c r="G360" s="5"/>
    </row>
    <row r="361" spans="1:7" ht="15.75" customHeight="1">
      <c r="A361" s="62"/>
      <c r="D361" s="159"/>
      <c r="E361" s="12"/>
      <c r="F361" s="12"/>
      <c r="G361" s="5"/>
    </row>
    <row r="362" spans="1:7" ht="15.75" customHeight="1">
      <c r="A362" s="62"/>
      <c r="D362" s="159"/>
      <c r="E362" s="12"/>
      <c r="F362" s="12"/>
      <c r="G362" s="5"/>
    </row>
    <row r="363" spans="1:7" ht="15.75" customHeight="1">
      <c r="A363" s="62"/>
      <c r="D363" s="159"/>
      <c r="E363" s="12"/>
      <c r="F363" s="12"/>
      <c r="G363" s="5"/>
    </row>
    <row r="364" spans="1:7" ht="15.75" customHeight="1">
      <c r="A364" s="62"/>
      <c r="D364" s="159"/>
      <c r="E364" s="12"/>
      <c r="F364" s="12"/>
      <c r="G364" s="5"/>
    </row>
    <row r="365" spans="1:7" ht="15.75" customHeight="1">
      <c r="A365" s="62"/>
      <c r="D365" s="159"/>
      <c r="E365" s="12"/>
      <c r="F365" s="12"/>
      <c r="G365" s="5"/>
    </row>
    <row r="366" spans="1:7" ht="15.75" customHeight="1">
      <c r="A366" s="62"/>
      <c r="D366" s="159"/>
      <c r="E366" s="12"/>
      <c r="F366" s="12"/>
      <c r="G366" s="5"/>
    </row>
    <row r="367" spans="1:7" ht="15.75" customHeight="1">
      <c r="A367" s="62"/>
      <c r="D367" s="159"/>
      <c r="E367" s="12"/>
      <c r="F367" s="12"/>
      <c r="G367" s="5"/>
    </row>
    <row r="368" spans="1:7" ht="15.75" customHeight="1">
      <c r="A368" s="62"/>
      <c r="D368" s="159"/>
      <c r="E368" s="12"/>
      <c r="F368" s="12"/>
      <c r="G368" s="5"/>
    </row>
    <row r="369" spans="1:7" ht="15.75" customHeight="1">
      <c r="A369" s="62"/>
      <c r="D369" s="159"/>
      <c r="E369" s="12"/>
      <c r="F369" s="12"/>
      <c r="G369" s="5"/>
    </row>
    <row r="370" spans="1:7" ht="15.75" customHeight="1">
      <c r="A370" s="62"/>
      <c r="D370" s="159"/>
      <c r="E370" s="12"/>
      <c r="F370" s="12"/>
      <c r="G370" s="5"/>
    </row>
    <row r="371" spans="1:7" ht="15.75" customHeight="1">
      <c r="A371" s="62"/>
      <c r="D371" s="159"/>
      <c r="E371" s="12"/>
      <c r="F371" s="12"/>
      <c r="G371" s="5"/>
    </row>
    <row r="372" spans="1:7" ht="15.75" customHeight="1">
      <c r="A372" s="62"/>
      <c r="D372" s="159"/>
      <c r="E372" s="12"/>
      <c r="F372" s="12"/>
      <c r="G372" s="5"/>
    </row>
    <row r="373" spans="1:7" ht="15.75" customHeight="1">
      <c r="A373" s="62"/>
      <c r="D373" s="159"/>
      <c r="E373" s="12"/>
      <c r="F373" s="12"/>
      <c r="G373" s="5"/>
    </row>
    <row r="374" spans="1:7" ht="15.75" customHeight="1">
      <c r="A374" s="62"/>
      <c r="D374" s="159"/>
      <c r="E374" s="12"/>
      <c r="F374" s="12"/>
      <c r="G374" s="5"/>
    </row>
    <row r="375" spans="1:7" ht="15.75" customHeight="1">
      <c r="A375" s="62"/>
      <c r="D375" s="159"/>
      <c r="E375" s="12"/>
      <c r="F375" s="12"/>
      <c r="G375" s="5"/>
    </row>
    <row r="376" spans="1:7" ht="15.75" customHeight="1">
      <c r="A376" s="62"/>
      <c r="D376" s="159"/>
      <c r="E376" s="12"/>
      <c r="F376" s="12"/>
      <c r="G376" s="5"/>
    </row>
    <row r="377" spans="1:7" ht="15.75" customHeight="1">
      <c r="A377" s="62"/>
      <c r="D377" s="159"/>
      <c r="E377" s="12"/>
      <c r="F377" s="12"/>
      <c r="G377" s="5"/>
    </row>
    <row r="378" spans="1:7" ht="15.75" customHeight="1">
      <c r="A378" s="62"/>
      <c r="D378" s="159"/>
      <c r="E378" s="12"/>
      <c r="F378" s="12"/>
      <c r="G378" s="5"/>
    </row>
    <row r="379" spans="1:7" ht="15.75" customHeight="1">
      <c r="A379" s="62"/>
      <c r="D379" s="159"/>
      <c r="E379" s="12"/>
      <c r="F379" s="12"/>
      <c r="G379" s="5"/>
    </row>
    <row r="380" spans="1:7" ht="15.75" customHeight="1">
      <c r="A380" s="62"/>
      <c r="D380" s="159"/>
      <c r="E380" s="12"/>
      <c r="F380" s="12"/>
      <c r="G380" s="5"/>
    </row>
    <row r="381" spans="1:7" ht="15.75" customHeight="1">
      <c r="A381" s="62"/>
      <c r="D381" s="159"/>
      <c r="E381" s="12"/>
      <c r="F381" s="12"/>
      <c r="G381" s="5"/>
    </row>
    <row r="382" spans="1:7" ht="15.75" customHeight="1">
      <c r="A382" s="62"/>
      <c r="D382" s="159"/>
      <c r="E382" s="12"/>
      <c r="F382" s="12"/>
      <c r="G382" s="5"/>
    </row>
    <row r="383" spans="1:7" ht="15.75" customHeight="1">
      <c r="A383" s="62"/>
      <c r="D383" s="159"/>
      <c r="E383" s="12"/>
      <c r="F383" s="12"/>
      <c r="G383" s="5"/>
    </row>
    <row r="384" spans="1:7" ht="15.75" customHeight="1">
      <c r="A384" s="62"/>
      <c r="D384" s="159"/>
      <c r="E384" s="12"/>
      <c r="F384" s="12"/>
      <c r="G384" s="5"/>
    </row>
    <row r="385" spans="1:7" ht="15.75" customHeight="1">
      <c r="A385" s="62"/>
      <c r="D385" s="159"/>
      <c r="E385" s="12"/>
      <c r="F385" s="12"/>
      <c r="G385" s="5"/>
    </row>
    <row r="386" spans="1:7" ht="15.75" customHeight="1">
      <c r="A386" s="62"/>
      <c r="D386" s="159"/>
      <c r="E386" s="12"/>
      <c r="F386" s="12"/>
      <c r="G386" s="5"/>
    </row>
    <row r="387" spans="1:7" ht="15.75" customHeight="1">
      <c r="A387" s="62"/>
      <c r="D387" s="159"/>
      <c r="E387" s="12"/>
      <c r="F387" s="12"/>
      <c r="G387" s="5"/>
    </row>
    <row r="388" spans="1:7" ht="15.75" customHeight="1">
      <c r="A388" s="62"/>
      <c r="D388" s="159"/>
      <c r="E388" s="12"/>
      <c r="F388" s="12"/>
      <c r="G388" s="5"/>
    </row>
    <row r="389" spans="1:7" ht="15.75" customHeight="1">
      <c r="A389" s="62"/>
      <c r="D389" s="159"/>
      <c r="E389" s="12"/>
      <c r="F389" s="12"/>
      <c r="G389" s="5"/>
    </row>
    <row r="390" spans="1:7" ht="15.75" customHeight="1">
      <c r="A390" s="62"/>
      <c r="D390" s="159"/>
      <c r="E390" s="12"/>
      <c r="F390" s="12"/>
      <c r="G390" s="5"/>
    </row>
    <row r="391" spans="1:7" ht="15.75" customHeight="1">
      <c r="A391" s="62"/>
      <c r="D391" s="159"/>
      <c r="E391" s="12"/>
      <c r="F391" s="12"/>
      <c r="G391" s="5"/>
    </row>
    <row r="392" spans="1:7" ht="15.75" customHeight="1">
      <c r="A392" s="62"/>
      <c r="D392" s="159"/>
      <c r="E392" s="12"/>
      <c r="F392" s="12"/>
      <c r="G392" s="5"/>
    </row>
    <row r="393" spans="1:7" ht="15.75" customHeight="1">
      <c r="A393" s="62"/>
      <c r="D393" s="159"/>
      <c r="E393" s="12"/>
      <c r="F393" s="12"/>
      <c r="G393" s="5"/>
    </row>
    <row r="394" spans="1:7" ht="15.75" customHeight="1">
      <c r="A394" s="62"/>
      <c r="D394" s="159"/>
      <c r="E394" s="12"/>
      <c r="F394" s="12"/>
      <c r="G394" s="5"/>
    </row>
    <row r="395" spans="1:7" ht="15.75" customHeight="1">
      <c r="A395" s="62"/>
      <c r="D395" s="159"/>
      <c r="E395" s="12"/>
      <c r="F395" s="12"/>
      <c r="G395" s="5"/>
    </row>
    <row r="396" spans="1:7" ht="15.75" customHeight="1">
      <c r="A396" s="62"/>
      <c r="D396" s="159"/>
      <c r="E396" s="12"/>
      <c r="F396" s="12"/>
      <c r="G396" s="5"/>
    </row>
    <row r="397" spans="1:7" ht="15.75" customHeight="1">
      <c r="A397" s="62"/>
      <c r="D397" s="159"/>
      <c r="E397" s="12"/>
      <c r="F397" s="12"/>
      <c r="G397" s="5"/>
    </row>
    <row r="398" spans="1:7" ht="15.75" customHeight="1">
      <c r="A398" s="62"/>
      <c r="D398" s="159"/>
      <c r="E398" s="12"/>
      <c r="F398" s="12"/>
      <c r="G398" s="5"/>
    </row>
    <row r="399" spans="1:7" ht="15.75" customHeight="1">
      <c r="A399" s="62"/>
      <c r="D399" s="159"/>
      <c r="E399" s="12"/>
      <c r="F399" s="12"/>
      <c r="G399" s="5"/>
    </row>
    <row r="400" spans="1:7" ht="15.75" customHeight="1">
      <c r="A400" s="62"/>
      <c r="D400" s="159"/>
      <c r="E400" s="12"/>
      <c r="F400" s="12"/>
      <c r="G400" s="5"/>
    </row>
    <row r="401" spans="1:7" ht="15.75" customHeight="1">
      <c r="A401" s="62"/>
      <c r="D401" s="159"/>
      <c r="E401" s="12"/>
      <c r="F401" s="12"/>
      <c r="G401" s="5"/>
    </row>
    <row r="402" spans="1:7" ht="15.75" customHeight="1">
      <c r="A402" s="62"/>
      <c r="D402" s="159"/>
      <c r="E402" s="12"/>
      <c r="F402" s="12"/>
      <c r="G402" s="5"/>
    </row>
    <row r="403" spans="1:7" ht="15.75" customHeight="1">
      <c r="A403" s="62"/>
      <c r="D403" s="159"/>
      <c r="E403" s="12"/>
      <c r="F403" s="12"/>
      <c r="G403" s="5"/>
    </row>
    <row r="404" spans="1:7" ht="15.75" customHeight="1">
      <c r="A404" s="62"/>
      <c r="D404" s="159"/>
      <c r="E404" s="12"/>
      <c r="F404" s="12"/>
      <c r="G404" s="5"/>
    </row>
    <row r="405" spans="1:7" ht="15.75" customHeight="1">
      <c r="A405" s="62"/>
      <c r="D405" s="159"/>
      <c r="E405" s="12"/>
      <c r="F405" s="12"/>
      <c r="G405" s="5"/>
    </row>
    <row r="406" spans="1:7" ht="15.75" customHeight="1">
      <c r="A406" s="62"/>
      <c r="D406" s="159"/>
      <c r="E406" s="12"/>
      <c r="F406" s="12"/>
      <c r="G406" s="5"/>
    </row>
    <row r="407" spans="1:7" ht="15.75" customHeight="1">
      <c r="A407" s="62"/>
      <c r="D407" s="159"/>
      <c r="E407" s="12"/>
      <c r="F407" s="12"/>
      <c r="G407" s="5"/>
    </row>
    <row r="408" spans="1:7" ht="15.75" customHeight="1">
      <c r="A408" s="62"/>
      <c r="D408" s="159"/>
      <c r="E408" s="12"/>
      <c r="F408" s="12"/>
      <c r="G408" s="5"/>
    </row>
    <row r="409" spans="1:7" ht="15.75" customHeight="1">
      <c r="A409" s="62"/>
      <c r="D409" s="159"/>
      <c r="E409" s="12"/>
      <c r="F409" s="12"/>
      <c r="G409" s="5"/>
    </row>
    <row r="410" spans="1:7" ht="15.75" customHeight="1">
      <c r="A410" s="62"/>
      <c r="D410" s="159"/>
      <c r="E410" s="12"/>
      <c r="F410" s="12"/>
      <c r="G410" s="5"/>
    </row>
    <row r="411" spans="1:7" ht="15.75" customHeight="1">
      <c r="A411" s="62"/>
      <c r="D411" s="159"/>
      <c r="E411" s="12"/>
      <c r="F411" s="12"/>
      <c r="G411" s="5"/>
    </row>
    <row r="412" spans="1:7" ht="15.75" customHeight="1">
      <c r="A412" s="62"/>
      <c r="D412" s="159"/>
      <c r="E412" s="12"/>
      <c r="F412" s="12"/>
      <c r="G412" s="5"/>
    </row>
    <row r="413" spans="1:7" ht="15.75" customHeight="1">
      <c r="A413" s="62"/>
      <c r="D413" s="159"/>
      <c r="E413" s="12"/>
      <c r="F413" s="12"/>
      <c r="G413" s="5"/>
    </row>
    <row r="414" spans="1:7" ht="15.75" customHeight="1">
      <c r="A414" s="62"/>
      <c r="D414" s="159"/>
      <c r="E414" s="12"/>
      <c r="F414" s="12"/>
      <c r="G414" s="5"/>
    </row>
    <row r="415" spans="1:7" ht="15.75" customHeight="1">
      <c r="A415" s="62"/>
      <c r="D415" s="159"/>
      <c r="E415" s="12"/>
      <c r="F415" s="12"/>
      <c r="G415" s="5"/>
    </row>
    <row r="416" spans="1:7" ht="15.75" customHeight="1">
      <c r="A416" s="62"/>
      <c r="D416" s="159"/>
      <c r="E416" s="12"/>
      <c r="F416" s="12"/>
      <c r="G416" s="5"/>
    </row>
    <row r="417" spans="1:7" ht="15.75" customHeight="1">
      <c r="A417" s="62"/>
      <c r="D417" s="159"/>
      <c r="E417" s="12"/>
      <c r="F417" s="12"/>
      <c r="G417" s="5"/>
    </row>
    <row r="418" spans="1:7" ht="15.75" customHeight="1">
      <c r="A418" s="62"/>
      <c r="D418" s="159"/>
      <c r="E418" s="12"/>
      <c r="F418" s="12"/>
      <c r="G418" s="5"/>
    </row>
    <row r="419" spans="1:7" ht="15.75" customHeight="1">
      <c r="A419" s="62"/>
      <c r="D419" s="159"/>
      <c r="E419" s="12"/>
      <c r="F419" s="12"/>
      <c r="G419" s="5"/>
    </row>
    <row r="420" spans="1:7" ht="15.75" customHeight="1">
      <c r="A420" s="62"/>
      <c r="D420" s="159"/>
      <c r="E420" s="12"/>
      <c r="F420" s="12"/>
      <c r="G420" s="5"/>
    </row>
    <row r="421" spans="1:7" ht="15.75" customHeight="1">
      <c r="A421" s="62"/>
      <c r="D421" s="159"/>
      <c r="E421" s="12"/>
      <c r="F421" s="12"/>
      <c r="G421" s="5"/>
    </row>
    <row r="422" spans="1:7" ht="15.75" customHeight="1">
      <c r="A422" s="62"/>
      <c r="D422" s="159"/>
      <c r="E422" s="12"/>
      <c r="F422" s="12"/>
      <c r="G422" s="5"/>
    </row>
    <row r="423" spans="1:7" ht="15.75" customHeight="1">
      <c r="A423" s="62"/>
      <c r="D423" s="159"/>
      <c r="E423" s="12"/>
      <c r="F423" s="12"/>
      <c r="G423" s="5"/>
    </row>
    <row r="424" spans="1:7" ht="15.75" customHeight="1">
      <c r="A424" s="62"/>
      <c r="D424" s="159"/>
      <c r="E424" s="12"/>
      <c r="F424" s="12"/>
      <c r="G424" s="5"/>
    </row>
    <row r="425" spans="1:7" ht="15.75" customHeight="1">
      <c r="A425" s="62"/>
      <c r="D425" s="159"/>
      <c r="E425" s="12"/>
      <c r="F425" s="12"/>
      <c r="G425" s="5"/>
    </row>
    <row r="426" spans="1:7" ht="15.75" customHeight="1">
      <c r="A426" s="62"/>
      <c r="D426" s="159"/>
      <c r="E426" s="12"/>
      <c r="F426" s="12"/>
      <c r="G426" s="5"/>
    </row>
    <row r="427" spans="1:7" ht="15.75" customHeight="1">
      <c r="A427" s="62"/>
      <c r="D427" s="159"/>
      <c r="E427" s="12"/>
      <c r="F427" s="12"/>
      <c r="G427" s="5"/>
    </row>
    <row r="428" spans="1:7" ht="15.75" customHeight="1">
      <c r="A428" s="62"/>
      <c r="D428" s="159"/>
      <c r="E428" s="12"/>
      <c r="F428" s="12"/>
      <c r="G428" s="5"/>
    </row>
    <row r="429" spans="1:7" ht="15.75" customHeight="1">
      <c r="A429" s="62"/>
      <c r="D429" s="159"/>
      <c r="E429" s="12"/>
      <c r="F429" s="12"/>
      <c r="G429" s="5"/>
    </row>
    <row r="430" spans="1:7" ht="15.75" customHeight="1">
      <c r="A430" s="62"/>
      <c r="D430" s="159"/>
      <c r="E430" s="12"/>
      <c r="F430" s="12"/>
      <c r="G430" s="5"/>
    </row>
    <row r="431" spans="1:7" ht="15.75" customHeight="1">
      <c r="A431" s="62"/>
      <c r="D431" s="159"/>
      <c r="E431" s="12"/>
      <c r="F431" s="12"/>
      <c r="G431" s="5"/>
    </row>
    <row r="432" spans="1:7" ht="15.75" customHeight="1">
      <c r="A432" s="62"/>
      <c r="D432" s="159"/>
      <c r="E432" s="12"/>
      <c r="F432" s="12"/>
      <c r="G432" s="5"/>
    </row>
    <row r="433" spans="1:7" ht="15.75" customHeight="1">
      <c r="A433" s="62"/>
      <c r="D433" s="159"/>
      <c r="E433" s="12"/>
      <c r="F433" s="12"/>
      <c r="G433" s="5"/>
    </row>
    <row r="434" spans="1:7" ht="15.75" customHeight="1">
      <c r="A434" s="62"/>
      <c r="D434" s="159"/>
      <c r="E434" s="12"/>
      <c r="F434" s="12"/>
      <c r="G434" s="5"/>
    </row>
    <row r="435" spans="1:7" ht="15.75" customHeight="1">
      <c r="A435" s="62"/>
      <c r="D435" s="159"/>
      <c r="E435" s="12"/>
      <c r="F435" s="12"/>
      <c r="G435" s="5"/>
    </row>
    <row r="436" spans="1:7" ht="15.75" customHeight="1">
      <c r="A436" s="62"/>
      <c r="D436" s="159"/>
      <c r="E436" s="12"/>
      <c r="F436" s="12"/>
      <c r="G436" s="5"/>
    </row>
    <row r="437" spans="1:7" ht="15.75" customHeight="1">
      <c r="A437" s="62"/>
      <c r="D437" s="159"/>
      <c r="E437" s="12"/>
      <c r="F437" s="12"/>
      <c r="G437" s="5"/>
    </row>
    <row r="438" spans="1:7" ht="15.75" customHeight="1">
      <c r="A438" s="62"/>
      <c r="D438" s="159"/>
      <c r="E438" s="12"/>
      <c r="F438" s="12"/>
      <c r="G438" s="5"/>
    </row>
    <row r="439" spans="1:7" ht="15.75" customHeight="1">
      <c r="A439" s="62"/>
      <c r="D439" s="159"/>
      <c r="E439" s="12"/>
      <c r="F439" s="12"/>
      <c r="G439" s="5"/>
    </row>
    <row r="440" spans="1:7" ht="15.75" customHeight="1">
      <c r="A440" s="62"/>
      <c r="D440" s="159"/>
      <c r="E440" s="12"/>
      <c r="F440" s="12"/>
      <c r="G440" s="5"/>
    </row>
    <row r="441" spans="1:7" ht="15.75" customHeight="1">
      <c r="A441" s="62"/>
      <c r="D441" s="159"/>
      <c r="E441" s="12"/>
      <c r="F441" s="12"/>
      <c r="G441" s="5"/>
    </row>
    <row r="442" spans="1:7" ht="15.75" customHeight="1">
      <c r="A442" s="62"/>
      <c r="D442" s="159"/>
      <c r="E442" s="12"/>
      <c r="F442" s="12"/>
      <c r="G442" s="5"/>
    </row>
    <row r="443" spans="1:7" ht="15.75" customHeight="1">
      <c r="A443" s="62"/>
      <c r="D443" s="159"/>
      <c r="E443" s="12"/>
      <c r="F443" s="12"/>
      <c r="G443" s="5"/>
    </row>
    <row r="444" spans="1:7" ht="15.75" customHeight="1">
      <c r="A444" s="62"/>
      <c r="D444" s="159"/>
      <c r="E444" s="12"/>
      <c r="F444" s="12"/>
      <c r="G444" s="5"/>
    </row>
    <row r="445" spans="1:7" ht="15.75" customHeight="1">
      <c r="A445" s="62"/>
      <c r="D445" s="159"/>
      <c r="E445" s="12"/>
      <c r="F445" s="12"/>
      <c r="G445" s="5"/>
    </row>
    <row r="446" spans="1:7" ht="15.75" customHeight="1">
      <c r="A446" s="62"/>
      <c r="D446" s="159"/>
      <c r="E446" s="12"/>
      <c r="F446" s="12"/>
      <c r="G446" s="5"/>
    </row>
    <row r="447" spans="1:7" ht="15.75" customHeight="1">
      <c r="A447" s="62"/>
      <c r="D447" s="159"/>
      <c r="E447" s="12"/>
      <c r="F447" s="12"/>
      <c r="G447" s="5"/>
    </row>
    <row r="448" spans="1:7" ht="15.75" customHeight="1">
      <c r="A448" s="62"/>
      <c r="D448" s="159"/>
      <c r="E448" s="12"/>
      <c r="F448" s="12"/>
      <c r="G448" s="5"/>
    </row>
    <row r="449" spans="1:7" ht="15.75" customHeight="1">
      <c r="A449" s="62"/>
      <c r="D449" s="159"/>
      <c r="E449" s="12"/>
      <c r="F449" s="12"/>
      <c r="G449" s="5"/>
    </row>
    <row r="450" spans="1:7" ht="15.75" customHeight="1">
      <c r="A450" s="62"/>
      <c r="D450" s="159"/>
      <c r="E450" s="12"/>
      <c r="F450" s="12"/>
      <c r="G450" s="5"/>
    </row>
    <row r="451" spans="1:7" ht="15.75" customHeight="1">
      <c r="A451" s="62"/>
      <c r="D451" s="159"/>
      <c r="E451" s="12"/>
      <c r="F451" s="12"/>
      <c r="G451" s="5"/>
    </row>
    <row r="452" spans="1:7" ht="15.75" customHeight="1">
      <c r="A452" s="62"/>
      <c r="D452" s="159"/>
      <c r="E452" s="12"/>
      <c r="F452" s="12"/>
      <c r="G452" s="5"/>
    </row>
    <row r="453" spans="1:7" ht="15.75" customHeight="1">
      <c r="A453" s="62"/>
      <c r="D453" s="159"/>
      <c r="E453" s="12"/>
      <c r="F453" s="12"/>
      <c r="G453" s="5"/>
    </row>
    <row r="454" spans="1:7" ht="15.75" customHeight="1">
      <c r="A454" s="62"/>
      <c r="D454" s="159"/>
      <c r="E454" s="12"/>
      <c r="F454" s="12"/>
      <c r="G454" s="5"/>
    </row>
    <row r="455" spans="1:7" ht="15.75" customHeight="1">
      <c r="A455" s="62"/>
      <c r="D455" s="159"/>
      <c r="E455" s="12"/>
      <c r="F455" s="12"/>
      <c r="G455" s="5"/>
    </row>
    <row r="456" spans="1:7" ht="15.75" customHeight="1">
      <c r="A456" s="62"/>
      <c r="D456" s="159"/>
      <c r="E456" s="12"/>
      <c r="F456" s="12"/>
      <c r="G456" s="5"/>
    </row>
    <row r="457" spans="1:7" ht="15.75" customHeight="1">
      <c r="A457" s="62"/>
      <c r="D457" s="159"/>
      <c r="E457" s="12"/>
      <c r="F457" s="12"/>
      <c r="G457" s="5"/>
    </row>
    <row r="458" spans="1:7" ht="15.75" customHeight="1">
      <c r="A458" s="62"/>
      <c r="D458" s="159"/>
      <c r="E458" s="12"/>
      <c r="F458" s="12"/>
      <c r="G458" s="5"/>
    </row>
    <row r="459" spans="1:7" ht="15.75" customHeight="1">
      <c r="A459" s="62"/>
      <c r="D459" s="159"/>
      <c r="E459" s="12"/>
      <c r="F459" s="12"/>
      <c r="G459" s="5"/>
    </row>
    <row r="460" spans="1:7" ht="15.75" customHeight="1">
      <c r="A460" s="62"/>
      <c r="D460" s="159"/>
      <c r="E460" s="12"/>
      <c r="F460" s="12"/>
      <c r="G460" s="5"/>
    </row>
    <row r="461" spans="1:7" ht="15.75" customHeight="1">
      <c r="A461" s="62"/>
      <c r="D461" s="159"/>
      <c r="E461" s="12"/>
      <c r="F461" s="12"/>
      <c r="G461" s="5"/>
    </row>
    <row r="462" spans="1:7" ht="15.75" customHeight="1">
      <c r="A462" s="62"/>
      <c r="D462" s="159"/>
      <c r="E462" s="12"/>
      <c r="F462" s="12"/>
      <c r="G462" s="5"/>
    </row>
    <row r="463" spans="1:7" ht="15.75" customHeight="1">
      <c r="A463" s="62"/>
      <c r="D463" s="159"/>
      <c r="E463" s="12"/>
      <c r="F463" s="12"/>
      <c r="G463" s="5"/>
    </row>
    <row r="464" spans="1:7" ht="15.75" customHeight="1">
      <c r="A464" s="62"/>
      <c r="D464" s="159"/>
      <c r="E464" s="12"/>
      <c r="F464" s="12"/>
      <c r="G464" s="5"/>
    </row>
    <row r="465" spans="1:7" ht="15.75" customHeight="1">
      <c r="A465" s="62"/>
      <c r="D465" s="159"/>
      <c r="E465" s="12"/>
      <c r="F465" s="12"/>
      <c r="G465" s="5"/>
    </row>
    <row r="466" spans="1:7" ht="15.75" customHeight="1">
      <c r="A466" s="62"/>
      <c r="D466" s="159"/>
      <c r="E466" s="12"/>
      <c r="F466" s="12"/>
      <c r="G466" s="5"/>
    </row>
    <row r="467" spans="1:7" ht="15.75" customHeight="1">
      <c r="A467" s="62"/>
      <c r="D467" s="159"/>
      <c r="E467" s="12"/>
      <c r="F467" s="12"/>
      <c r="G467" s="5"/>
    </row>
    <row r="468" spans="1:7" ht="15.75" customHeight="1">
      <c r="A468" s="62"/>
      <c r="D468" s="159"/>
      <c r="E468" s="12"/>
      <c r="F468" s="12"/>
      <c r="G468" s="5"/>
    </row>
    <row r="469" spans="1:7" ht="15.75" customHeight="1">
      <c r="A469" s="62"/>
      <c r="D469" s="159"/>
      <c r="E469" s="12"/>
      <c r="F469" s="12"/>
      <c r="G469" s="5"/>
    </row>
    <row r="470" spans="1:7" ht="15.75" customHeight="1">
      <c r="A470" s="62"/>
      <c r="D470" s="159"/>
      <c r="E470" s="12"/>
      <c r="F470" s="12"/>
      <c r="G470" s="5"/>
    </row>
    <row r="471" spans="1:7" ht="15.75" customHeight="1">
      <c r="A471" s="62"/>
      <c r="D471" s="159"/>
      <c r="E471" s="12"/>
      <c r="F471" s="12"/>
      <c r="G471" s="5"/>
    </row>
    <row r="472" spans="1:7" ht="15.75" customHeight="1">
      <c r="A472" s="62"/>
      <c r="D472" s="159"/>
      <c r="E472" s="12"/>
      <c r="F472" s="12"/>
      <c r="G472" s="5"/>
    </row>
    <row r="473" spans="1:7" ht="15.75" customHeight="1">
      <c r="A473" s="62"/>
      <c r="D473" s="159"/>
      <c r="E473" s="12"/>
      <c r="F473" s="12"/>
      <c r="G473" s="5"/>
    </row>
    <row r="474" spans="1:7" ht="15.75" customHeight="1">
      <c r="A474" s="62"/>
      <c r="D474" s="159"/>
      <c r="E474" s="12"/>
      <c r="F474" s="12"/>
      <c r="G474" s="5"/>
    </row>
    <row r="475" spans="1:7" ht="15.75" customHeight="1">
      <c r="A475" s="62"/>
      <c r="D475" s="159"/>
      <c r="E475" s="12"/>
      <c r="F475" s="12"/>
      <c r="G475" s="5"/>
    </row>
    <row r="476" spans="1:7" ht="15.75" customHeight="1">
      <c r="A476" s="62"/>
      <c r="D476" s="159"/>
      <c r="E476" s="12"/>
      <c r="F476" s="12"/>
      <c r="G476" s="5"/>
    </row>
    <row r="477" spans="1:7" ht="15.75" customHeight="1">
      <c r="A477" s="62"/>
      <c r="D477" s="159"/>
      <c r="E477" s="12"/>
      <c r="F477" s="12"/>
      <c r="G477" s="5"/>
    </row>
    <row r="478" spans="1:7" ht="15.75" customHeight="1">
      <c r="A478" s="62"/>
      <c r="D478" s="159"/>
      <c r="E478" s="12"/>
      <c r="F478" s="12"/>
      <c r="G478" s="5"/>
    </row>
    <row r="479" spans="1:7" ht="15.75" customHeight="1">
      <c r="A479" s="62"/>
      <c r="D479" s="159"/>
      <c r="E479" s="12"/>
      <c r="F479" s="12"/>
      <c r="G479" s="5"/>
    </row>
    <row r="480" spans="1:7" ht="15.75" customHeight="1">
      <c r="A480" s="62"/>
      <c r="D480" s="159"/>
      <c r="E480" s="12"/>
      <c r="F480" s="12"/>
      <c r="G480" s="5"/>
    </row>
    <row r="481" spans="1:7" ht="15.75" customHeight="1">
      <c r="A481" s="62"/>
      <c r="D481" s="159"/>
      <c r="E481" s="12"/>
      <c r="F481" s="12"/>
      <c r="G481" s="5"/>
    </row>
    <row r="482" spans="1:7" ht="15.75" customHeight="1">
      <c r="A482" s="62"/>
      <c r="D482" s="159"/>
      <c r="E482" s="12"/>
      <c r="F482" s="12"/>
      <c r="G482" s="5"/>
    </row>
    <row r="483" spans="1:7" ht="15.75" customHeight="1">
      <c r="A483" s="62"/>
      <c r="D483" s="159"/>
      <c r="E483" s="12"/>
      <c r="F483" s="12"/>
      <c r="G483" s="5"/>
    </row>
    <row r="484" spans="1:7" ht="15.75" customHeight="1">
      <c r="A484" s="62"/>
      <c r="D484" s="159"/>
      <c r="E484" s="12"/>
      <c r="F484" s="12"/>
      <c r="G484" s="5"/>
    </row>
    <row r="485" spans="1:7" ht="15.75" customHeight="1">
      <c r="A485" s="62"/>
      <c r="D485" s="159"/>
      <c r="E485" s="12"/>
      <c r="F485" s="12"/>
      <c r="G485" s="5"/>
    </row>
    <row r="486" spans="1:7" ht="15.75" customHeight="1">
      <c r="A486" s="62"/>
      <c r="D486" s="159"/>
      <c r="E486" s="12"/>
      <c r="F486" s="12"/>
      <c r="G486" s="5"/>
    </row>
    <row r="487" spans="1:7" ht="15.75" customHeight="1">
      <c r="A487" s="62"/>
      <c r="D487" s="159"/>
      <c r="E487" s="12"/>
      <c r="F487" s="12"/>
      <c r="G487" s="5"/>
    </row>
    <row r="488" spans="1:7" ht="15.75" customHeight="1">
      <c r="A488" s="62"/>
      <c r="D488" s="159"/>
      <c r="E488" s="12"/>
      <c r="F488" s="12"/>
      <c r="G488" s="5"/>
    </row>
    <row r="489" spans="1:7" ht="15.75" customHeight="1">
      <c r="A489" s="62"/>
      <c r="D489" s="159"/>
      <c r="E489" s="12"/>
      <c r="F489" s="12"/>
      <c r="G489" s="5"/>
    </row>
    <row r="490" spans="1:7" ht="15.75" customHeight="1">
      <c r="A490" s="62"/>
      <c r="D490" s="159"/>
      <c r="E490" s="12"/>
      <c r="F490" s="12"/>
      <c r="G490" s="5"/>
    </row>
    <row r="491" spans="1:7" ht="15.75" customHeight="1">
      <c r="A491" s="62"/>
      <c r="D491" s="159"/>
      <c r="E491" s="12"/>
      <c r="F491" s="12"/>
      <c r="G491" s="5"/>
    </row>
    <row r="492" spans="1:7" ht="15.75" customHeight="1">
      <c r="A492" s="62"/>
      <c r="D492" s="159"/>
      <c r="E492" s="12"/>
      <c r="F492" s="12"/>
      <c r="G492" s="5"/>
    </row>
    <row r="493" spans="1:7" ht="15.75" customHeight="1">
      <c r="A493" s="62"/>
      <c r="D493" s="159"/>
      <c r="E493" s="12"/>
      <c r="F493" s="12"/>
      <c r="G493" s="5"/>
    </row>
    <row r="494" spans="1:7" ht="15.75" customHeight="1">
      <c r="A494" s="62"/>
      <c r="D494" s="159"/>
      <c r="E494" s="12"/>
      <c r="F494" s="12"/>
      <c r="G494" s="5"/>
    </row>
    <row r="495" spans="1:7" ht="15.75" customHeight="1">
      <c r="A495" s="62"/>
      <c r="D495" s="159"/>
      <c r="E495" s="12"/>
      <c r="F495" s="12"/>
      <c r="G495" s="5"/>
    </row>
    <row r="496" spans="1:7" ht="15.75" customHeight="1">
      <c r="A496" s="62"/>
      <c r="D496" s="159"/>
      <c r="E496" s="12"/>
      <c r="F496" s="12"/>
      <c r="G496" s="5"/>
    </row>
    <row r="497" spans="1:7" ht="15.75" customHeight="1">
      <c r="A497" s="62"/>
      <c r="D497" s="159"/>
      <c r="E497" s="12"/>
      <c r="F497" s="12"/>
      <c r="G497" s="5"/>
    </row>
    <row r="498" spans="1:7" ht="15.75" customHeight="1">
      <c r="A498" s="62"/>
      <c r="D498" s="159"/>
      <c r="E498" s="12"/>
      <c r="F498" s="12"/>
      <c r="G498" s="5"/>
    </row>
    <row r="499" spans="1:7" ht="15.75" customHeight="1">
      <c r="A499" s="62"/>
      <c r="D499" s="159"/>
      <c r="E499" s="12"/>
      <c r="F499" s="12"/>
      <c r="G499" s="5"/>
    </row>
    <row r="500" spans="1:7" ht="15.75" customHeight="1">
      <c r="A500" s="62"/>
      <c r="D500" s="159"/>
      <c r="E500" s="12"/>
      <c r="F500" s="12"/>
      <c r="G500" s="5"/>
    </row>
    <row r="501" spans="1:7" ht="15.75" customHeight="1">
      <c r="A501" s="62"/>
      <c r="D501" s="159"/>
      <c r="E501" s="12"/>
      <c r="F501" s="12"/>
      <c r="G501" s="5"/>
    </row>
    <row r="502" spans="1:7" ht="15.75" customHeight="1">
      <c r="A502" s="62"/>
      <c r="D502" s="159"/>
      <c r="E502" s="12"/>
      <c r="F502" s="12"/>
      <c r="G502" s="5"/>
    </row>
    <row r="503" spans="1:7" ht="15.75" customHeight="1">
      <c r="A503" s="62"/>
      <c r="D503" s="159"/>
      <c r="E503" s="12"/>
      <c r="F503" s="12"/>
      <c r="G503" s="5"/>
    </row>
    <row r="504" spans="1:7" ht="15.75" customHeight="1">
      <c r="A504" s="62"/>
      <c r="D504" s="159"/>
      <c r="E504" s="12"/>
      <c r="F504" s="12"/>
      <c r="G504" s="5"/>
    </row>
    <row r="505" spans="1:7" ht="15.75" customHeight="1">
      <c r="A505" s="62"/>
      <c r="D505" s="159"/>
      <c r="E505" s="12"/>
      <c r="F505" s="12"/>
      <c r="G505" s="5"/>
    </row>
    <row r="506" spans="1:7" ht="15.75" customHeight="1">
      <c r="A506" s="62"/>
      <c r="D506" s="159"/>
      <c r="E506" s="12"/>
      <c r="F506" s="12"/>
      <c r="G506" s="5"/>
    </row>
    <row r="507" spans="1:7" ht="15.75" customHeight="1">
      <c r="A507" s="62"/>
      <c r="D507" s="159"/>
      <c r="E507" s="12"/>
      <c r="F507" s="12"/>
      <c r="G507" s="5"/>
    </row>
    <row r="508" spans="1:7" ht="15.75" customHeight="1">
      <c r="A508" s="62"/>
      <c r="D508" s="159"/>
      <c r="E508" s="12"/>
      <c r="F508" s="12"/>
      <c r="G508" s="5"/>
    </row>
    <row r="509" spans="1:7" ht="15.75" customHeight="1">
      <c r="A509" s="62"/>
      <c r="D509" s="159"/>
      <c r="E509" s="12"/>
      <c r="F509" s="12"/>
      <c r="G509" s="5"/>
    </row>
    <row r="510" spans="1:7" ht="15.75" customHeight="1">
      <c r="A510" s="62"/>
      <c r="D510" s="159"/>
      <c r="E510" s="12"/>
      <c r="F510" s="12"/>
      <c r="G510" s="5"/>
    </row>
    <row r="511" spans="1:7" ht="15.75" customHeight="1">
      <c r="A511" s="62"/>
      <c r="D511" s="159"/>
      <c r="E511" s="12"/>
      <c r="F511" s="12"/>
      <c r="G511" s="5"/>
    </row>
    <row r="512" spans="1:7" ht="15.75" customHeight="1">
      <c r="A512" s="62"/>
      <c r="D512" s="159"/>
      <c r="E512" s="12"/>
      <c r="F512" s="12"/>
      <c r="G512" s="5"/>
    </row>
    <row r="513" spans="1:7" ht="15.75" customHeight="1">
      <c r="A513" s="62"/>
      <c r="D513" s="159"/>
      <c r="E513" s="12"/>
      <c r="F513" s="12"/>
      <c r="G513" s="5"/>
    </row>
    <row r="514" spans="1:7" ht="15.75" customHeight="1">
      <c r="A514" s="62"/>
      <c r="D514" s="159"/>
      <c r="E514" s="12"/>
      <c r="F514" s="12"/>
      <c r="G514" s="5"/>
    </row>
    <row r="515" spans="1:7" ht="15.75" customHeight="1">
      <c r="A515" s="62"/>
      <c r="D515" s="159"/>
      <c r="E515" s="12"/>
      <c r="F515" s="12"/>
      <c r="G515" s="5"/>
    </row>
    <row r="516" spans="1:7" ht="15.75" customHeight="1">
      <c r="A516" s="62"/>
      <c r="D516" s="159"/>
      <c r="E516" s="12"/>
      <c r="F516" s="12"/>
      <c r="G516" s="5"/>
    </row>
    <row r="517" spans="1:7" ht="15.75" customHeight="1">
      <c r="A517" s="62"/>
      <c r="D517" s="159"/>
      <c r="E517" s="12"/>
      <c r="F517" s="12"/>
      <c r="G517" s="5"/>
    </row>
    <row r="518" spans="1:7" ht="15.75" customHeight="1">
      <c r="A518" s="62"/>
      <c r="D518" s="159"/>
      <c r="E518" s="12"/>
      <c r="F518" s="12"/>
      <c r="G518" s="5"/>
    </row>
    <row r="519" spans="1:7" ht="15.75" customHeight="1">
      <c r="A519" s="62"/>
      <c r="D519" s="159"/>
      <c r="E519" s="12"/>
      <c r="F519" s="12"/>
      <c r="G519" s="5"/>
    </row>
    <row r="520" spans="1:7" ht="15.75" customHeight="1">
      <c r="A520" s="62"/>
      <c r="D520" s="159"/>
      <c r="E520" s="12"/>
      <c r="F520" s="12"/>
      <c r="G520" s="5"/>
    </row>
    <row r="521" spans="1:7" ht="15.75" customHeight="1">
      <c r="A521" s="62"/>
      <c r="D521" s="159"/>
      <c r="E521" s="12"/>
      <c r="F521" s="12"/>
      <c r="G521" s="5"/>
    </row>
    <row r="522" spans="1:7" ht="15.75" customHeight="1">
      <c r="A522" s="62"/>
      <c r="D522" s="159"/>
      <c r="E522" s="12"/>
      <c r="F522" s="12"/>
      <c r="G522" s="5"/>
    </row>
    <row r="523" spans="1:7" ht="15.75" customHeight="1">
      <c r="A523" s="62"/>
      <c r="D523" s="159"/>
      <c r="E523" s="12"/>
      <c r="F523" s="12"/>
      <c r="G523" s="5"/>
    </row>
    <row r="524" spans="1:7" ht="15.75" customHeight="1">
      <c r="A524" s="62"/>
      <c r="D524" s="159"/>
      <c r="E524" s="12"/>
      <c r="F524" s="12"/>
      <c r="G524" s="5"/>
    </row>
    <row r="525" spans="1:7" ht="15.75" customHeight="1">
      <c r="A525" s="62"/>
      <c r="D525" s="159"/>
      <c r="E525" s="12"/>
      <c r="F525" s="12"/>
      <c r="G525" s="5"/>
    </row>
    <row r="526" spans="1:7" ht="15.75" customHeight="1">
      <c r="A526" s="62"/>
      <c r="D526" s="159"/>
      <c r="E526" s="12"/>
      <c r="F526" s="12"/>
      <c r="G526" s="5"/>
    </row>
    <row r="527" spans="1:7" ht="15.75" customHeight="1">
      <c r="A527" s="62"/>
      <c r="D527" s="159"/>
      <c r="E527" s="12"/>
      <c r="F527" s="12"/>
      <c r="G527" s="5"/>
    </row>
    <row r="528" spans="1:7" ht="15.75" customHeight="1">
      <c r="A528" s="62"/>
      <c r="D528" s="159"/>
      <c r="E528" s="12"/>
      <c r="F528" s="12"/>
      <c r="G528" s="5"/>
    </row>
    <row r="529" spans="1:7" ht="15.75" customHeight="1">
      <c r="A529" s="62"/>
      <c r="D529" s="159"/>
      <c r="E529" s="12"/>
      <c r="F529" s="12"/>
      <c r="G529" s="5"/>
    </row>
    <row r="530" spans="1:7" ht="15.75" customHeight="1">
      <c r="A530" s="62"/>
      <c r="D530" s="159"/>
      <c r="E530" s="12"/>
      <c r="F530" s="12"/>
      <c r="G530" s="5"/>
    </row>
    <row r="531" spans="1:7" ht="15.75" customHeight="1">
      <c r="A531" s="62"/>
      <c r="D531" s="159"/>
      <c r="E531" s="12"/>
      <c r="F531" s="12"/>
      <c r="G531" s="5"/>
    </row>
    <row r="532" spans="1:7" ht="15.75" customHeight="1">
      <c r="A532" s="62"/>
      <c r="D532" s="159"/>
      <c r="E532" s="12"/>
      <c r="F532" s="12"/>
      <c r="G532" s="5"/>
    </row>
    <row r="533" spans="1:7" ht="15.75" customHeight="1">
      <c r="A533" s="62"/>
      <c r="D533" s="159"/>
      <c r="E533" s="12"/>
      <c r="F533" s="12"/>
      <c r="G533" s="5"/>
    </row>
    <row r="534" spans="1:7" ht="15.75" customHeight="1">
      <c r="A534" s="62"/>
      <c r="D534" s="159"/>
      <c r="E534" s="12"/>
      <c r="F534" s="12"/>
      <c r="G534" s="5"/>
    </row>
    <row r="535" spans="1:7" ht="15.75" customHeight="1">
      <c r="A535" s="62"/>
      <c r="D535" s="159"/>
      <c r="E535" s="12"/>
      <c r="F535" s="12"/>
      <c r="G535" s="5"/>
    </row>
    <row r="536" spans="1:7" ht="15.75" customHeight="1">
      <c r="A536" s="62"/>
      <c r="D536" s="159"/>
      <c r="E536" s="12"/>
      <c r="F536" s="12"/>
      <c r="G536" s="5"/>
    </row>
    <row r="537" spans="1:7" ht="15.75" customHeight="1">
      <c r="A537" s="62"/>
      <c r="D537" s="159"/>
      <c r="E537" s="12"/>
      <c r="F537" s="12"/>
      <c r="G537" s="5"/>
    </row>
    <row r="538" spans="1:7" ht="15.75" customHeight="1">
      <c r="A538" s="62"/>
      <c r="D538" s="159"/>
      <c r="E538" s="12"/>
      <c r="F538" s="12"/>
      <c r="G538" s="5"/>
    </row>
    <row r="539" spans="1:7" ht="15.75" customHeight="1">
      <c r="A539" s="62"/>
      <c r="D539" s="159"/>
      <c r="E539" s="12"/>
      <c r="F539" s="12"/>
      <c r="G539" s="5"/>
    </row>
    <row r="540" spans="1:7" ht="15.75" customHeight="1">
      <c r="A540" s="62"/>
      <c r="D540" s="159"/>
      <c r="E540" s="12"/>
      <c r="F540" s="12"/>
      <c r="G540" s="5"/>
    </row>
    <row r="541" spans="1:7" ht="15.75" customHeight="1">
      <c r="A541" s="62"/>
      <c r="D541" s="159"/>
      <c r="E541" s="12"/>
      <c r="F541" s="12"/>
      <c r="G541" s="5"/>
    </row>
    <row r="542" spans="1:7" ht="15.75" customHeight="1">
      <c r="A542" s="62"/>
      <c r="D542" s="159"/>
      <c r="E542" s="12"/>
      <c r="F542" s="12"/>
      <c r="G542" s="5"/>
    </row>
    <row r="543" spans="1:7" ht="15.75" customHeight="1">
      <c r="A543" s="62"/>
      <c r="D543" s="159"/>
      <c r="E543" s="12"/>
      <c r="F543" s="12"/>
      <c r="G543" s="5"/>
    </row>
    <row r="544" spans="1:7" ht="15.75" customHeight="1">
      <c r="A544" s="62"/>
      <c r="D544" s="159"/>
      <c r="E544" s="12"/>
      <c r="F544" s="12"/>
      <c r="G544" s="5"/>
    </row>
    <row r="545" spans="1:7" ht="15.75" customHeight="1">
      <c r="A545" s="62"/>
      <c r="D545" s="159"/>
      <c r="E545" s="12"/>
      <c r="F545" s="12"/>
      <c r="G545" s="5"/>
    </row>
    <row r="546" spans="1:7" ht="15.75" customHeight="1">
      <c r="A546" s="62"/>
      <c r="D546" s="159"/>
      <c r="E546" s="12"/>
      <c r="F546" s="12"/>
      <c r="G546" s="5"/>
    </row>
    <row r="547" spans="1:7" ht="15.75" customHeight="1">
      <c r="A547" s="62"/>
      <c r="D547" s="159"/>
      <c r="E547" s="12"/>
      <c r="F547" s="12"/>
      <c r="G547" s="5"/>
    </row>
    <row r="548" spans="1:7" ht="15.75" customHeight="1">
      <c r="A548" s="62"/>
      <c r="D548" s="159"/>
      <c r="E548" s="12"/>
      <c r="F548" s="12"/>
      <c r="G548" s="5"/>
    </row>
    <row r="549" spans="1:7" ht="15.75" customHeight="1">
      <c r="A549" s="62"/>
      <c r="D549" s="159"/>
      <c r="E549" s="12"/>
      <c r="F549" s="12"/>
      <c r="G549" s="5"/>
    </row>
    <row r="550" spans="1:7" ht="15.75" customHeight="1">
      <c r="A550" s="62"/>
      <c r="D550" s="159"/>
      <c r="E550" s="12"/>
      <c r="F550" s="12"/>
      <c r="G550" s="5"/>
    </row>
    <row r="551" spans="1:7" ht="15.75" customHeight="1">
      <c r="A551" s="62"/>
      <c r="D551" s="159"/>
      <c r="E551" s="12"/>
      <c r="F551" s="12"/>
      <c r="G551" s="5"/>
    </row>
    <row r="552" spans="1:7" ht="15.75" customHeight="1">
      <c r="A552" s="62"/>
      <c r="D552" s="159"/>
      <c r="E552" s="12"/>
      <c r="F552" s="12"/>
      <c r="G552" s="5"/>
    </row>
    <row r="553" spans="1:7" ht="15.75" customHeight="1">
      <c r="A553" s="62"/>
      <c r="D553" s="159"/>
      <c r="E553" s="12"/>
      <c r="F553" s="12"/>
      <c r="G553" s="5"/>
    </row>
    <row r="554" spans="1:7" ht="15.75" customHeight="1">
      <c r="A554" s="62"/>
      <c r="D554" s="159"/>
      <c r="E554" s="12"/>
      <c r="F554" s="12"/>
      <c r="G554" s="5"/>
    </row>
    <row r="555" spans="1:7" ht="15.75" customHeight="1">
      <c r="A555" s="62"/>
      <c r="D555" s="159"/>
      <c r="E555" s="12"/>
      <c r="F555" s="12"/>
      <c r="G555" s="5"/>
    </row>
    <row r="556" spans="1:7" ht="15.75" customHeight="1">
      <c r="A556" s="62"/>
      <c r="D556" s="159"/>
      <c r="E556" s="12"/>
      <c r="F556" s="12"/>
      <c r="G556" s="5"/>
    </row>
    <row r="557" spans="1:7" ht="15.75" customHeight="1">
      <c r="A557" s="62"/>
      <c r="D557" s="159"/>
      <c r="E557" s="12"/>
      <c r="F557" s="12"/>
      <c r="G557" s="5"/>
    </row>
    <row r="558" spans="1:7" ht="15.75" customHeight="1">
      <c r="A558" s="62"/>
      <c r="D558" s="159"/>
      <c r="E558" s="12"/>
      <c r="F558" s="12"/>
      <c r="G558" s="5"/>
    </row>
    <row r="559" spans="1:7" ht="15.75" customHeight="1">
      <c r="A559" s="62"/>
      <c r="D559" s="159"/>
      <c r="E559" s="12"/>
      <c r="F559" s="12"/>
      <c r="G559" s="5"/>
    </row>
    <row r="560" spans="1:7" ht="15.75" customHeight="1">
      <c r="A560" s="62"/>
      <c r="D560" s="159"/>
      <c r="E560" s="12"/>
      <c r="F560" s="12"/>
      <c r="G560" s="5"/>
    </row>
    <row r="561" spans="1:7" ht="15.75" customHeight="1">
      <c r="A561" s="62"/>
      <c r="D561" s="159"/>
      <c r="E561" s="12"/>
      <c r="F561" s="12"/>
      <c r="G561" s="5"/>
    </row>
    <row r="562" spans="1:7" ht="15.75" customHeight="1">
      <c r="A562" s="62"/>
      <c r="D562" s="159"/>
      <c r="E562" s="12"/>
      <c r="F562" s="12"/>
      <c r="G562" s="5"/>
    </row>
    <row r="563" spans="1:7" ht="15.75" customHeight="1">
      <c r="A563" s="62"/>
      <c r="D563" s="159"/>
      <c r="E563" s="12"/>
      <c r="F563" s="12"/>
      <c r="G563" s="5"/>
    </row>
    <row r="564" spans="1:7" ht="15.75" customHeight="1">
      <c r="A564" s="62"/>
      <c r="D564" s="159"/>
      <c r="E564" s="12"/>
      <c r="F564" s="12"/>
      <c r="G564" s="5"/>
    </row>
    <row r="565" spans="1:7" ht="15.75" customHeight="1">
      <c r="A565" s="62"/>
      <c r="D565" s="159"/>
      <c r="E565" s="12"/>
      <c r="F565" s="12"/>
      <c r="G565" s="5"/>
    </row>
    <row r="566" spans="1:7" ht="15.75" customHeight="1">
      <c r="A566" s="62"/>
      <c r="D566" s="159"/>
      <c r="E566" s="12"/>
      <c r="F566" s="12"/>
      <c r="G566" s="5"/>
    </row>
    <row r="567" spans="1:7" ht="15.75" customHeight="1">
      <c r="A567" s="62"/>
      <c r="D567" s="159"/>
      <c r="E567" s="12"/>
      <c r="F567" s="12"/>
      <c r="G567" s="5"/>
    </row>
    <row r="568" spans="1:7" ht="15.75" customHeight="1">
      <c r="A568" s="62"/>
      <c r="D568" s="159"/>
      <c r="E568" s="12"/>
      <c r="F568" s="12"/>
      <c r="G568" s="5"/>
    </row>
    <row r="569" spans="1:7" ht="15.75" customHeight="1">
      <c r="A569" s="62"/>
      <c r="D569" s="159"/>
      <c r="E569" s="12"/>
      <c r="F569" s="12"/>
      <c r="G569" s="5"/>
    </row>
    <row r="570" spans="1:7" ht="15.75" customHeight="1">
      <c r="A570" s="62"/>
      <c r="D570" s="159"/>
      <c r="E570" s="12"/>
      <c r="F570" s="12"/>
      <c r="G570" s="5"/>
    </row>
    <row r="571" spans="1:7" ht="15.75" customHeight="1">
      <c r="A571" s="62"/>
      <c r="D571" s="159"/>
      <c r="E571" s="12"/>
      <c r="F571" s="12"/>
      <c r="G571" s="5"/>
    </row>
    <row r="572" spans="1:7" ht="15.75" customHeight="1">
      <c r="A572" s="62"/>
      <c r="D572" s="159"/>
      <c r="E572" s="12"/>
      <c r="F572" s="12"/>
      <c r="G572" s="5"/>
    </row>
    <row r="573" spans="1:7" ht="15.75" customHeight="1">
      <c r="A573" s="62"/>
      <c r="D573" s="159"/>
      <c r="E573" s="12"/>
      <c r="F573" s="12"/>
      <c r="G573" s="5"/>
    </row>
    <row r="574" spans="1:7" ht="15.75" customHeight="1">
      <c r="A574" s="62"/>
      <c r="D574" s="159"/>
      <c r="E574" s="12"/>
      <c r="F574" s="12"/>
      <c r="G574" s="5"/>
    </row>
    <row r="575" spans="1:7" ht="15.75" customHeight="1">
      <c r="A575" s="62"/>
      <c r="D575" s="159"/>
      <c r="E575" s="12"/>
      <c r="F575" s="12"/>
      <c r="G575" s="5"/>
    </row>
    <row r="576" spans="1:7" ht="15.75" customHeight="1">
      <c r="A576" s="62"/>
      <c r="D576" s="159"/>
      <c r="E576" s="12"/>
      <c r="F576" s="12"/>
      <c r="G576" s="5"/>
    </row>
    <row r="577" spans="1:7" ht="15.75" customHeight="1">
      <c r="A577" s="62"/>
      <c r="D577" s="159"/>
      <c r="E577" s="12"/>
      <c r="F577" s="12"/>
      <c r="G577" s="5"/>
    </row>
    <row r="578" spans="1:7" ht="15.75" customHeight="1">
      <c r="A578" s="62"/>
      <c r="D578" s="159"/>
      <c r="E578" s="12"/>
      <c r="F578" s="12"/>
      <c r="G578" s="5"/>
    </row>
    <row r="579" spans="1:7" ht="15.75" customHeight="1">
      <c r="A579" s="62"/>
      <c r="D579" s="159"/>
      <c r="E579" s="12"/>
      <c r="F579" s="12"/>
      <c r="G579" s="5"/>
    </row>
    <row r="580" spans="1:7" ht="15.75" customHeight="1">
      <c r="A580" s="62"/>
      <c r="D580" s="159"/>
      <c r="E580" s="12"/>
      <c r="F580" s="12"/>
      <c r="G580" s="5"/>
    </row>
    <row r="581" spans="1:7" ht="15.75" customHeight="1">
      <c r="A581" s="62"/>
      <c r="D581" s="159"/>
      <c r="E581" s="12"/>
      <c r="F581" s="12"/>
      <c r="G581" s="5"/>
    </row>
    <row r="582" spans="1:7" ht="15.75" customHeight="1">
      <c r="A582" s="62"/>
      <c r="D582" s="159"/>
      <c r="E582" s="12"/>
      <c r="F582" s="12"/>
      <c r="G582" s="5"/>
    </row>
    <row r="583" spans="1:7" ht="15.75" customHeight="1">
      <c r="A583" s="62"/>
      <c r="D583" s="159"/>
      <c r="E583" s="12"/>
      <c r="F583" s="12"/>
      <c r="G583" s="5"/>
    </row>
    <row r="584" spans="1:7" ht="15.75" customHeight="1">
      <c r="A584" s="62"/>
      <c r="D584" s="159"/>
      <c r="E584" s="12"/>
      <c r="F584" s="12"/>
      <c r="G584" s="5"/>
    </row>
    <row r="585" spans="1:7" ht="15.75" customHeight="1">
      <c r="A585" s="62"/>
      <c r="D585" s="159"/>
      <c r="E585" s="12"/>
      <c r="F585" s="12"/>
      <c r="G585" s="5"/>
    </row>
    <row r="586" spans="1:7" ht="15.75" customHeight="1">
      <c r="A586" s="62"/>
      <c r="D586" s="159"/>
      <c r="E586" s="12"/>
      <c r="F586" s="12"/>
      <c r="G586" s="5"/>
    </row>
    <row r="587" spans="1:7" ht="15.75" customHeight="1">
      <c r="A587" s="62"/>
      <c r="D587" s="159"/>
      <c r="E587" s="12"/>
      <c r="F587" s="12"/>
      <c r="G587" s="5"/>
    </row>
    <row r="588" spans="1:7" ht="15.75" customHeight="1">
      <c r="A588" s="62"/>
      <c r="D588" s="159"/>
      <c r="E588" s="12"/>
      <c r="F588" s="12"/>
      <c r="G588" s="5"/>
    </row>
    <row r="589" spans="1:7" ht="15.75" customHeight="1">
      <c r="A589" s="62"/>
      <c r="D589" s="159"/>
      <c r="E589" s="12"/>
      <c r="F589" s="12"/>
      <c r="G589" s="5"/>
    </row>
    <row r="590" spans="1:7" ht="15.75" customHeight="1">
      <c r="A590" s="62"/>
      <c r="D590" s="159"/>
      <c r="E590" s="12"/>
      <c r="F590" s="12"/>
      <c r="G590" s="5"/>
    </row>
    <row r="591" spans="1:7" ht="15.75" customHeight="1">
      <c r="A591" s="62"/>
      <c r="D591" s="159"/>
      <c r="E591" s="12"/>
      <c r="F591" s="12"/>
      <c r="G591" s="5"/>
    </row>
    <row r="592" spans="1:7" ht="15.75" customHeight="1">
      <c r="A592" s="62"/>
      <c r="D592" s="159"/>
      <c r="E592" s="12"/>
      <c r="F592" s="12"/>
      <c r="G592" s="5"/>
    </row>
    <row r="593" spans="1:7" ht="15.75" customHeight="1">
      <c r="A593" s="62"/>
      <c r="D593" s="159"/>
      <c r="E593" s="12"/>
      <c r="F593" s="12"/>
      <c r="G593" s="5"/>
    </row>
    <row r="594" spans="1:7" ht="15.75" customHeight="1">
      <c r="A594" s="62"/>
      <c r="D594" s="159"/>
      <c r="E594" s="12"/>
      <c r="F594" s="12"/>
      <c r="G594" s="5"/>
    </row>
    <row r="595" spans="1:7" ht="15.75" customHeight="1">
      <c r="A595" s="62"/>
      <c r="D595" s="159"/>
      <c r="E595" s="12"/>
      <c r="F595" s="12"/>
      <c r="G595" s="5"/>
    </row>
    <row r="596" spans="1:7" ht="15.75" customHeight="1">
      <c r="A596" s="62"/>
      <c r="D596" s="159"/>
      <c r="E596" s="12"/>
      <c r="F596" s="12"/>
      <c r="G596" s="5"/>
    </row>
    <row r="597" spans="1:7" ht="15.75" customHeight="1">
      <c r="A597" s="62"/>
      <c r="D597" s="159"/>
      <c r="E597" s="12"/>
      <c r="F597" s="12"/>
      <c r="G597" s="5"/>
    </row>
    <row r="598" spans="1:7" ht="15.75" customHeight="1">
      <c r="A598" s="62"/>
      <c r="D598" s="159"/>
      <c r="E598" s="12"/>
      <c r="F598" s="12"/>
      <c r="G598" s="5"/>
    </row>
    <row r="599" spans="1:7" ht="15.75" customHeight="1">
      <c r="A599" s="62"/>
      <c r="D599" s="159"/>
      <c r="E599" s="12"/>
      <c r="F599" s="12"/>
      <c r="G599" s="5"/>
    </row>
    <row r="600" spans="1:7" ht="15.75" customHeight="1">
      <c r="A600" s="62"/>
      <c r="D600" s="159"/>
      <c r="E600" s="12"/>
      <c r="F600" s="12"/>
      <c r="G600" s="5"/>
    </row>
    <row r="601" spans="1:7" ht="15.75" customHeight="1">
      <c r="A601" s="62"/>
      <c r="D601" s="159"/>
      <c r="E601" s="12"/>
      <c r="F601" s="12"/>
      <c r="G601" s="5"/>
    </row>
    <row r="602" spans="1:7" ht="15.75" customHeight="1">
      <c r="A602" s="62"/>
      <c r="D602" s="159"/>
      <c r="E602" s="12"/>
      <c r="F602" s="12"/>
      <c r="G602" s="5"/>
    </row>
    <row r="603" spans="1:7" ht="15.75" customHeight="1">
      <c r="A603" s="62"/>
      <c r="D603" s="159"/>
      <c r="E603" s="12"/>
      <c r="F603" s="12"/>
      <c r="G603" s="5"/>
    </row>
    <row r="604" spans="1:7" ht="15.75" customHeight="1">
      <c r="A604" s="62"/>
      <c r="D604" s="159"/>
      <c r="E604" s="12"/>
      <c r="F604" s="12"/>
      <c r="G604" s="5"/>
    </row>
    <row r="605" spans="1:7" ht="15.75" customHeight="1">
      <c r="A605" s="62"/>
      <c r="D605" s="159"/>
      <c r="E605" s="12"/>
      <c r="F605" s="12"/>
      <c r="G605" s="5"/>
    </row>
    <row r="606" spans="1:7" ht="15.75" customHeight="1">
      <c r="A606" s="62"/>
      <c r="D606" s="159"/>
      <c r="E606" s="12"/>
      <c r="F606" s="12"/>
      <c r="G606" s="5"/>
    </row>
    <row r="607" spans="1:7" ht="15.75" customHeight="1">
      <c r="A607" s="62"/>
      <c r="D607" s="159"/>
      <c r="E607" s="12"/>
      <c r="F607" s="12"/>
      <c r="G607" s="5"/>
    </row>
    <row r="608" spans="1:7" ht="15.75" customHeight="1">
      <c r="A608" s="62"/>
      <c r="D608" s="159"/>
      <c r="E608" s="12"/>
      <c r="F608" s="12"/>
      <c r="G608" s="5"/>
    </row>
    <row r="609" spans="1:7" ht="15.75" customHeight="1">
      <c r="A609" s="62"/>
      <c r="D609" s="159"/>
      <c r="E609" s="12"/>
      <c r="F609" s="12"/>
      <c r="G609" s="5"/>
    </row>
    <row r="610" spans="1:7" ht="15.75" customHeight="1">
      <c r="A610" s="62"/>
      <c r="D610" s="159"/>
      <c r="E610" s="12"/>
      <c r="F610" s="12"/>
      <c r="G610" s="5"/>
    </row>
    <row r="611" spans="1:7" ht="15.75" customHeight="1">
      <c r="A611" s="62"/>
      <c r="D611" s="159"/>
      <c r="E611" s="12"/>
      <c r="F611" s="12"/>
      <c r="G611" s="5"/>
    </row>
    <row r="612" spans="1:7" ht="15.75" customHeight="1">
      <c r="A612" s="62"/>
      <c r="D612" s="159"/>
      <c r="E612" s="12"/>
      <c r="F612" s="12"/>
      <c r="G612" s="5"/>
    </row>
    <row r="613" spans="1:7" ht="15.75" customHeight="1">
      <c r="A613" s="62"/>
      <c r="D613" s="159"/>
      <c r="E613" s="12"/>
      <c r="F613" s="12"/>
      <c r="G613" s="5"/>
    </row>
    <row r="614" spans="1:7" ht="15.75" customHeight="1">
      <c r="A614" s="62"/>
      <c r="D614" s="159"/>
      <c r="E614" s="12"/>
      <c r="F614" s="12"/>
      <c r="G614" s="5"/>
    </row>
    <row r="615" spans="1:7" ht="15.75" customHeight="1">
      <c r="A615" s="62"/>
      <c r="D615" s="159"/>
      <c r="E615" s="12"/>
      <c r="F615" s="12"/>
      <c r="G615" s="5"/>
    </row>
    <row r="616" spans="1:7" ht="15.75" customHeight="1">
      <c r="A616" s="62"/>
      <c r="D616" s="159"/>
      <c r="E616" s="12"/>
      <c r="F616" s="12"/>
      <c r="G616" s="5"/>
    </row>
    <row r="617" spans="1:7" ht="15.75" customHeight="1">
      <c r="A617" s="62"/>
      <c r="D617" s="159"/>
      <c r="E617" s="12"/>
      <c r="F617" s="12"/>
      <c r="G617" s="5"/>
    </row>
    <row r="618" spans="1:7" ht="15.75" customHeight="1">
      <c r="A618" s="62"/>
      <c r="D618" s="159"/>
      <c r="E618" s="12"/>
      <c r="F618" s="12"/>
      <c r="G618" s="5"/>
    </row>
    <row r="619" spans="1:7" ht="15.75" customHeight="1">
      <c r="A619" s="62"/>
      <c r="D619" s="159"/>
      <c r="E619" s="12"/>
      <c r="F619" s="12"/>
      <c r="G619" s="5"/>
    </row>
    <row r="620" spans="1:7" ht="15.75" customHeight="1">
      <c r="A620" s="62"/>
      <c r="D620" s="159"/>
      <c r="E620" s="12"/>
      <c r="F620" s="12"/>
      <c r="G620" s="5"/>
    </row>
    <row r="621" spans="1:7" ht="15.75" customHeight="1">
      <c r="A621" s="62"/>
      <c r="D621" s="159"/>
      <c r="E621" s="12"/>
      <c r="F621" s="12"/>
      <c r="G621" s="5"/>
    </row>
    <row r="622" spans="1:7" ht="15.75" customHeight="1">
      <c r="A622" s="62"/>
      <c r="D622" s="159"/>
      <c r="E622" s="12"/>
      <c r="F622" s="12"/>
      <c r="G622" s="5"/>
    </row>
    <row r="623" spans="1:7" ht="15.75" customHeight="1">
      <c r="A623" s="62"/>
      <c r="D623" s="159"/>
      <c r="E623" s="12"/>
      <c r="F623" s="12"/>
      <c r="G623" s="5"/>
    </row>
    <row r="624" spans="1:7" ht="15.75" customHeight="1">
      <c r="A624" s="62"/>
      <c r="D624" s="159"/>
      <c r="E624" s="12"/>
      <c r="F624" s="12"/>
      <c r="G624" s="5"/>
    </row>
    <row r="625" spans="1:7" ht="15.75" customHeight="1">
      <c r="A625" s="62"/>
      <c r="D625" s="159"/>
      <c r="E625" s="12"/>
      <c r="F625" s="12"/>
      <c r="G625" s="5"/>
    </row>
    <row r="626" spans="1:7" ht="15.75" customHeight="1">
      <c r="A626" s="62"/>
      <c r="D626" s="159"/>
      <c r="E626" s="12"/>
      <c r="F626" s="12"/>
      <c r="G626" s="5"/>
    </row>
    <row r="627" spans="1:7" ht="15.75" customHeight="1">
      <c r="A627" s="62"/>
      <c r="D627" s="159"/>
      <c r="E627" s="12"/>
      <c r="F627" s="12"/>
      <c r="G627" s="5"/>
    </row>
    <row r="628" spans="1:7" ht="15.75" customHeight="1">
      <c r="A628" s="62"/>
      <c r="D628" s="159"/>
      <c r="E628" s="12"/>
      <c r="F628" s="12"/>
      <c r="G628" s="5"/>
    </row>
    <row r="629" spans="1:7" ht="15.75" customHeight="1">
      <c r="A629" s="62"/>
      <c r="D629" s="159"/>
      <c r="E629" s="12"/>
      <c r="F629" s="12"/>
      <c r="G629" s="5"/>
    </row>
    <row r="630" spans="1:7" ht="15.75" customHeight="1">
      <c r="A630" s="62"/>
      <c r="D630" s="159"/>
      <c r="E630" s="12"/>
      <c r="F630" s="12"/>
      <c r="G630" s="5"/>
    </row>
    <row r="631" spans="1:7" ht="15.75" customHeight="1">
      <c r="A631" s="62"/>
      <c r="D631" s="159"/>
      <c r="E631" s="12"/>
      <c r="F631" s="12"/>
      <c r="G631" s="5"/>
    </row>
    <row r="632" spans="1:7" ht="15.75" customHeight="1">
      <c r="A632" s="62"/>
      <c r="D632" s="159"/>
      <c r="E632" s="12"/>
      <c r="F632" s="12"/>
      <c r="G632" s="5"/>
    </row>
    <row r="633" spans="1:7" ht="15.75" customHeight="1">
      <c r="A633" s="62"/>
      <c r="D633" s="159"/>
      <c r="E633" s="12"/>
      <c r="F633" s="12"/>
      <c r="G633" s="5"/>
    </row>
    <row r="634" spans="1:7" ht="15.75" customHeight="1">
      <c r="A634" s="62"/>
      <c r="D634" s="159"/>
      <c r="E634" s="12"/>
      <c r="F634" s="12"/>
      <c r="G634" s="5"/>
    </row>
    <row r="635" spans="1:7" ht="15.75" customHeight="1">
      <c r="A635" s="62"/>
      <c r="D635" s="159"/>
      <c r="E635" s="12"/>
      <c r="F635" s="12"/>
      <c r="G635" s="5"/>
    </row>
    <row r="636" spans="1:7" ht="15.75" customHeight="1">
      <c r="A636" s="62"/>
      <c r="D636" s="159"/>
      <c r="E636" s="12"/>
      <c r="F636" s="12"/>
      <c r="G636" s="5"/>
    </row>
    <row r="637" spans="1:7" ht="15.75" customHeight="1">
      <c r="A637" s="62"/>
      <c r="D637" s="159"/>
      <c r="E637" s="12"/>
      <c r="F637" s="12"/>
      <c r="G637" s="5"/>
    </row>
    <row r="638" spans="1:7" ht="15.75" customHeight="1">
      <c r="A638" s="62"/>
      <c r="D638" s="159"/>
      <c r="E638" s="12"/>
      <c r="F638" s="12"/>
      <c r="G638" s="5"/>
    </row>
    <row r="639" spans="1:7" ht="15.75" customHeight="1">
      <c r="A639" s="62"/>
      <c r="D639" s="159"/>
      <c r="E639" s="12"/>
      <c r="F639" s="12"/>
      <c r="G639" s="5"/>
    </row>
    <row r="640" spans="1:7" ht="15.75" customHeight="1">
      <c r="A640" s="62"/>
      <c r="D640" s="159"/>
      <c r="E640" s="12"/>
      <c r="F640" s="12"/>
      <c r="G640" s="5"/>
    </row>
    <row r="641" spans="1:7" ht="15.75" customHeight="1">
      <c r="A641" s="62"/>
      <c r="D641" s="159"/>
      <c r="E641" s="12"/>
      <c r="F641" s="12"/>
      <c r="G641" s="5"/>
    </row>
    <row r="642" spans="1:7" ht="15.75" customHeight="1">
      <c r="A642" s="62"/>
      <c r="D642" s="159"/>
      <c r="E642" s="12"/>
      <c r="F642" s="12"/>
      <c r="G642" s="5"/>
    </row>
    <row r="643" spans="1:7" ht="15.75" customHeight="1">
      <c r="A643" s="62"/>
      <c r="D643" s="159"/>
      <c r="E643" s="12"/>
      <c r="F643" s="12"/>
      <c r="G643" s="5"/>
    </row>
    <row r="644" spans="1:7" ht="15.75" customHeight="1">
      <c r="A644" s="62"/>
      <c r="D644" s="159"/>
      <c r="E644" s="12"/>
      <c r="F644" s="12"/>
      <c r="G644" s="5"/>
    </row>
    <row r="645" spans="1:7" ht="15.75" customHeight="1">
      <c r="A645" s="62"/>
      <c r="D645" s="159"/>
      <c r="E645" s="12"/>
      <c r="F645" s="12"/>
      <c r="G645" s="5"/>
    </row>
    <row r="646" spans="1:7" ht="15.75" customHeight="1">
      <c r="A646" s="62"/>
      <c r="D646" s="159"/>
      <c r="E646" s="12"/>
      <c r="F646" s="12"/>
      <c r="G646" s="5"/>
    </row>
    <row r="647" spans="1:7" ht="15.75" customHeight="1">
      <c r="A647" s="62"/>
      <c r="D647" s="159"/>
      <c r="E647" s="12"/>
      <c r="F647" s="12"/>
      <c r="G647" s="5"/>
    </row>
    <row r="648" spans="1:7" ht="15.75" customHeight="1">
      <c r="A648" s="62"/>
      <c r="D648" s="159"/>
      <c r="E648" s="12"/>
      <c r="F648" s="12"/>
      <c r="G648" s="5"/>
    </row>
    <row r="649" spans="1:7" ht="15.75" customHeight="1">
      <c r="A649" s="62"/>
      <c r="D649" s="159"/>
      <c r="E649" s="12"/>
      <c r="F649" s="12"/>
      <c r="G649" s="5"/>
    </row>
    <row r="650" spans="1:7" ht="15.75" customHeight="1">
      <c r="A650" s="62"/>
      <c r="D650" s="159"/>
      <c r="E650" s="12"/>
      <c r="F650" s="12"/>
      <c r="G650" s="5"/>
    </row>
    <row r="651" spans="1:7" ht="15.75" customHeight="1">
      <c r="A651" s="62"/>
      <c r="D651" s="159"/>
      <c r="E651" s="12"/>
      <c r="F651" s="12"/>
      <c r="G651" s="5"/>
    </row>
    <row r="652" spans="1:7" ht="15.75" customHeight="1">
      <c r="A652" s="62"/>
      <c r="D652" s="159"/>
      <c r="E652" s="12"/>
      <c r="F652" s="12"/>
      <c r="G652" s="5"/>
    </row>
    <row r="653" spans="1:7" ht="15.75" customHeight="1">
      <c r="A653" s="62"/>
      <c r="D653" s="159"/>
      <c r="E653" s="12"/>
      <c r="F653" s="12"/>
      <c r="G653" s="5"/>
    </row>
    <row r="654" spans="1:7" ht="15.75" customHeight="1">
      <c r="A654" s="62"/>
      <c r="D654" s="159"/>
      <c r="E654" s="12"/>
      <c r="F654" s="12"/>
      <c r="G654" s="5"/>
    </row>
    <row r="655" spans="1:7" ht="15.75" customHeight="1">
      <c r="A655" s="62"/>
      <c r="D655" s="159"/>
      <c r="E655" s="12"/>
      <c r="F655" s="12"/>
      <c r="G655" s="5"/>
    </row>
    <row r="656" spans="1:7" ht="15.75" customHeight="1">
      <c r="A656" s="62"/>
      <c r="D656" s="159"/>
      <c r="E656" s="12"/>
      <c r="F656" s="12"/>
      <c r="G656" s="5"/>
    </row>
    <row r="657" spans="1:7" ht="15.75" customHeight="1">
      <c r="A657" s="62"/>
      <c r="D657" s="159"/>
      <c r="E657" s="12"/>
      <c r="F657" s="12"/>
      <c r="G657" s="5"/>
    </row>
    <row r="658" spans="1:7" ht="15.75" customHeight="1">
      <c r="A658" s="62"/>
      <c r="D658" s="159"/>
      <c r="E658" s="12"/>
      <c r="F658" s="12"/>
      <c r="G658" s="5"/>
    </row>
    <row r="659" spans="1:7" ht="15.75" customHeight="1">
      <c r="A659" s="62"/>
      <c r="D659" s="159"/>
      <c r="E659" s="12"/>
      <c r="F659" s="12"/>
      <c r="G659" s="5"/>
    </row>
    <row r="660" spans="1:7" ht="15.75" customHeight="1">
      <c r="A660" s="62"/>
      <c r="D660" s="159"/>
      <c r="E660" s="12"/>
      <c r="F660" s="12"/>
      <c r="G660" s="5"/>
    </row>
    <row r="661" spans="1:7" ht="15.75" customHeight="1">
      <c r="A661" s="62"/>
      <c r="D661" s="159"/>
      <c r="E661" s="12"/>
      <c r="F661" s="12"/>
      <c r="G661" s="5"/>
    </row>
    <row r="662" spans="1:7" ht="15.75" customHeight="1">
      <c r="A662" s="62"/>
      <c r="D662" s="159"/>
      <c r="E662" s="12"/>
      <c r="F662" s="12"/>
      <c r="G662" s="5"/>
    </row>
    <row r="663" spans="1:7" ht="15.75" customHeight="1">
      <c r="A663" s="62"/>
      <c r="D663" s="159"/>
      <c r="E663" s="12"/>
      <c r="F663" s="12"/>
      <c r="G663" s="5"/>
    </row>
    <row r="664" spans="1:7" ht="15.75" customHeight="1">
      <c r="A664" s="62"/>
      <c r="D664" s="159"/>
      <c r="E664" s="12"/>
      <c r="F664" s="12"/>
      <c r="G664" s="5"/>
    </row>
    <row r="665" spans="1:7" ht="15.75" customHeight="1">
      <c r="A665" s="62"/>
      <c r="D665" s="159"/>
      <c r="E665" s="12"/>
      <c r="F665" s="12"/>
      <c r="G665" s="5"/>
    </row>
    <row r="666" spans="1:7" ht="15.75" customHeight="1">
      <c r="A666" s="62"/>
      <c r="D666" s="159"/>
      <c r="E666" s="12"/>
      <c r="F666" s="12"/>
      <c r="G666" s="5"/>
    </row>
    <row r="667" spans="1:7" ht="15.75" customHeight="1">
      <c r="A667" s="62"/>
      <c r="D667" s="159"/>
      <c r="E667" s="12"/>
      <c r="F667" s="12"/>
      <c r="G667" s="5"/>
    </row>
    <row r="668" spans="1:7" ht="15.75" customHeight="1">
      <c r="A668" s="62"/>
      <c r="D668" s="159"/>
      <c r="E668" s="12"/>
      <c r="F668" s="12"/>
      <c r="G668" s="5"/>
    </row>
    <row r="669" spans="1:7" ht="15.75" customHeight="1">
      <c r="A669" s="62"/>
      <c r="D669" s="159"/>
      <c r="E669" s="12"/>
      <c r="F669" s="12"/>
      <c r="G669" s="5"/>
    </row>
    <row r="670" spans="1:7" ht="15.75" customHeight="1">
      <c r="A670" s="62"/>
      <c r="D670" s="159"/>
      <c r="E670" s="12"/>
      <c r="F670" s="12"/>
      <c r="G670" s="5"/>
    </row>
    <row r="671" spans="1:7" ht="15.75" customHeight="1">
      <c r="A671" s="62"/>
      <c r="D671" s="159"/>
      <c r="E671" s="12"/>
      <c r="F671" s="12"/>
      <c r="G671" s="5"/>
    </row>
    <row r="672" spans="1:7" ht="15.75" customHeight="1">
      <c r="A672" s="62"/>
      <c r="D672" s="159"/>
      <c r="E672" s="12"/>
      <c r="F672" s="12"/>
      <c r="G672" s="5"/>
    </row>
    <row r="673" spans="1:7" ht="15.75" customHeight="1">
      <c r="A673" s="62"/>
      <c r="D673" s="159"/>
      <c r="E673" s="12"/>
      <c r="F673" s="12"/>
      <c r="G673" s="5"/>
    </row>
    <row r="674" spans="1:7" ht="15.75" customHeight="1">
      <c r="A674" s="62"/>
      <c r="D674" s="159"/>
      <c r="E674" s="12"/>
      <c r="F674" s="12"/>
      <c r="G674" s="5"/>
    </row>
    <row r="675" spans="1:7" ht="15.75" customHeight="1">
      <c r="A675" s="62"/>
      <c r="D675" s="159"/>
      <c r="E675" s="12"/>
      <c r="F675" s="12"/>
      <c r="G675" s="5"/>
    </row>
    <row r="676" spans="1:7" ht="15.75" customHeight="1">
      <c r="A676" s="62"/>
      <c r="D676" s="159"/>
      <c r="E676" s="12"/>
      <c r="F676" s="12"/>
      <c r="G676" s="5"/>
    </row>
    <row r="677" spans="1:7" ht="15.75" customHeight="1">
      <c r="A677" s="62"/>
      <c r="D677" s="159"/>
      <c r="E677" s="12"/>
      <c r="F677" s="12"/>
      <c r="G677" s="5"/>
    </row>
    <row r="678" spans="1:7" ht="15.75" customHeight="1">
      <c r="A678" s="62"/>
      <c r="D678" s="159"/>
      <c r="E678" s="12"/>
      <c r="F678" s="12"/>
      <c r="G678" s="5"/>
    </row>
    <row r="679" spans="1:7" ht="15.75" customHeight="1">
      <c r="A679" s="62"/>
      <c r="D679" s="159"/>
      <c r="E679" s="12"/>
      <c r="F679" s="12"/>
      <c r="G679" s="5"/>
    </row>
    <row r="680" spans="1:7" ht="15.75" customHeight="1">
      <c r="A680" s="62"/>
      <c r="D680" s="159"/>
      <c r="E680" s="12"/>
      <c r="F680" s="12"/>
      <c r="G680" s="5"/>
    </row>
    <row r="681" spans="1:7" ht="15.75" customHeight="1">
      <c r="A681" s="62"/>
      <c r="D681" s="159"/>
      <c r="E681" s="12"/>
      <c r="F681" s="12"/>
      <c r="G681" s="5"/>
    </row>
    <row r="682" spans="1:7" ht="15.75" customHeight="1">
      <c r="A682" s="62"/>
      <c r="D682" s="159"/>
      <c r="E682" s="12"/>
      <c r="F682" s="12"/>
      <c r="G682" s="5"/>
    </row>
    <row r="683" spans="1:7" ht="15.75" customHeight="1">
      <c r="A683" s="62"/>
      <c r="D683" s="159"/>
      <c r="E683" s="12"/>
      <c r="F683" s="12"/>
      <c r="G683" s="5"/>
    </row>
    <row r="684" spans="1:7" ht="15.75" customHeight="1">
      <c r="A684" s="62"/>
      <c r="D684" s="159"/>
      <c r="E684" s="12"/>
      <c r="F684" s="12"/>
      <c r="G684" s="5"/>
    </row>
    <row r="685" spans="1:7" ht="15.75" customHeight="1">
      <c r="A685" s="62"/>
      <c r="D685" s="159"/>
      <c r="E685" s="12"/>
      <c r="F685" s="12"/>
      <c r="G685" s="5"/>
    </row>
    <row r="686" spans="1:7" ht="15.75" customHeight="1">
      <c r="A686" s="62"/>
      <c r="D686" s="159"/>
      <c r="E686" s="12"/>
      <c r="F686" s="12"/>
      <c r="G686" s="5"/>
    </row>
    <row r="687" spans="1:7" ht="15.75" customHeight="1">
      <c r="A687" s="62"/>
      <c r="D687" s="159"/>
      <c r="E687" s="12"/>
      <c r="F687" s="12"/>
      <c r="G687" s="5"/>
    </row>
    <row r="688" spans="1:7" ht="15.75" customHeight="1">
      <c r="A688" s="62"/>
      <c r="D688" s="159"/>
      <c r="E688" s="12"/>
      <c r="F688" s="12"/>
      <c r="G688" s="5"/>
    </row>
    <row r="689" spans="1:7" ht="15.75" customHeight="1">
      <c r="A689" s="62"/>
      <c r="D689" s="159"/>
      <c r="E689" s="12"/>
      <c r="F689" s="12"/>
      <c r="G689" s="5"/>
    </row>
    <row r="690" spans="1:7" ht="15.75" customHeight="1">
      <c r="A690" s="62"/>
      <c r="D690" s="159"/>
      <c r="E690" s="12"/>
      <c r="F690" s="12"/>
      <c r="G690" s="5"/>
    </row>
    <row r="691" spans="1:7" ht="15.75" customHeight="1">
      <c r="A691" s="62"/>
      <c r="D691" s="159"/>
      <c r="E691" s="12"/>
      <c r="F691" s="12"/>
      <c r="G691" s="5"/>
    </row>
    <row r="692" spans="1:7" ht="15.75" customHeight="1">
      <c r="A692" s="62"/>
      <c r="D692" s="159"/>
      <c r="E692" s="12"/>
      <c r="F692" s="12"/>
      <c r="G692" s="5"/>
    </row>
    <row r="693" spans="1:7" ht="15.75" customHeight="1">
      <c r="A693" s="62"/>
      <c r="D693" s="159"/>
      <c r="E693" s="12"/>
      <c r="F693" s="12"/>
      <c r="G693" s="5"/>
    </row>
    <row r="694" spans="1:7" ht="15.75" customHeight="1">
      <c r="A694" s="62"/>
      <c r="D694" s="159"/>
      <c r="E694" s="12"/>
      <c r="F694" s="12"/>
      <c r="G694" s="5"/>
    </row>
    <row r="695" spans="1:7" ht="15.75" customHeight="1">
      <c r="A695" s="62"/>
      <c r="D695" s="159"/>
      <c r="E695" s="12"/>
      <c r="F695" s="12"/>
      <c r="G695" s="5"/>
    </row>
    <row r="696" spans="1:7" ht="15.75" customHeight="1">
      <c r="A696" s="62"/>
      <c r="D696" s="159"/>
      <c r="E696" s="12"/>
      <c r="F696" s="12"/>
      <c r="G696" s="5"/>
    </row>
    <row r="697" spans="1:7" ht="15.75" customHeight="1">
      <c r="A697" s="62"/>
      <c r="D697" s="159"/>
      <c r="E697" s="12"/>
      <c r="F697" s="12"/>
      <c r="G697" s="5"/>
    </row>
    <row r="698" spans="1:7" ht="15.75" customHeight="1">
      <c r="A698" s="62"/>
      <c r="D698" s="159"/>
      <c r="E698" s="12"/>
      <c r="F698" s="12"/>
      <c r="G698" s="5"/>
    </row>
    <row r="699" spans="1:7" ht="15.75" customHeight="1">
      <c r="A699" s="62"/>
      <c r="D699" s="159"/>
      <c r="E699" s="12"/>
      <c r="F699" s="12"/>
      <c r="G699" s="5"/>
    </row>
    <row r="700" spans="1:7" ht="15.75" customHeight="1">
      <c r="A700" s="62"/>
      <c r="D700" s="159"/>
      <c r="E700" s="12"/>
      <c r="F700" s="12"/>
      <c r="G700" s="5"/>
    </row>
    <row r="701" spans="1:7" ht="15.75" customHeight="1">
      <c r="A701" s="62"/>
      <c r="D701" s="159"/>
      <c r="E701" s="12"/>
      <c r="F701" s="12"/>
      <c r="G701" s="5"/>
    </row>
    <row r="702" spans="1:7" ht="15.75" customHeight="1">
      <c r="A702" s="62"/>
      <c r="D702" s="159"/>
      <c r="E702" s="12"/>
      <c r="F702" s="12"/>
      <c r="G702" s="5"/>
    </row>
    <row r="703" spans="1:7" ht="15.75" customHeight="1">
      <c r="A703" s="62"/>
      <c r="D703" s="159"/>
      <c r="E703" s="12"/>
      <c r="F703" s="12"/>
      <c r="G703" s="5"/>
    </row>
    <row r="704" spans="1:7" ht="15.75" customHeight="1">
      <c r="A704" s="62"/>
      <c r="D704" s="159"/>
      <c r="E704" s="12"/>
      <c r="F704" s="12"/>
      <c r="G704" s="5"/>
    </row>
    <row r="705" spans="1:7" ht="15.75" customHeight="1">
      <c r="A705" s="62"/>
      <c r="D705" s="159"/>
      <c r="E705" s="12"/>
      <c r="F705" s="12"/>
      <c r="G705" s="5"/>
    </row>
    <row r="706" spans="1:7" ht="15.75" customHeight="1">
      <c r="A706" s="62"/>
      <c r="D706" s="159"/>
      <c r="E706" s="12"/>
      <c r="F706" s="12"/>
      <c r="G706" s="5"/>
    </row>
    <row r="707" spans="1:7" ht="15.75" customHeight="1">
      <c r="A707" s="62"/>
      <c r="D707" s="159"/>
      <c r="E707" s="12"/>
      <c r="F707" s="12"/>
      <c r="G707" s="5"/>
    </row>
    <row r="708" spans="1:7" ht="15.75" customHeight="1">
      <c r="A708" s="62"/>
      <c r="D708" s="159"/>
      <c r="E708" s="12"/>
      <c r="F708" s="12"/>
      <c r="G708" s="5"/>
    </row>
    <row r="709" spans="1:7" ht="15.75" customHeight="1">
      <c r="A709" s="62"/>
      <c r="D709" s="159"/>
      <c r="E709" s="12"/>
      <c r="F709" s="12"/>
      <c r="G709" s="5"/>
    </row>
    <row r="710" spans="1:7" ht="15.75" customHeight="1">
      <c r="A710" s="62"/>
      <c r="D710" s="159"/>
      <c r="E710" s="12"/>
      <c r="F710" s="12"/>
      <c r="G710" s="5"/>
    </row>
    <row r="711" spans="1:7" ht="15.75" customHeight="1">
      <c r="A711" s="62"/>
      <c r="D711" s="159"/>
      <c r="E711" s="12"/>
      <c r="F711" s="12"/>
      <c r="G711" s="5"/>
    </row>
    <row r="712" spans="1:7" ht="15.75" customHeight="1">
      <c r="A712" s="62"/>
      <c r="D712" s="159"/>
      <c r="E712" s="12"/>
      <c r="F712" s="12"/>
      <c r="G712" s="5"/>
    </row>
    <row r="713" spans="1:7" ht="15.75" customHeight="1">
      <c r="A713" s="62"/>
      <c r="D713" s="159"/>
      <c r="E713" s="12"/>
      <c r="F713" s="12"/>
      <c r="G713" s="5"/>
    </row>
    <row r="714" spans="1:7" ht="15.75" customHeight="1">
      <c r="A714" s="62"/>
      <c r="D714" s="159"/>
      <c r="E714" s="12"/>
      <c r="F714" s="12"/>
      <c r="G714" s="5"/>
    </row>
    <row r="715" spans="1:7" ht="15.75" customHeight="1">
      <c r="A715" s="62"/>
      <c r="D715" s="159"/>
      <c r="E715" s="12"/>
      <c r="F715" s="12"/>
      <c r="G715" s="5"/>
    </row>
    <row r="716" spans="1:7" ht="15.75" customHeight="1">
      <c r="A716" s="62"/>
      <c r="D716" s="159"/>
      <c r="E716" s="12"/>
      <c r="F716" s="12"/>
      <c r="G716" s="5"/>
    </row>
    <row r="717" spans="1:7" ht="15.75" customHeight="1">
      <c r="A717" s="62"/>
      <c r="D717" s="159"/>
      <c r="E717" s="12"/>
      <c r="F717" s="12"/>
      <c r="G717" s="5"/>
    </row>
    <row r="718" spans="1:7" ht="15.75" customHeight="1">
      <c r="A718" s="62"/>
      <c r="D718" s="159"/>
      <c r="E718" s="12"/>
      <c r="F718" s="12"/>
      <c r="G718" s="5"/>
    </row>
    <row r="719" spans="1:7" ht="15.75" customHeight="1">
      <c r="A719" s="62"/>
      <c r="D719" s="159"/>
      <c r="E719" s="12"/>
      <c r="F719" s="12"/>
      <c r="G719" s="5"/>
    </row>
    <row r="720" spans="1:7" ht="15.75" customHeight="1">
      <c r="A720" s="62"/>
      <c r="D720" s="159"/>
      <c r="E720" s="12"/>
      <c r="F720" s="12"/>
      <c r="G720" s="5"/>
    </row>
    <row r="721" spans="1:7" ht="15.75" customHeight="1">
      <c r="A721" s="62"/>
      <c r="D721" s="159"/>
      <c r="E721" s="12"/>
      <c r="F721" s="12"/>
      <c r="G721" s="5"/>
    </row>
    <row r="722" spans="1:7" ht="15.75" customHeight="1">
      <c r="A722" s="62"/>
      <c r="D722" s="159"/>
      <c r="E722" s="12"/>
      <c r="F722" s="12"/>
      <c r="G722" s="5"/>
    </row>
    <row r="723" spans="1:7" ht="15.75" customHeight="1">
      <c r="A723" s="62"/>
      <c r="D723" s="159"/>
      <c r="E723" s="12"/>
      <c r="F723" s="12"/>
      <c r="G723" s="5"/>
    </row>
    <row r="724" spans="1:7" ht="15.75" customHeight="1">
      <c r="A724" s="62"/>
      <c r="D724" s="159"/>
      <c r="E724" s="12"/>
      <c r="F724" s="12"/>
      <c r="G724" s="5"/>
    </row>
    <row r="725" spans="1:7" ht="15.75" customHeight="1">
      <c r="A725" s="62"/>
      <c r="D725" s="159"/>
      <c r="E725" s="12"/>
      <c r="F725" s="12"/>
      <c r="G725" s="5"/>
    </row>
    <row r="726" spans="1:7" ht="15.75" customHeight="1">
      <c r="A726" s="62"/>
      <c r="D726" s="159"/>
      <c r="E726" s="12"/>
      <c r="F726" s="12"/>
      <c r="G726" s="5"/>
    </row>
    <row r="727" spans="1:7" ht="15.75" customHeight="1">
      <c r="A727" s="62"/>
      <c r="D727" s="159"/>
      <c r="E727" s="12"/>
      <c r="F727" s="12"/>
      <c r="G727" s="5"/>
    </row>
    <row r="728" spans="1:7" ht="15.75" customHeight="1">
      <c r="A728" s="62"/>
      <c r="D728" s="159"/>
      <c r="E728" s="12"/>
      <c r="F728" s="12"/>
      <c r="G728" s="5"/>
    </row>
    <row r="729" spans="1:7" ht="15.75" customHeight="1">
      <c r="A729" s="62"/>
      <c r="D729" s="159"/>
      <c r="E729" s="12"/>
      <c r="F729" s="12"/>
      <c r="G729" s="5"/>
    </row>
    <row r="730" spans="1:7" ht="15.75" customHeight="1">
      <c r="A730" s="62"/>
      <c r="D730" s="159"/>
      <c r="E730" s="12"/>
      <c r="F730" s="12"/>
      <c r="G730" s="5"/>
    </row>
    <row r="731" spans="1:7" ht="15.75" customHeight="1">
      <c r="A731" s="62"/>
      <c r="D731" s="159"/>
      <c r="E731" s="12"/>
      <c r="F731" s="12"/>
      <c r="G731" s="5"/>
    </row>
    <row r="732" spans="1:7" ht="15.75" customHeight="1">
      <c r="A732" s="62"/>
      <c r="D732" s="159"/>
      <c r="E732" s="12"/>
      <c r="F732" s="12"/>
      <c r="G732" s="5"/>
    </row>
    <row r="733" spans="1:7" ht="15.75" customHeight="1">
      <c r="A733" s="62"/>
      <c r="D733" s="159"/>
      <c r="E733" s="12"/>
      <c r="F733" s="12"/>
      <c r="G733" s="5"/>
    </row>
    <row r="734" spans="1:7" ht="15.75" customHeight="1">
      <c r="A734" s="62"/>
      <c r="D734" s="159"/>
      <c r="E734" s="12"/>
      <c r="F734" s="12"/>
      <c r="G734" s="5"/>
    </row>
    <row r="735" spans="1:7" ht="15.75" customHeight="1">
      <c r="A735" s="62"/>
      <c r="D735" s="159"/>
      <c r="E735" s="12"/>
      <c r="F735" s="12"/>
      <c r="G735" s="5"/>
    </row>
    <row r="736" spans="1:7" ht="15.75" customHeight="1">
      <c r="A736" s="62"/>
      <c r="D736" s="159"/>
      <c r="E736" s="12"/>
      <c r="F736" s="12"/>
      <c r="G736" s="5"/>
    </row>
    <row r="737" spans="1:7" ht="15.75" customHeight="1">
      <c r="A737" s="62"/>
      <c r="D737" s="159"/>
      <c r="E737" s="12"/>
      <c r="F737" s="12"/>
      <c r="G737" s="5"/>
    </row>
    <row r="738" spans="1:7" ht="15.75" customHeight="1">
      <c r="A738" s="62"/>
      <c r="D738" s="159"/>
      <c r="E738" s="12"/>
      <c r="F738" s="12"/>
      <c r="G738" s="5"/>
    </row>
    <row r="739" spans="1:7" ht="15.75" customHeight="1">
      <c r="A739" s="62"/>
      <c r="D739" s="159"/>
      <c r="E739" s="12"/>
      <c r="F739" s="12"/>
      <c r="G739" s="5"/>
    </row>
    <row r="740" spans="1:7" ht="15.75" customHeight="1">
      <c r="A740" s="62"/>
      <c r="D740" s="159"/>
      <c r="E740" s="12"/>
      <c r="F740" s="12"/>
      <c r="G740" s="5"/>
    </row>
    <row r="741" spans="1:7" ht="15.75" customHeight="1">
      <c r="A741" s="62"/>
      <c r="D741" s="159"/>
      <c r="E741" s="12"/>
      <c r="F741" s="12"/>
      <c r="G741" s="5"/>
    </row>
    <row r="742" spans="1:7" ht="15.75" customHeight="1">
      <c r="A742" s="62"/>
      <c r="D742" s="159"/>
      <c r="E742" s="12"/>
      <c r="F742" s="12"/>
      <c r="G742" s="5"/>
    </row>
    <row r="743" spans="1:7" ht="15.75" customHeight="1">
      <c r="A743" s="62"/>
      <c r="D743" s="159"/>
      <c r="E743" s="12"/>
      <c r="F743" s="12"/>
      <c r="G743" s="5"/>
    </row>
    <row r="744" spans="1:7" ht="15.75" customHeight="1">
      <c r="A744" s="62"/>
      <c r="D744" s="159"/>
      <c r="E744" s="12"/>
      <c r="F744" s="12"/>
      <c r="G744" s="5"/>
    </row>
    <row r="745" spans="1:7" ht="15.75" customHeight="1">
      <c r="A745" s="62"/>
      <c r="D745" s="159"/>
      <c r="E745" s="12"/>
      <c r="F745" s="12"/>
      <c r="G745" s="5"/>
    </row>
    <row r="746" spans="1:7" ht="15.75" customHeight="1">
      <c r="A746" s="62"/>
      <c r="D746" s="159"/>
      <c r="E746" s="12"/>
      <c r="F746" s="12"/>
      <c r="G746" s="5"/>
    </row>
    <row r="747" spans="1:7" ht="15.75" customHeight="1">
      <c r="A747" s="62"/>
      <c r="D747" s="159"/>
      <c r="E747" s="12"/>
      <c r="F747" s="12"/>
      <c r="G747" s="5"/>
    </row>
    <row r="748" spans="1:7" ht="15.75" customHeight="1">
      <c r="A748" s="62"/>
      <c r="D748" s="159"/>
      <c r="E748" s="12"/>
      <c r="F748" s="12"/>
      <c r="G748" s="5"/>
    </row>
    <row r="749" spans="1:7" ht="15.75" customHeight="1">
      <c r="A749" s="62"/>
      <c r="D749" s="159"/>
      <c r="E749" s="12"/>
      <c r="F749" s="12"/>
      <c r="G749" s="5"/>
    </row>
    <row r="750" spans="1:7" ht="15.75" customHeight="1">
      <c r="A750" s="62"/>
      <c r="D750" s="159"/>
      <c r="E750" s="12"/>
      <c r="F750" s="12"/>
      <c r="G750" s="5"/>
    </row>
    <row r="751" spans="1:7" ht="15.75" customHeight="1">
      <c r="A751" s="62"/>
      <c r="D751" s="159"/>
      <c r="E751" s="12"/>
      <c r="F751" s="12"/>
      <c r="G751" s="5"/>
    </row>
    <row r="752" spans="1:7" ht="15.75" customHeight="1">
      <c r="A752" s="62"/>
      <c r="D752" s="159"/>
      <c r="E752" s="12"/>
      <c r="F752" s="12"/>
      <c r="G752" s="5"/>
    </row>
    <row r="753" spans="1:7" ht="15.75" customHeight="1">
      <c r="A753" s="62"/>
      <c r="D753" s="159"/>
      <c r="E753" s="12"/>
      <c r="F753" s="12"/>
      <c r="G753" s="5"/>
    </row>
    <row r="754" spans="1:7" ht="15.75" customHeight="1">
      <c r="A754" s="62"/>
      <c r="D754" s="159"/>
      <c r="E754" s="12"/>
      <c r="F754" s="12"/>
      <c r="G754" s="5"/>
    </row>
    <row r="755" spans="1:7" ht="15.75" customHeight="1">
      <c r="A755" s="62"/>
      <c r="D755" s="159"/>
      <c r="E755" s="12"/>
      <c r="F755" s="12"/>
      <c r="G755" s="5"/>
    </row>
    <row r="756" spans="1:7" ht="15.75" customHeight="1">
      <c r="A756" s="62"/>
      <c r="D756" s="159"/>
      <c r="E756" s="12"/>
      <c r="F756" s="12"/>
      <c r="G756" s="5"/>
    </row>
    <row r="757" spans="1:7" ht="15.75" customHeight="1">
      <c r="A757" s="62"/>
      <c r="D757" s="159"/>
      <c r="E757" s="12"/>
      <c r="F757" s="12"/>
      <c r="G757" s="5"/>
    </row>
    <row r="758" spans="1:7" ht="15.75" customHeight="1">
      <c r="A758" s="62"/>
      <c r="D758" s="159"/>
      <c r="E758" s="12"/>
      <c r="F758" s="12"/>
      <c r="G758" s="5"/>
    </row>
    <row r="759" spans="1:7" ht="15.75" customHeight="1">
      <c r="A759" s="62"/>
      <c r="D759" s="159"/>
      <c r="E759" s="12"/>
      <c r="F759" s="12"/>
      <c r="G759" s="5"/>
    </row>
    <row r="760" spans="1:7" ht="15.75" customHeight="1">
      <c r="A760" s="62"/>
      <c r="D760" s="159"/>
      <c r="E760" s="12"/>
      <c r="F760" s="12"/>
      <c r="G760" s="5"/>
    </row>
    <row r="761" spans="1:7" ht="15.75" customHeight="1">
      <c r="A761" s="62"/>
      <c r="D761" s="159"/>
      <c r="E761" s="12"/>
      <c r="F761" s="12"/>
      <c r="G761" s="5"/>
    </row>
    <row r="762" spans="1:7" ht="15.75" customHeight="1">
      <c r="A762" s="62"/>
      <c r="D762" s="159"/>
      <c r="E762" s="12"/>
      <c r="F762" s="12"/>
      <c r="G762" s="5"/>
    </row>
    <row r="763" spans="1:7" ht="15.75" customHeight="1">
      <c r="A763" s="62"/>
      <c r="D763" s="159"/>
      <c r="E763" s="12"/>
      <c r="F763" s="12"/>
      <c r="G763" s="5"/>
    </row>
    <row r="764" spans="1:7" ht="15.75" customHeight="1">
      <c r="A764" s="62"/>
      <c r="D764" s="159"/>
      <c r="E764" s="12"/>
      <c r="F764" s="12"/>
      <c r="G764" s="5"/>
    </row>
    <row r="765" spans="1:7" ht="15.75" customHeight="1">
      <c r="A765" s="62"/>
      <c r="D765" s="159"/>
      <c r="E765" s="12"/>
      <c r="F765" s="12"/>
      <c r="G765" s="5"/>
    </row>
    <row r="766" spans="1:7" ht="15.75" customHeight="1">
      <c r="A766" s="62"/>
      <c r="D766" s="159"/>
      <c r="E766" s="12"/>
      <c r="F766" s="12"/>
      <c r="G766" s="5"/>
    </row>
    <row r="767" spans="1:7" ht="15.75" customHeight="1">
      <c r="A767" s="62"/>
      <c r="D767" s="159"/>
      <c r="E767" s="12"/>
      <c r="F767" s="12"/>
      <c r="G767" s="5"/>
    </row>
    <row r="768" spans="1:7" ht="15.75" customHeight="1">
      <c r="A768" s="62"/>
      <c r="D768" s="159"/>
      <c r="E768" s="12"/>
      <c r="F768" s="12"/>
      <c r="G768" s="5"/>
    </row>
    <row r="769" spans="1:7" ht="15.75" customHeight="1">
      <c r="A769" s="62"/>
      <c r="D769" s="159"/>
      <c r="E769" s="12"/>
      <c r="F769" s="12"/>
      <c r="G769" s="5"/>
    </row>
    <row r="770" spans="1:7" ht="15.75" customHeight="1">
      <c r="A770" s="62"/>
      <c r="D770" s="159"/>
      <c r="E770" s="12"/>
      <c r="F770" s="12"/>
      <c r="G770" s="5"/>
    </row>
    <row r="771" spans="1:7" ht="15.75" customHeight="1">
      <c r="A771" s="62"/>
      <c r="D771" s="159"/>
      <c r="E771" s="12"/>
      <c r="F771" s="12"/>
      <c r="G771" s="5"/>
    </row>
    <row r="772" spans="1:7" ht="15.75" customHeight="1">
      <c r="A772" s="62"/>
      <c r="D772" s="159"/>
      <c r="E772" s="12"/>
      <c r="F772" s="12"/>
      <c r="G772" s="5"/>
    </row>
    <row r="773" spans="1:7" ht="15.75" customHeight="1">
      <c r="A773" s="62"/>
      <c r="D773" s="159"/>
      <c r="E773" s="12"/>
      <c r="F773" s="12"/>
      <c r="G773" s="5"/>
    </row>
    <row r="774" spans="1:7" ht="15.75" customHeight="1">
      <c r="A774" s="62"/>
      <c r="D774" s="159"/>
      <c r="E774" s="12"/>
      <c r="F774" s="12"/>
      <c r="G774" s="5"/>
    </row>
    <row r="775" spans="1:7" ht="15.75" customHeight="1">
      <c r="A775" s="62"/>
      <c r="D775" s="159"/>
      <c r="E775" s="12"/>
      <c r="F775" s="12"/>
      <c r="G775" s="5"/>
    </row>
    <row r="776" spans="1:7" ht="15.75" customHeight="1">
      <c r="A776" s="62"/>
      <c r="D776" s="159"/>
      <c r="E776" s="12"/>
      <c r="F776" s="12"/>
      <c r="G776" s="5"/>
    </row>
    <row r="777" spans="1:7" ht="15.75" customHeight="1">
      <c r="A777" s="62"/>
      <c r="D777" s="159"/>
      <c r="E777" s="12"/>
      <c r="F777" s="12"/>
      <c r="G777" s="5"/>
    </row>
    <row r="778" spans="1:7" ht="15.75" customHeight="1">
      <c r="A778" s="62"/>
      <c r="D778" s="159"/>
      <c r="E778" s="12"/>
      <c r="F778" s="12"/>
      <c r="G778" s="5"/>
    </row>
    <row r="779" spans="1:7" ht="15.75" customHeight="1">
      <c r="A779" s="62"/>
      <c r="D779" s="159"/>
      <c r="E779" s="12"/>
      <c r="F779" s="12"/>
      <c r="G779" s="5"/>
    </row>
    <row r="780" spans="1:7" ht="15.75" customHeight="1">
      <c r="A780" s="62"/>
      <c r="D780" s="159"/>
      <c r="E780" s="12"/>
      <c r="F780" s="12"/>
      <c r="G780" s="5"/>
    </row>
    <row r="781" spans="1:7" ht="15.75" customHeight="1">
      <c r="A781" s="62"/>
      <c r="D781" s="159"/>
      <c r="E781" s="12"/>
      <c r="F781" s="12"/>
      <c r="G781" s="5"/>
    </row>
    <row r="782" spans="1:7" ht="15.75" customHeight="1">
      <c r="A782" s="62"/>
      <c r="D782" s="159"/>
      <c r="E782" s="12"/>
      <c r="F782" s="12"/>
      <c r="G782" s="5"/>
    </row>
    <row r="783" spans="1:7" ht="15.75" customHeight="1">
      <c r="A783" s="62"/>
      <c r="D783" s="159"/>
      <c r="E783" s="12"/>
      <c r="F783" s="12"/>
      <c r="G783" s="5"/>
    </row>
    <row r="784" spans="1:7" ht="15.75" customHeight="1">
      <c r="A784" s="62"/>
      <c r="D784" s="159"/>
      <c r="E784" s="12"/>
      <c r="F784" s="12"/>
      <c r="G784" s="5"/>
    </row>
    <row r="785" spans="1:7" ht="15.75" customHeight="1">
      <c r="A785" s="62"/>
      <c r="D785" s="159"/>
      <c r="E785" s="12"/>
      <c r="F785" s="12"/>
      <c r="G785" s="5"/>
    </row>
    <row r="786" spans="1:7" ht="15.75" customHeight="1">
      <c r="A786" s="62"/>
      <c r="D786" s="159"/>
      <c r="E786" s="12"/>
      <c r="F786" s="12"/>
      <c r="G786" s="5"/>
    </row>
    <row r="787" spans="1:7" ht="15.75" customHeight="1">
      <c r="A787" s="62"/>
      <c r="D787" s="159"/>
      <c r="E787" s="12"/>
      <c r="F787" s="12"/>
      <c r="G787" s="5"/>
    </row>
    <row r="788" spans="1:7" ht="15.75" customHeight="1">
      <c r="A788" s="62"/>
      <c r="D788" s="159"/>
      <c r="E788" s="12"/>
      <c r="F788" s="12"/>
      <c r="G788" s="5"/>
    </row>
    <row r="789" spans="1:7" ht="15.75" customHeight="1">
      <c r="A789" s="62"/>
      <c r="D789" s="159"/>
      <c r="E789" s="12"/>
      <c r="F789" s="12"/>
      <c r="G789" s="5"/>
    </row>
    <row r="790" spans="1:7" ht="15.75" customHeight="1">
      <c r="A790" s="62"/>
      <c r="D790" s="159"/>
      <c r="E790" s="12"/>
      <c r="F790" s="12"/>
      <c r="G790" s="5"/>
    </row>
    <row r="791" spans="1:7" ht="15.75" customHeight="1">
      <c r="A791" s="62"/>
      <c r="D791" s="159"/>
      <c r="E791" s="12"/>
      <c r="F791" s="12"/>
      <c r="G791" s="5"/>
    </row>
    <row r="792" spans="1:7" ht="15.75" customHeight="1">
      <c r="A792" s="62"/>
      <c r="D792" s="159"/>
      <c r="E792" s="12"/>
      <c r="F792" s="12"/>
      <c r="G792" s="5"/>
    </row>
    <row r="793" spans="1:7" ht="15.75" customHeight="1">
      <c r="A793" s="62"/>
      <c r="D793" s="159"/>
      <c r="E793" s="12"/>
      <c r="F793" s="12"/>
      <c r="G793" s="5"/>
    </row>
    <row r="794" spans="1:7" ht="15.75" customHeight="1">
      <c r="A794" s="62"/>
      <c r="D794" s="159"/>
      <c r="E794" s="12"/>
      <c r="F794" s="12"/>
      <c r="G794" s="5"/>
    </row>
    <row r="795" spans="1:7" ht="15.75" customHeight="1">
      <c r="A795" s="62"/>
      <c r="D795" s="159"/>
      <c r="E795" s="12"/>
      <c r="F795" s="12"/>
      <c r="G795" s="5"/>
    </row>
    <row r="796" spans="1:7" ht="15.75" customHeight="1">
      <c r="A796" s="62"/>
      <c r="D796" s="159"/>
      <c r="E796" s="12"/>
      <c r="F796" s="12"/>
      <c r="G796" s="5"/>
    </row>
    <row r="797" spans="1:7" ht="15.75" customHeight="1">
      <c r="A797" s="62"/>
      <c r="D797" s="159"/>
      <c r="E797" s="12"/>
      <c r="F797" s="12"/>
      <c r="G797" s="5"/>
    </row>
    <row r="798" spans="1:7" ht="15.75" customHeight="1">
      <c r="A798" s="62"/>
      <c r="D798" s="159"/>
      <c r="E798" s="12"/>
      <c r="F798" s="12"/>
      <c r="G798" s="5"/>
    </row>
    <row r="799" spans="1:7" ht="15.75" customHeight="1">
      <c r="A799" s="62"/>
      <c r="D799" s="159"/>
      <c r="E799" s="12"/>
      <c r="F799" s="12"/>
      <c r="G799" s="5"/>
    </row>
    <row r="800" spans="1:7" ht="15.75" customHeight="1">
      <c r="A800" s="62"/>
      <c r="D800" s="159"/>
      <c r="E800" s="12"/>
      <c r="F800" s="12"/>
      <c r="G800" s="5"/>
    </row>
    <row r="801" spans="1:7" ht="15.75" customHeight="1">
      <c r="A801" s="62"/>
      <c r="D801" s="159"/>
      <c r="E801" s="12"/>
      <c r="F801" s="12"/>
      <c r="G801" s="5"/>
    </row>
    <row r="802" spans="1:7" ht="15.75" customHeight="1">
      <c r="A802" s="62"/>
      <c r="D802" s="159"/>
      <c r="E802" s="12"/>
      <c r="F802" s="12"/>
      <c r="G802" s="5"/>
    </row>
    <row r="803" spans="1:7" ht="15.75" customHeight="1">
      <c r="A803" s="62"/>
      <c r="D803" s="159"/>
      <c r="E803" s="12"/>
      <c r="F803" s="12"/>
      <c r="G803" s="5"/>
    </row>
    <row r="804" spans="1:7" ht="15.75" customHeight="1">
      <c r="A804" s="62"/>
      <c r="D804" s="159"/>
      <c r="E804" s="12"/>
      <c r="F804" s="12"/>
      <c r="G804" s="5"/>
    </row>
    <row r="805" spans="1:7" ht="15.75" customHeight="1">
      <c r="A805" s="62"/>
      <c r="D805" s="159"/>
      <c r="E805" s="12"/>
      <c r="F805" s="12"/>
      <c r="G805" s="5"/>
    </row>
    <row r="806" spans="1:7" ht="15.75" customHeight="1">
      <c r="A806" s="62"/>
      <c r="D806" s="159"/>
      <c r="E806" s="12"/>
      <c r="F806" s="12"/>
      <c r="G806" s="5"/>
    </row>
    <row r="807" spans="1:7" ht="15.75" customHeight="1">
      <c r="A807" s="62"/>
      <c r="D807" s="159"/>
      <c r="E807" s="12"/>
      <c r="F807" s="12"/>
      <c r="G807" s="5"/>
    </row>
    <row r="808" spans="1:7" ht="15.75" customHeight="1">
      <c r="A808" s="62"/>
      <c r="D808" s="159"/>
      <c r="E808" s="12"/>
      <c r="F808" s="12"/>
      <c r="G808" s="5"/>
    </row>
    <row r="809" spans="1:7" ht="15.75" customHeight="1">
      <c r="A809" s="62"/>
      <c r="D809" s="159"/>
      <c r="E809" s="12"/>
      <c r="F809" s="12"/>
      <c r="G809" s="5"/>
    </row>
    <row r="810" spans="1:7" ht="15.75" customHeight="1">
      <c r="A810" s="62"/>
      <c r="D810" s="159"/>
      <c r="E810" s="12"/>
      <c r="F810" s="12"/>
      <c r="G810" s="5"/>
    </row>
    <row r="811" spans="1:7" ht="15.75" customHeight="1">
      <c r="A811" s="62"/>
      <c r="D811" s="159"/>
      <c r="E811" s="12"/>
      <c r="F811" s="12"/>
      <c r="G811" s="5"/>
    </row>
    <row r="812" spans="1:7" ht="15.75" customHeight="1">
      <c r="A812" s="62"/>
      <c r="D812" s="159"/>
      <c r="E812" s="12"/>
      <c r="F812" s="12"/>
      <c r="G812" s="5"/>
    </row>
    <row r="813" spans="1:7" ht="15.75" customHeight="1">
      <c r="A813" s="62"/>
      <c r="D813" s="159"/>
      <c r="E813" s="12"/>
      <c r="F813" s="12"/>
      <c r="G813" s="5"/>
    </row>
    <row r="814" spans="1:7" ht="15.75" customHeight="1">
      <c r="A814" s="62"/>
      <c r="D814" s="159"/>
      <c r="E814" s="12"/>
      <c r="F814" s="12"/>
      <c r="G814" s="5"/>
    </row>
    <row r="815" spans="1:7" ht="15.75" customHeight="1">
      <c r="A815" s="62"/>
      <c r="D815" s="159"/>
      <c r="E815" s="12"/>
      <c r="F815" s="12"/>
      <c r="G815" s="5"/>
    </row>
    <row r="816" spans="1:7" ht="15.75" customHeight="1">
      <c r="A816" s="62"/>
      <c r="D816" s="159"/>
      <c r="E816" s="12"/>
      <c r="F816" s="12"/>
      <c r="G816" s="5"/>
    </row>
    <row r="817" spans="1:7" ht="15.75" customHeight="1">
      <c r="A817" s="62"/>
      <c r="D817" s="159"/>
      <c r="E817" s="12"/>
      <c r="F817" s="12"/>
      <c r="G817" s="5"/>
    </row>
    <row r="818" spans="1:7" ht="15.75" customHeight="1">
      <c r="A818" s="62"/>
      <c r="D818" s="159"/>
      <c r="E818" s="12"/>
      <c r="F818" s="12"/>
      <c r="G818" s="5"/>
    </row>
    <row r="819" spans="1:7" ht="15.75" customHeight="1">
      <c r="A819" s="62"/>
      <c r="D819" s="159"/>
      <c r="E819" s="12"/>
      <c r="F819" s="12"/>
      <c r="G819" s="5"/>
    </row>
    <row r="820" spans="1:7" ht="15.75" customHeight="1">
      <c r="A820" s="62"/>
      <c r="D820" s="159"/>
      <c r="E820" s="12"/>
      <c r="F820" s="12"/>
      <c r="G820" s="5"/>
    </row>
    <row r="821" spans="1:7" ht="15.75" customHeight="1">
      <c r="A821" s="62"/>
      <c r="D821" s="159"/>
      <c r="E821" s="12"/>
      <c r="F821" s="12"/>
      <c r="G821" s="5"/>
    </row>
    <row r="822" spans="1:7" ht="15.75" customHeight="1">
      <c r="A822" s="62"/>
      <c r="D822" s="159"/>
      <c r="E822" s="12"/>
      <c r="F822" s="12"/>
      <c r="G822" s="5"/>
    </row>
    <row r="823" spans="1:7" ht="15.75" customHeight="1">
      <c r="A823" s="62"/>
      <c r="D823" s="159"/>
      <c r="E823" s="12"/>
      <c r="F823" s="12"/>
      <c r="G823" s="5"/>
    </row>
    <row r="824" spans="1:7" ht="15.75" customHeight="1">
      <c r="A824" s="62"/>
      <c r="D824" s="159"/>
      <c r="E824" s="12"/>
      <c r="F824" s="12"/>
      <c r="G824" s="5"/>
    </row>
    <row r="825" spans="1:7" ht="15.75" customHeight="1">
      <c r="A825" s="62"/>
      <c r="D825" s="159"/>
      <c r="E825" s="12"/>
      <c r="F825" s="12"/>
      <c r="G825" s="5"/>
    </row>
    <row r="826" spans="1:7" ht="15.75" customHeight="1">
      <c r="A826" s="62"/>
      <c r="D826" s="159"/>
      <c r="E826" s="12"/>
      <c r="F826" s="12"/>
      <c r="G826" s="5"/>
    </row>
    <row r="827" spans="1:7" ht="15.75" customHeight="1">
      <c r="A827" s="62"/>
      <c r="D827" s="159"/>
      <c r="E827" s="12"/>
      <c r="F827" s="12"/>
      <c r="G827" s="5"/>
    </row>
    <row r="828" spans="1:7" ht="15.75" customHeight="1">
      <c r="A828" s="62"/>
      <c r="D828" s="159"/>
      <c r="E828" s="12"/>
      <c r="F828" s="12"/>
      <c r="G828" s="5"/>
    </row>
    <row r="829" spans="1:7" ht="15.75" customHeight="1">
      <c r="A829" s="62"/>
      <c r="D829" s="159"/>
      <c r="E829" s="12"/>
      <c r="F829" s="12"/>
      <c r="G829" s="5"/>
    </row>
    <row r="830" spans="1:7" ht="15.75" customHeight="1">
      <c r="A830" s="62"/>
      <c r="D830" s="159"/>
      <c r="E830" s="12"/>
      <c r="F830" s="12"/>
      <c r="G830" s="5"/>
    </row>
    <row r="831" spans="1:7" ht="15.75" customHeight="1">
      <c r="A831" s="62"/>
      <c r="D831" s="159"/>
      <c r="E831" s="12"/>
      <c r="F831" s="12"/>
      <c r="G831" s="5"/>
    </row>
    <row r="832" spans="1:7" ht="15.75" customHeight="1">
      <c r="A832" s="62"/>
      <c r="D832" s="159"/>
      <c r="E832" s="12"/>
      <c r="F832" s="12"/>
      <c r="G832" s="5"/>
    </row>
    <row r="833" spans="1:7" ht="15.75" customHeight="1">
      <c r="A833" s="62"/>
      <c r="D833" s="159"/>
      <c r="E833" s="12"/>
      <c r="F833" s="12"/>
      <c r="G833" s="5"/>
    </row>
    <row r="834" spans="1:7" ht="15.75" customHeight="1">
      <c r="A834" s="62"/>
      <c r="D834" s="159"/>
      <c r="E834" s="12"/>
      <c r="F834" s="12"/>
      <c r="G834" s="5"/>
    </row>
    <row r="835" spans="1:7" ht="15.75" customHeight="1">
      <c r="A835" s="62"/>
      <c r="D835" s="159"/>
      <c r="E835" s="12"/>
      <c r="F835" s="12"/>
      <c r="G835" s="5"/>
    </row>
    <row r="836" spans="1:7" ht="15.75" customHeight="1">
      <c r="A836" s="62"/>
      <c r="D836" s="159"/>
      <c r="E836" s="12"/>
      <c r="F836" s="12"/>
      <c r="G836" s="5"/>
    </row>
    <row r="837" spans="1:7" ht="15.75" customHeight="1">
      <c r="A837" s="62"/>
      <c r="D837" s="159"/>
      <c r="E837" s="12"/>
      <c r="F837" s="12"/>
      <c r="G837" s="5"/>
    </row>
    <row r="838" spans="1:7" ht="15.75" customHeight="1">
      <c r="A838" s="62"/>
      <c r="D838" s="159"/>
      <c r="E838" s="12"/>
      <c r="F838" s="12"/>
      <c r="G838" s="5"/>
    </row>
    <row r="839" spans="1:7" ht="15.75" customHeight="1">
      <c r="A839" s="62"/>
      <c r="D839" s="159"/>
      <c r="E839" s="12"/>
      <c r="F839" s="12"/>
      <c r="G839" s="5"/>
    </row>
    <row r="840" spans="1:7" ht="15.75" customHeight="1">
      <c r="A840" s="62"/>
      <c r="D840" s="159"/>
      <c r="E840" s="12"/>
      <c r="F840" s="12"/>
      <c r="G840" s="5"/>
    </row>
    <row r="841" spans="1:7" ht="15.75" customHeight="1">
      <c r="A841" s="62"/>
      <c r="D841" s="159"/>
      <c r="E841" s="12"/>
      <c r="F841" s="12"/>
      <c r="G841" s="5"/>
    </row>
    <row r="842" spans="1:7" ht="15.75" customHeight="1">
      <c r="A842" s="62"/>
      <c r="D842" s="159"/>
      <c r="E842" s="12"/>
      <c r="F842" s="12"/>
      <c r="G842" s="5"/>
    </row>
    <row r="843" spans="1:7" ht="15.75" customHeight="1">
      <c r="A843" s="62"/>
      <c r="D843" s="159"/>
      <c r="E843" s="12"/>
      <c r="F843" s="12"/>
      <c r="G843" s="5"/>
    </row>
    <row r="844" spans="1:7" ht="15.75" customHeight="1">
      <c r="A844" s="62"/>
      <c r="D844" s="159"/>
      <c r="E844" s="12"/>
      <c r="F844" s="12"/>
      <c r="G844" s="5"/>
    </row>
    <row r="845" spans="1:7" ht="15.75" customHeight="1">
      <c r="A845" s="62"/>
      <c r="D845" s="159"/>
      <c r="E845" s="12"/>
      <c r="F845" s="12"/>
      <c r="G845" s="5"/>
    </row>
    <row r="846" spans="1:7" ht="15.75" customHeight="1">
      <c r="A846" s="62"/>
      <c r="D846" s="159"/>
      <c r="E846" s="12"/>
      <c r="F846" s="12"/>
      <c r="G846" s="5"/>
    </row>
    <row r="847" spans="1:7" ht="15.75" customHeight="1">
      <c r="A847" s="62"/>
      <c r="D847" s="159"/>
      <c r="E847" s="12"/>
      <c r="F847" s="12"/>
      <c r="G847" s="5"/>
    </row>
    <row r="848" spans="1:7" ht="15.75" customHeight="1">
      <c r="A848" s="62"/>
      <c r="D848" s="159"/>
      <c r="E848" s="12"/>
      <c r="F848" s="12"/>
      <c r="G848" s="5"/>
    </row>
    <row r="849" spans="1:7" ht="15.75" customHeight="1">
      <c r="A849" s="62"/>
      <c r="D849" s="159"/>
      <c r="E849" s="12"/>
      <c r="F849" s="12"/>
      <c r="G849" s="5"/>
    </row>
    <row r="850" spans="1:7" ht="15.75" customHeight="1">
      <c r="A850" s="62"/>
      <c r="D850" s="159"/>
      <c r="E850" s="12"/>
      <c r="F850" s="12"/>
      <c r="G850" s="5"/>
    </row>
    <row r="851" spans="1:7" ht="15.75" customHeight="1">
      <c r="A851" s="62"/>
      <c r="D851" s="159"/>
      <c r="E851" s="12"/>
      <c r="F851" s="12"/>
      <c r="G851" s="5"/>
    </row>
    <row r="852" spans="1:7" ht="15.75" customHeight="1">
      <c r="A852" s="62"/>
      <c r="D852" s="159"/>
      <c r="E852" s="12"/>
      <c r="F852" s="12"/>
      <c r="G852" s="5"/>
    </row>
    <row r="853" spans="1:7" ht="15.75" customHeight="1">
      <c r="A853" s="62"/>
      <c r="D853" s="159"/>
      <c r="E853" s="12"/>
      <c r="F853" s="12"/>
      <c r="G853" s="5"/>
    </row>
    <row r="854" spans="1:7" ht="15.75" customHeight="1">
      <c r="A854" s="62"/>
      <c r="D854" s="159"/>
      <c r="E854" s="12"/>
      <c r="F854" s="12"/>
      <c r="G854" s="5"/>
    </row>
    <row r="855" spans="1:7" ht="15.75" customHeight="1">
      <c r="A855" s="62"/>
      <c r="D855" s="159"/>
      <c r="E855" s="12"/>
      <c r="F855" s="12"/>
      <c r="G855" s="5"/>
    </row>
    <row r="856" spans="1:7" ht="15.75" customHeight="1">
      <c r="A856" s="62"/>
      <c r="D856" s="159"/>
      <c r="E856" s="12"/>
      <c r="F856" s="12"/>
      <c r="G856" s="5"/>
    </row>
    <row r="857" spans="1:7" ht="15.75" customHeight="1">
      <c r="A857" s="62"/>
      <c r="D857" s="159"/>
      <c r="E857" s="12"/>
      <c r="F857" s="12"/>
      <c r="G857" s="5"/>
    </row>
    <row r="858" spans="1:7" ht="15.75" customHeight="1">
      <c r="A858" s="62"/>
      <c r="D858" s="159"/>
      <c r="E858" s="12"/>
      <c r="F858" s="12"/>
      <c r="G858" s="5"/>
    </row>
    <row r="859" spans="1:7" ht="15.75" customHeight="1">
      <c r="A859" s="62"/>
      <c r="D859" s="159"/>
      <c r="E859" s="12"/>
      <c r="F859" s="12"/>
      <c r="G859" s="5"/>
    </row>
    <row r="860" spans="1:7" ht="15.75" customHeight="1">
      <c r="A860" s="62"/>
      <c r="D860" s="159"/>
      <c r="E860" s="12"/>
      <c r="F860" s="12"/>
      <c r="G860" s="5"/>
    </row>
    <row r="861" spans="1:7" ht="15.75" customHeight="1">
      <c r="A861" s="62"/>
      <c r="D861" s="159"/>
      <c r="E861" s="12"/>
      <c r="F861" s="12"/>
      <c r="G861" s="5"/>
    </row>
    <row r="862" spans="1:7" ht="15.75" customHeight="1">
      <c r="A862" s="62"/>
      <c r="D862" s="159"/>
      <c r="E862" s="12"/>
      <c r="F862" s="12"/>
      <c r="G862" s="5"/>
    </row>
    <row r="863" spans="1:7" ht="15.75" customHeight="1">
      <c r="A863" s="62"/>
      <c r="D863" s="159"/>
      <c r="E863" s="12"/>
      <c r="F863" s="12"/>
      <c r="G863" s="5"/>
    </row>
    <row r="864" spans="1:7" ht="15.75" customHeight="1">
      <c r="A864" s="62"/>
      <c r="D864" s="159"/>
      <c r="E864" s="12"/>
      <c r="F864" s="12"/>
      <c r="G864" s="5"/>
    </row>
    <row r="865" spans="1:7" ht="15.75" customHeight="1">
      <c r="A865" s="62"/>
      <c r="D865" s="159"/>
      <c r="E865" s="12"/>
      <c r="F865" s="12"/>
      <c r="G865" s="5"/>
    </row>
    <row r="866" spans="1:7" ht="15.75" customHeight="1">
      <c r="A866" s="62"/>
      <c r="D866" s="159"/>
      <c r="E866" s="12"/>
      <c r="F866" s="12"/>
      <c r="G866" s="5"/>
    </row>
    <row r="867" spans="1:7" ht="15.75" customHeight="1">
      <c r="A867" s="62"/>
      <c r="D867" s="159"/>
      <c r="E867" s="12"/>
      <c r="F867" s="12"/>
      <c r="G867" s="5"/>
    </row>
    <row r="868" spans="1:7" ht="15.75" customHeight="1">
      <c r="A868" s="62"/>
      <c r="D868" s="159"/>
      <c r="E868" s="12"/>
      <c r="F868" s="12"/>
      <c r="G868" s="5"/>
    </row>
    <row r="869" spans="1:7" ht="15.75" customHeight="1">
      <c r="A869" s="62"/>
      <c r="D869" s="159"/>
      <c r="E869" s="12"/>
      <c r="F869" s="12"/>
      <c r="G869" s="5"/>
    </row>
    <row r="870" spans="1:7" ht="15.75" customHeight="1">
      <c r="A870" s="62"/>
      <c r="D870" s="159"/>
      <c r="E870" s="12"/>
      <c r="F870" s="12"/>
      <c r="G870" s="5"/>
    </row>
    <row r="871" spans="1:7" ht="15.75" customHeight="1">
      <c r="A871" s="62"/>
      <c r="D871" s="159"/>
      <c r="E871" s="12"/>
      <c r="F871" s="12"/>
      <c r="G871" s="5"/>
    </row>
    <row r="872" spans="1:7" ht="15.75" customHeight="1">
      <c r="A872" s="62"/>
      <c r="D872" s="159"/>
      <c r="E872" s="12"/>
      <c r="F872" s="12"/>
      <c r="G872" s="5"/>
    </row>
    <row r="873" spans="1:7" ht="15.75" customHeight="1">
      <c r="A873" s="62"/>
      <c r="D873" s="159"/>
      <c r="E873" s="12"/>
      <c r="F873" s="12"/>
      <c r="G873" s="5"/>
    </row>
    <row r="874" spans="1:7" ht="15.75" customHeight="1">
      <c r="A874" s="62"/>
      <c r="D874" s="159"/>
      <c r="E874" s="12"/>
      <c r="F874" s="12"/>
      <c r="G874" s="5"/>
    </row>
    <row r="875" spans="1:7" ht="15.75" customHeight="1">
      <c r="A875" s="62"/>
      <c r="D875" s="159"/>
      <c r="E875" s="12"/>
      <c r="F875" s="12"/>
      <c r="G875" s="5"/>
    </row>
    <row r="876" spans="1:7" ht="15.75" customHeight="1">
      <c r="A876" s="62"/>
      <c r="D876" s="159"/>
      <c r="E876" s="12"/>
      <c r="F876" s="12"/>
      <c r="G876" s="5"/>
    </row>
    <row r="877" spans="1:7" ht="15.75" customHeight="1">
      <c r="A877" s="62"/>
      <c r="D877" s="159"/>
      <c r="E877" s="12"/>
      <c r="F877" s="12"/>
      <c r="G877" s="5"/>
    </row>
    <row r="878" spans="1:7" ht="15.75" customHeight="1">
      <c r="A878" s="62"/>
      <c r="D878" s="159"/>
      <c r="E878" s="12"/>
      <c r="F878" s="12"/>
      <c r="G878" s="5"/>
    </row>
    <row r="879" spans="1:7" ht="15.75" customHeight="1">
      <c r="A879" s="62"/>
      <c r="D879" s="159"/>
      <c r="E879" s="12"/>
      <c r="F879" s="12"/>
      <c r="G879" s="5"/>
    </row>
    <row r="880" spans="1:7" ht="15.75" customHeight="1">
      <c r="A880" s="62"/>
      <c r="D880" s="159"/>
      <c r="E880" s="12"/>
      <c r="F880" s="12"/>
      <c r="G880" s="5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3"/>
  <sheetViews>
    <sheetView workbookViewId="0">
      <pane ySplit="4" topLeftCell="A5" activePane="bottomLeft" state="frozen"/>
      <selection pane="bottomLeft" activeCell="B1577" sqref="B1577"/>
    </sheetView>
  </sheetViews>
  <sheetFormatPr baseColWidth="10" defaultColWidth="14.42578125" defaultRowHeight="15" customHeight="1"/>
  <cols>
    <col min="1" max="1" width="16.5703125" customWidth="1"/>
    <col min="2" max="2" width="61.28515625" customWidth="1"/>
    <col min="3" max="3" width="42.28515625" customWidth="1"/>
    <col min="4" max="4" width="47.140625" customWidth="1"/>
    <col min="5" max="5" width="15.140625" customWidth="1"/>
    <col min="6" max="7" width="13" customWidth="1"/>
    <col min="8" max="8" width="13.28515625" customWidth="1"/>
    <col min="9" max="28" width="10.7109375" customWidth="1"/>
  </cols>
  <sheetData>
    <row r="1" spans="1:8" ht="26.25">
      <c r="A1" s="1" t="s">
        <v>0</v>
      </c>
      <c r="B1" s="152"/>
      <c r="C1" s="152"/>
      <c r="D1" s="153"/>
      <c r="E1" s="4"/>
      <c r="F1" s="174"/>
      <c r="G1" s="5"/>
    </row>
    <row r="2" spans="1:8" ht="15.75">
      <c r="A2" s="7" t="s">
        <v>1</v>
      </c>
      <c r="B2" s="154" t="s">
        <v>2606</v>
      </c>
      <c r="C2" s="154"/>
      <c r="D2" s="155"/>
      <c r="E2" s="11"/>
      <c r="F2" s="175"/>
      <c r="G2" s="5"/>
    </row>
    <row r="3" spans="1:8" ht="15.75">
      <c r="A3" s="7"/>
      <c r="B3" s="154"/>
      <c r="C3" s="154"/>
      <c r="D3" s="155"/>
      <c r="E3" s="11"/>
      <c r="F3" s="175"/>
      <c r="G3" s="5"/>
    </row>
    <row r="4" spans="1:8">
      <c r="A4" s="140" t="s">
        <v>3</v>
      </c>
      <c r="B4" s="176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  <c r="H4" s="156" t="s">
        <v>2607</v>
      </c>
    </row>
    <row r="5" spans="1:8" ht="15.75" customHeight="1">
      <c r="A5" s="57">
        <v>43587</v>
      </c>
      <c r="B5" s="191" t="s">
        <v>46</v>
      </c>
      <c r="C5" s="192"/>
      <c r="D5" s="193"/>
      <c r="E5" s="59">
        <v>359.24</v>
      </c>
      <c r="F5" s="60"/>
      <c r="G5" s="56" t="e">
        <v>#VALUE!</v>
      </c>
    </row>
    <row r="6" spans="1:8" ht="15.75" customHeight="1">
      <c r="A6" s="57">
        <v>43586</v>
      </c>
      <c r="B6" s="191" t="s">
        <v>2655</v>
      </c>
      <c r="C6" s="192"/>
      <c r="D6" s="193"/>
      <c r="E6" s="59">
        <v>300</v>
      </c>
      <c r="F6" s="60"/>
      <c r="G6" s="56" t="e">
        <v>#VALUE!</v>
      </c>
    </row>
    <row r="7" spans="1:8" ht="15.75" customHeight="1">
      <c r="A7" s="57">
        <v>43587</v>
      </c>
      <c r="B7" s="191" t="s">
        <v>2669</v>
      </c>
      <c r="C7" s="192"/>
      <c r="D7" s="193"/>
      <c r="E7" s="59">
        <v>160</v>
      </c>
      <c r="F7" s="60"/>
      <c r="G7" s="56" t="e">
        <v>#VALUE!</v>
      </c>
    </row>
    <row r="8" spans="1:8" ht="15.75" customHeight="1">
      <c r="A8" s="57">
        <v>43587</v>
      </c>
      <c r="B8" s="191">
        <v>584647</v>
      </c>
      <c r="C8" s="192"/>
      <c r="D8" s="193"/>
      <c r="E8" s="59">
        <v>11753</v>
      </c>
      <c r="F8" s="60"/>
      <c r="G8" s="56" t="e">
        <v>#VALUE!</v>
      </c>
    </row>
    <row r="9" spans="1:8" ht="15.75" customHeight="1">
      <c r="A9" s="57">
        <v>43587</v>
      </c>
      <c r="B9" s="191">
        <v>584647</v>
      </c>
      <c r="C9" s="192"/>
      <c r="D9" s="193"/>
      <c r="E9" s="59">
        <v>2990</v>
      </c>
      <c r="F9" s="60"/>
      <c r="G9" s="56" t="e">
        <v>#VALUE!</v>
      </c>
    </row>
    <row r="10" spans="1:8" ht="15.75" customHeight="1">
      <c r="A10" s="57">
        <v>43587</v>
      </c>
      <c r="B10" s="191">
        <v>584647</v>
      </c>
      <c r="C10" s="192"/>
      <c r="D10" s="193"/>
      <c r="E10" s="59">
        <v>9742.5</v>
      </c>
      <c r="F10" s="60"/>
      <c r="G10" s="56" t="e">
        <v>#VALUE!</v>
      </c>
    </row>
    <row r="11" spans="1:8" ht="15.75" customHeight="1">
      <c r="A11" s="57">
        <v>43587</v>
      </c>
      <c r="B11" s="191" t="s">
        <v>2677</v>
      </c>
      <c r="C11" s="192"/>
      <c r="D11" s="193"/>
      <c r="E11" s="59">
        <v>2834</v>
      </c>
      <c r="F11" s="60"/>
      <c r="G11" s="56" t="e">
        <v>#VALUE!</v>
      </c>
    </row>
    <row r="12" spans="1:8" ht="15.75" customHeight="1">
      <c r="A12" s="57">
        <v>43587</v>
      </c>
      <c r="B12" s="191">
        <v>584647</v>
      </c>
      <c r="C12" s="192"/>
      <c r="D12" s="193"/>
      <c r="E12" s="59">
        <v>2345</v>
      </c>
      <c r="F12" s="60"/>
      <c r="G12" s="56" t="e">
        <v>#VALUE!</v>
      </c>
    </row>
    <row r="13" spans="1:8" ht="15.75" customHeight="1">
      <c r="A13" s="57">
        <v>43587</v>
      </c>
      <c r="B13" s="191" t="s">
        <v>2645</v>
      </c>
      <c r="C13" s="192"/>
      <c r="D13" s="193"/>
      <c r="E13" s="59">
        <v>1030</v>
      </c>
      <c r="F13" s="60"/>
      <c r="G13" s="56" t="e">
        <v>#VALUE!</v>
      </c>
    </row>
    <row r="14" spans="1:8" ht="15.75" customHeight="1">
      <c r="A14" s="57">
        <v>43587</v>
      </c>
      <c r="B14" s="191" t="s">
        <v>2644</v>
      </c>
      <c r="C14" s="192"/>
      <c r="D14" s="193"/>
      <c r="E14" s="59">
        <v>2720</v>
      </c>
      <c r="F14" s="60"/>
      <c r="G14" s="56" t="e">
        <v>#VALUE!</v>
      </c>
    </row>
    <row r="15" spans="1:8" ht="15.75" customHeight="1">
      <c r="A15" s="57">
        <v>43587</v>
      </c>
      <c r="B15" s="191" t="s">
        <v>2644</v>
      </c>
      <c r="C15" s="192"/>
      <c r="D15" s="193"/>
      <c r="E15" s="59">
        <v>225</v>
      </c>
      <c r="F15" s="60"/>
      <c r="G15" s="56" t="e">
        <v>#VALUE!</v>
      </c>
    </row>
    <row r="16" spans="1:8" ht="15.75" customHeight="1">
      <c r="A16" s="57">
        <v>43587</v>
      </c>
      <c r="B16" s="191">
        <v>584647</v>
      </c>
      <c r="C16" s="192"/>
      <c r="D16" s="193"/>
      <c r="E16" s="59">
        <v>671</v>
      </c>
      <c r="F16" s="60"/>
      <c r="G16" s="56" t="e">
        <v>#VALUE!</v>
      </c>
    </row>
    <row r="17" spans="1:7" ht="15.75" customHeight="1">
      <c r="A17" s="57">
        <v>43587</v>
      </c>
      <c r="B17" s="191">
        <v>584647</v>
      </c>
      <c r="C17" s="192"/>
      <c r="D17" s="193"/>
      <c r="E17" s="59">
        <v>850</v>
      </c>
      <c r="F17" s="60"/>
      <c r="G17" s="56" t="e">
        <v>#VALUE!</v>
      </c>
    </row>
    <row r="18" spans="1:7" ht="15.75" customHeight="1">
      <c r="A18" s="57">
        <v>43587</v>
      </c>
      <c r="B18" s="191">
        <v>584647</v>
      </c>
      <c r="C18" s="192"/>
      <c r="D18" s="193"/>
      <c r="E18" s="59">
        <v>680</v>
      </c>
      <c r="F18" s="60"/>
      <c r="G18" s="56" t="e">
        <v>#VALUE!</v>
      </c>
    </row>
    <row r="19" spans="1:7" ht="15.75" customHeight="1">
      <c r="A19" s="57">
        <v>43587</v>
      </c>
      <c r="B19" s="191">
        <v>584647</v>
      </c>
      <c r="C19" s="192"/>
      <c r="D19" s="193"/>
      <c r="E19" s="59">
        <v>740</v>
      </c>
      <c r="F19" s="60"/>
      <c r="G19" s="56" t="e">
        <v>#VALUE!</v>
      </c>
    </row>
    <row r="20" spans="1:7" ht="15.75" customHeight="1">
      <c r="A20" s="57">
        <v>43587</v>
      </c>
      <c r="B20" s="191" t="s">
        <v>2678</v>
      </c>
      <c r="C20" s="192"/>
      <c r="D20" s="193"/>
      <c r="E20" s="59">
        <v>4600</v>
      </c>
      <c r="F20" s="60"/>
      <c r="G20" s="56" t="e">
        <v>#VALUE!</v>
      </c>
    </row>
    <row r="21" spans="1:7" ht="15.75" customHeight="1">
      <c r="A21" s="57">
        <v>43587</v>
      </c>
      <c r="B21" s="191" t="s">
        <v>2679</v>
      </c>
      <c r="C21" s="192"/>
      <c r="D21" s="193"/>
      <c r="E21" s="59">
        <v>765</v>
      </c>
      <c r="F21" s="60"/>
      <c r="G21" s="56" t="e">
        <v>#VALUE!</v>
      </c>
    </row>
    <row r="22" spans="1:7" ht="15.75" customHeight="1">
      <c r="A22" s="57">
        <v>43587</v>
      </c>
      <c r="B22" s="191" t="s">
        <v>2666</v>
      </c>
      <c r="C22" s="192"/>
      <c r="D22" s="193"/>
      <c r="E22" s="59">
        <v>2410</v>
      </c>
      <c r="F22" s="60"/>
      <c r="G22" s="56" t="e">
        <v>#VALUE!</v>
      </c>
    </row>
    <row r="23" spans="1:7" ht="15.75" customHeight="1">
      <c r="A23" s="57">
        <v>43587</v>
      </c>
      <c r="B23" s="191" t="s">
        <v>2666</v>
      </c>
      <c r="C23" s="192"/>
      <c r="D23" s="193"/>
      <c r="E23" s="59">
        <v>7904</v>
      </c>
      <c r="F23" s="60"/>
      <c r="G23" s="56" t="e">
        <v>#VALUE!</v>
      </c>
    </row>
    <row r="24" spans="1:7" ht="15.75" customHeight="1">
      <c r="A24" s="57">
        <v>43587</v>
      </c>
      <c r="B24" s="191" t="s">
        <v>2680</v>
      </c>
      <c r="C24" s="192"/>
      <c r="D24" s="193"/>
      <c r="E24" s="59">
        <v>2540</v>
      </c>
      <c r="F24" s="60"/>
      <c r="G24" s="56" t="e">
        <v>#VALUE!</v>
      </c>
    </row>
    <row r="25" spans="1:7" ht="15.75" customHeight="1">
      <c r="A25" s="57">
        <v>43587</v>
      </c>
      <c r="B25" s="191">
        <v>584647</v>
      </c>
      <c r="C25" s="192"/>
      <c r="D25" s="193"/>
      <c r="E25" s="59">
        <v>17825</v>
      </c>
      <c r="F25" s="60"/>
      <c r="G25" s="56" t="e">
        <v>#VALUE!</v>
      </c>
    </row>
    <row r="26" spans="1:7" ht="15.75" customHeight="1">
      <c r="A26" s="57">
        <v>43587</v>
      </c>
      <c r="B26" s="191" t="s">
        <v>2681</v>
      </c>
      <c r="C26" s="192"/>
      <c r="D26" s="193"/>
      <c r="E26" s="59">
        <v>150</v>
      </c>
      <c r="F26" s="60"/>
      <c r="G26" s="56" t="e">
        <v>#VALUE!</v>
      </c>
    </row>
    <row r="27" spans="1:7" ht="15.75" customHeight="1">
      <c r="A27" s="57">
        <v>43587</v>
      </c>
      <c r="B27" s="191" t="s">
        <v>2643</v>
      </c>
      <c r="C27" s="192"/>
      <c r="D27" s="193"/>
      <c r="E27" s="59">
        <v>180</v>
      </c>
      <c r="F27" s="60"/>
      <c r="G27" s="56" t="e">
        <v>#VALUE!</v>
      </c>
    </row>
    <row r="28" spans="1:7" ht="15.75" customHeight="1">
      <c r="A28" s="57">
        <v>43587</v>
      </c>
      <c r="B28" s="191">
        <v>584647</v>
      </c>
      <c r="C28" s="192"/>
      <c r="D28" s="193"/>
      <c r="E28" s="59">
        <v>70</v>
      </c>
      <c r="F28" s="60"/>
      <c r="G28" s="56" t="e">
        <v>#VALUE!</v>
      </c>
    </row>
    <row r="29" spans="1:7" ht="15.75" customHeight="1">
      <c r="A29" s="57">
        <v>43587</v>
      </c>
      <c r="B29" s="191">
        <v>584647</v>
      </c>
      <c r="C29" s="192"/>
      <c r="D29" s="193"/>
      <c r="E29" s="59">
        <v>265</v>
      </c>
      <c r="F29" s="60"/>
      <c r="G29" s="56" t="e">
        <v>#VALUE!</v>
      </c>
    </row>
    <row r="30" spans="1:7" ht="15.75" customHeight="1">
      <c r="A30" s="57">
        <v>43587</v>
      </c>
      <c r="B30" s="191" t="s">
        <v>2654</v>
      </c>
      <c r="C30" s="192"/>
      <c r="D30" s="193"/>
      <c r="E30" s="59">
        <v>4250</v>
      </c>
      <c r="F30" s="60"/>
      <c r="G30" s="56" t="e">
        <v>#VALUE!</v>
      </c>
    </row>
    <row r="31" spans="1:7" ht="15.75" customHeight="1">
      <c r="A31" s="57">
        <v>43587</v>
      </c>
      <c r="B31" s="191" t="s">
        <v>2642</v>
      </c>
      <c r="C31" s="192"/>
      <c r="D31" s="193"/>
      <c r="E31" s="59">
        <v>210</v>
      </c>
      <c r="F31" s="60"/>
      <c r="G31" s="56" t="e">
        <v>#VALUE!</v>
      </c>
    </row>
    <row r="32" spans="1:7" ht="15.75" customHeight="1">
      <c r="A32" s="57">
        <v>43587</v>
      </c>
      <c r="B32" s="191" t="s">
        <v>2642</v>
      </c>
      <c r="C32" s="192"/>
      <c r="D32" s="193"/>
      <c r="E32" s="59">
        <v>210</v>
      </c>
      <c r="F32" s="60"/>
      <c r="G32" s="56" t="e">
        <v>#VALUE!</v>
      </c>
    </row>
    <row r="33" spans="1:7" ht="15.75" customHeight="1">
      <c r="A33" s="57">
        <v>43587</v>
      </c>
      <c r="B33" s="191" t="s">
        <v>2642</v>
      </c>
      <c r="C33" s="192"/>
      <c r="D33" s="193"/>
      <c r="E33" s="59">
        <v>490</v>
      </c>
      <c r="F33" s="60"/>
      <c r="G33" s="56" t="e">
        <v>#VALUE!</v>
      </c>
    </row>
    <row r="34" spans="1:7" ht="15.75" customHeight="1">
      <c r="A34" s="57">
        <v>43587</v>
      </c>
      <c r="B34" s="191" t="s">
        <v>2642</v>
      </c>
      <c r="C34" s="192"/>
      <c r="D34" s="193"/>
      <c r="E34" s="59">
        <v>680</v>
      </c>
      <c r="F34" s="60"/>
      <c r="G34" s="56" t="e">
        <v>#VALUE!</v>
      </c>
    </row>
    <row r="35" spans="1:7" ht="15.75" customHeight="1">
      <c r="A35" s="57">
        <v>43587</v>
      </c>
      <c r="B35" s="191" t="s">
        <v>2642</v>
      </c>
      <c r="C35" s="192"/>
      <c r="D35" s="193"/>
      <c r="E35" s="59">
        <v>680</v>
      </c>
      <c r="F35" s="60"/>
      <c r="G35" s="56" t="e">
        <v>#VALUE!</v>
      </c>
    </row>
    <row r="36" spans="1:7" ht="15.75" customHeight="1">
      <c r="A36" s="57">
        <v>43587</v>
      </c>
      <c r="B36" s="191">
        <v>584647</v>
      </c>
      <c r="C36" s="192"/>
      <c r="D36" s="193"/>
      <c r="E36" s="59">
        <v>4265</v>
      </c>
      <c r="F36" s="60"/>
      <c r="G36" s="56" t="e">
        <v>#VALUE!</v>
      </c>
    </row>
    <row r="37" spans="1:7" ht="15.75" customHeight="1">
      <c r="A37" s="57">
        <v>43587</v>
      </c>
      <c r="B37" s="191">
        <v>584647</v>
      </c>
      <c r="C37" s="192"/>
      <c r="D37" s="193"/>
      <c r="E37" s="59">
        <v>4145</v>
      </c>
      <c r="F37" s="60"/>
      <c r="G37" s="56" t="e">
        <v>#VALUE!</v>
      </c>
    </row>
    <row r="38" spans="1:7" ht="15.75" customHeight="1">
      <c r="A38" s="57">
        <v>43587</v>
      </c>
      <c r="B38" s="191">
        <v>584647</v>
      </c>
      <c r="C38" s="192"/>
      <c r="D38" s="193"/>
      <c r="E38" s="59">
        <v>2940</v>
      </c>
      <c r="F38" s="60"/>
      <c r="G38" s="56" t="e">
        <v>#VALUE!</v>
      </c>
    </row>
    <row r="39" spans="1:7" ht="15.75" customHeight="1">
      <c r="A39" s="57">
        <v>43587</v>
      </c>
      <c r="B39" s="191">
        <v>584647</v>
      </c>
      <c r="C39" s="192"/>
      <c r="D39" s="193"/>
      <c r="E39" s="59">
        <v>945</v>
      </c>
      <c r="F39" s="60"/>
      <c r="G39" s="56" t="e">
        <v>#VALUE!</v>
      </c>
    </row>
    <row r="40" spans="1:7" ht="15.75" customHeight="1">
      <c r="A40" s="57">
        <v>43587</v>
      </c>
      <c r="B40" s="191">
        <v>584647</v>
      </c>
      <c r="C40" s="192"/>
      <c r="D40" s="193"/>
      <c r="E40" s="59">
        <v>1100</v>
      </c>
      <c r="F40" s="60"/>
      <c r="G40" s="56" t="e">
        <v>#VALUE!</v>
      </c>
    </row>
    <row r="41" spans="1:7" ht="15.75" customHeight="1">
      <c r="A41" s="57">
        <v>43587</v>
      </c>
      <c r="B41" s="191" t="s">
        <v>2646</v>
      </c>
      <c r="C41" s="192"/>
      <c r="D41" s="193"/>
      <c r="E41" s="59">
        <v>585</v>
      </c>
      <c r="F41" s="60"/>
      <c r="G41" s="56" t="e">
        <v>#VALUE!</v>
      </c>
    </row>
    <row r="42" spans="1:7" ht="15.75" customHeight="1">
      <c r="A42" s="57">
        <v>43587</v>
      </c>
      <c r="B42" s="191" t="s">
        <v>2646</v>
      </c>
      <c r="C42" s="192"/>
      <c r="D42" s="193"/>
      <c r="E42" s="59">
        <v>65</v>
      </c>
      <c r="F42" s="60"/>
      <c r="G42" s="56" t="e">
        <v>#VALUE!</v>
      </c>
    </row>
    <row r="43" spans="1:7" ht="15.75" customHeight="1">
      <c r="A43" s="57">
        <v>43587</v>
      </c>
      <c r="B43" s="191" t="s">
        <v>2675</v>
      </c>
      <c r="C43" s="192"/>
      <c r="D43" s="193"/>
      <c r="E43" s="59">
        <v>22411.57</v>
      </c>
      <c r="F43" s="60"/>
      <c r="G43" s="56" t="e">
        <v>#VALUE!</v>
      </c>
    </row>
    <row r="44" spans="1:7" ht="15.75" customHeight="1">
      <c r="A44" s="57">
        <v>43587</v>
      </c>
      <c r="B44" s="191" t="s">
        <v>2682</v>
      </c>
      <c r="C44" s="192"/>
      <c r="D44" s="193"/>
      <c r="E44" s="59">
        <v>375</v>
      </c>
      <c r="F44" s="60"/>
      <c r="G44" s="56" t="e">
        <v>#VALUE!</v>
      </c>
    </row>
    <row r="45" spans="1:7" ht="15.75" customHeight="1">
      <c r="A45" s="57">
        <v>43587</v>
      </c>
      <c r="B45" s="191">
        <v>584647</v>
      </c>
      <c r="C45" s="192"/>
      <c r="D45" s="193"/>
      <c r="E45" s="59">
        <v>755</v>
      </c>
      <c r="F45" s="60"/>
      <c r="G45" s="56" t="e">
        <v>#VALUE!</v>
      </c>
    </row>
    <row r="46" spans="1:7" ht="15.75" customHeight="1">
      <c r="A46" s="57">
        <v>43587</v>
      </c>
      <c r="B46" s="191" t="s">
        <v>2683</v>
      </c>
      <c r="C46" s="192"/>
      <c r="D46" s="193"/>
      <c r="E46" s="59">
        <v>5210</v>
      </c>
      <c r="F46" s="60"/>
      <c r="G46" s="56" t="e">
        <v>#VALUE!</v>
      </c>
    </row>
    <row r="47" spans="1:7" ht="15.75" customHeight="1">
      <c r="A47" s="57">
        <v>43587</v>
      </c>
      <c r="B47" s="191" t="s">
        <v>2683</v>
      </c>
      <c r="C47" s="192"/>
      <c r="D47" s="193"/>
      <c r="E47" s="59">
        <v>20310</v>
      </c>
      <c r="F47" s="60"/>
      <c r="G47" s="56" t="e">
        <v>#VALUE!</v>
      </c>
    </row>
    <row r="48" spans="1:7" ht="15.75" customHeight="1">
      <c r="A48" s="57">
        <v>43587</v>
      </c>
      <c r="B48" s="191" t="s">
        <v>2683</v>
      </c>
      <c r="C48" s="192"/>
      <c r="D48" s="193"/>
      <c r="E48" s="59">
        <v>4430</v>
      </c>
      <c r="F48" s="60"/>
      <c r="G48" s="56" t="e">
        <v>#VALUE!</v>
      </c>
    </row>
    <row r="49" spans="1:7" ht="15.75" customHeight="1">
      <c r="A49" s="57">
        <v>43587</v>
      </c>
      <c r="B49" s="191" t="s">
        <v>2684</v>
      </c>
      <c r="C49" s="192"/>
      <c r="D49" s="193"/>
      <c r="E49" s="59">
        <v>300</v>
      </c>
      <c r="F49" s="60"/>
      <c r="G49" s="56" t="e">
        <v>#VALUE!</v>
      </c>
    </row>
    <row r="50" spans="1:7" ht="15.75" customHeight="1">
      <c r="A50" s="57">
        <v>43587</v>
      </c>
      <c r="B50" s="191" t="s">
        <v>2684</v>
      </c>
      <c r="C50" s="192"/>
      <c r="D50" s="193"/>
      <c r="E50" s="59">
        <v>75</v>
      </c>
      <c r="F50" s="60"/>
      <c r="G50" s="56" t="e">
        <v>#VALUE!</v>
      </c>
    </row>
    <row r="51" spans="1:7" ht="15.75" customHeight="1">
      <c r="A51" s="57">
        <v>43588</v>
      </c>
      <c r="B51" s="191" t="s">
        <v>2685</v>
      </c>
      <c r="C51" s="192"/>
      <c r="D51" s="193"/>
      <c r="E51" s="59">
        <v>231.32</v>
      </c>
      <c r="F51" s="60"/>
      <c r="G51" s="56" t="e">
        <v>#VALUE!</v>
      </c>
    </row>
    <row r="52" spans="1:7" ht="15.75" customHeight="1">
      <c r="A52" s="57">
        <v>43588</v>
      </c>
      <c r="B52" s="191">
        <v>584647</v>
      </c>
      <c r="C52" s="192"/>
      <c r="D52" s="193"/>
      <c r="E52" s="59">
        <v>4275</v>
      </c>
      <c r="F52" s="60"/>
      <c r="G52" s="56" t="e">
        <v>#VALUE!</v>
      </c>
    </row>
    <row r="53" spans="1:7" ht="15.75" customHeight="1">
      <c r="A53" s="57">
        <v>43588</v>
      </c>
      <c r="B53" s="191" t="s">
        <v>2686</v>
      </c>
      <c r="C53" s="192"/>
      <c r="D53" s="193"/>
      <c r="E53" s="59">
        <v>1000</v>
      </c>
      <c r="F53" s="60"/>
      <c r="G53" s="56" t="e">
        <v>#VALUE!</v>
      </c>
    </row>
    <row r="54" spans="1:7" ht="15.75" customHeight="1">
      <c r="A54" s="57">
        <v>43588</v>
      </c>
      <c r="B54" s="191" t="s">
        <v>2687</v>
      </c>
      <c r="C54" s="192"/>
      <c r="D54" s="193"/>
      <c r="E54" s="59">
        <v>500</v>
      </c>
      <c r="F54" s="60"/>
      <c r="G54" s="56" t="e">
        <v>#VALUE!</v>
      </c>
    </row>
    <row r="55" spans="1:7" ht="15.75" customHeight="1">
      <c r="A55" s="57">
        <v>43588</v>
      </c>
      <c r="B55" s="191">
        <v>584647</v>
      </c>
      <c r="C55" s="192"/>
      <c r="D55" s="193"/>
      <c r="E55" s="59">
        <v>24360</v>
      </c>
      <c r="F55" s="60"/>
      <c r="G55" s="56" t="e">
        <v>#VALUE!</v>
      </c>
    </row>
    <row r="56" spans="1:7" ht="15.75" customHeight="1">
      <c r="A56" s="57">
        <v>43588</v>
      </c>
      <c r="B56" s="191" t="s">
        <v>2644</v>
      </c>
      <c r="C56" s="192"/>
      <c r="D56" s="193"/>
      <c r="E56" s="59">
        <v>1550</v>
      </c>
      <c r="F56" s="60"/>
      <c r="G56" s="56" t="e">
        <v>#VALUE!</v>
      </c>
    </row>
    <row r="57" spans="1:7" ht="15.75" customHeight="1">
      <c r="A57" s="57">
        <v>43588</v>
      </c>
      <c r="B57" s="191">
        <v>584647</v>
      </c>
      <c r="C57" s="192"/>
      <c r="D57" s="193"/>
      <c r="E57" s="59">
        <v>40272</v>
      </c>
      <c r="F57" s="60"/>
      <c r="G57" s="56" t="e">
        <v>#VALUE!</v>
      </c>
    </row>
    <row r="58" spans="1:7" ht="15.75" customHeight="1">
      <c r="A58" s="57">
        <v>43588</v>
      </c>
      <c r="B58" s="191">
        <v>584647</v>
      </c>
      <c r="C58" s="192"/>
      <c r="D58" s="193"/>
      <c r="E58" s="59">
        <v>530</v>
      </c>
      <c r="F58" s="60"/>
      <c r="G58" s="56" t="e">
        <v>#VALUE!</v>
      </c>
    </row>
    <row r="59" spans="1:7" ht="15.75" customHeight="1">
      <c r="A59" s="57">
        <v>43588</v>
      </c>
      <c r="B59" s="191">
        <v>584647</v>
      </c>
      <c r="C59" s="192"/>
      <c r="D59" s="193"/>
      <c r="E59" s="59">
        <v>14190</v>
      </c>
      <c r="F59" s="60"/>
      <c r="G59" s="56" t="e">
        <v>#VALUE!</v>
      </c>
    </row>
    <row r="60" spans="1:7" ht="15.75" customHeight="1">
      <c r="A60" s="57">
        <v>43588</v>
      </c>
      <c r="B60" s="191">
        <v>584647</v>
      </c>
      <c r="C60" s="192"/>
      <c r="D60" s="193"/>
      <c r="E60" s="59">
        <v>1950</v>
      </c>
      <c r="F60" s="60"/>
      <c r="G60" s="56" t="e">
        <v>#VALUE!</v>
      </c>
    </row>
    <row r="61" spans="1:7" ht="15.75" customHeight="1">
      <c r="A61" s="57">
        <v>43588</v>
      </c>
      <c r="B61" s="191" t="s">
        <v>2643</v>
      </c>
      <c r="C61" s="192"/>
      <c r="D61" s="193"/>
      <c r="E61" s="59">
        <v>190</v>
      </c>
      <c r="F61" s="60"/>
      <c r="G61" s="56" t="e">
        <v>#VALUE!</v>
      </c>
    </row>
    <row r="62" spans="1:7" ht="15.75" customHeight="1">
      <c r="A62" s="57">
        <v>43588</v>
      </c>
      <c r="B62" s="191" t="s">
        <v>2666</v>
      </c>
      <c r="C62" s="192"/>
      <c r="D62" s="193"/>
      <c r="E62" s="59">
        <v>4454</v>
      </c>
      <c r="F62" s="60"/>
      <c r="G62" s="56" t="e">
        <v>#VALUE!</v>
      </c>
    </row>
    <row r="63" spans="1:7" ht="15.75" customHeight="1">
      <c r="A63" s="57">
        <v>43588</v>
      </c>
      <c r="B63" s="191">
        <v>584647</v>
      </c>
      <c r="C63" s="192"/>
      <c r="D63" s="193"/>
      <c r="E63" s="59">
        <v>2380</v>
      </c>
      <c r="F63" s="60"/>
      <c r="G63" s="56" t="e">
        <v>#VALUE!</v>
      </c>
    </row>
    <row r="64" spans="1:7" ht="15.75" customHeight="1">
      <c r="A64" s="57">
        <v>43588</v>
      </c>
      <c r="B64" s="191" t="s">
        <v>2688</v>
      </c>
      <c r="C64" s="192"/>
      <c r="D64" s="193"/>
      <c r="E64" s="59">
        <v>1945</v>
      </c>
      <c r="F64" s="60"/>
      <c r="G64" s="56" t="e">
        <v>#VALUE!</v>
      </c>
    </row>
    <row r="65" spans="1:7" ht="15.75" customHeight="1">
      <c r="A65" s="57">
        <v>43588</v>
      </c>
      <c r="B65" s="191" t="s">
        <v>2670</v>
      </c>
      <c r="C65" s="192"/>
      <c r="D65" s="193"/>
      <c r="E65" s="59">
        <v>300</v>
      </c>
      <c r="F65" s="60"/>
      <c r="G65" s="56" t="e">
        <v>#VALUE!</v>
      </c>
    </row>
    <row r="66" spans="1:7" ht="15.75" customHeight="1">
      <c r="A66" s="57">
        <v>43588</v>
      </c>
      <c r="B66" s="194"/>
      <c r="C66" s="192"/>
      <c r="D66" s="193"/>
      <c r="E66" s="59">
        <v>11.97</v>
      </c>
      <c r="F66" s="60"/>
      <c r="G66" s="56" t="e">
        <v>#VALUE!</v>
      </c>
    </row>
    <row r="67" spans="1:7" ht="15.75" customHeight="1">
      <c r="A67" s="57">
        <v>43589</v>
      </c>
      <c r="B67" s="191" t="s">
        <v>2649</v>
      </c>
      <c r="C67" s="192"/>
      <c r="D67" s="193"/>
      <c r="E67" s="59">
        <v>3115</v>
      </c>
      <c r="F67" s="60"/>
      <c r="G67" s="56" t="e">
        <v>#VALUE!</v>
      </c>
    </row>
    <row r="68" spans="1:7" ht="15.75" customHeight="1">
      <c r="A68" s="57">
        <v>43589</v>
      </c>
      <c r="B68" s="191" t="s">
        <v>2689</v>
      </c>
      <c r="C68" s="192"/>
      <c r="D68" s="193"/>
      <c r="E68" s="59">
        <v>265</v>
      </c>
      <c r="F68" s="60"/>
      <c r="G68" s="56" t="e">
        <v>#VALUE!</v>
      </c>
    </row>
    <row r="69" spans="1:7" ht="15.75" customHeight="1">
      <c r="A69" s="57">
        <v>43589</v>
      </c>
      <c r="B69" s="191" t="s">
        <v>2672</v>
      </c>
      <c r="C69" s="192"/>
      <c r="D69" s="193"/>
      <c r="E69" s="59">
        <v>375</v>
      </c>
      <c r="F69" s="60"/>
      <c r="G69" s="56" t="e">
        <v>#VALUE!</v>
      </c>
    </row>
    <row r="70" spans="1:7" ht="15.75" customHeight="1">
      <c r="A70" s="57">
        <v>43590</v>
      </c>
      <c r="B70" s="191" t="s">
        <v>2690</v>
      </c>
      <c r="C70" s="192"/>
      <c r="D70" s="193"/>
      <c r="E70" s="59">
        <v>1015</v>
      </c>
      <c r="F70" s="60"/>
      <c r="G70" s="56" t="e">
        <v>#VALUE!</v>
      </c>
    </row>
    <row r="71" spans="1:7" ht="15.75" customHeight="1">
      <c r="A71" s="57">
        <v>43590</v>
      </c>
      <c r="B71" s="191" t="s">
        <v>2690</v>
      </c>
      <c r="C71" s="192"/>
      <c r="D71" s="193"/>
      <c r="E71" s="59">
        <v>1380</v>
      </c>
      <c r="F71" s="60"/>
      <c r="G71" s="56" t="e">
        <v>#VALUE!</v>
      </c>
    </row>
    <row r="72" spans="1:7" ht="15.75" customHeight="1">
      <c r="A72" s="57">
        <v>43590</v>
      </c>
      <c r="B72" s="191" t="s">
        <v>2690</v>
      </c>
      <c r="C72" s="192"/>
      <c r="D72" s="193"/>
      <c r="E72" s="59">
        <v>210</v>
      </c>
      <c r="F72" s="60"/>
      <c r="G72" s="56" t="e">
        <v>#VALUE!</v>
      </c>
    </row>
    <row r="73" spans="1:7" ht="15.75" customHeight="1">
      <c r="A73" s="57">
        <v>43590</v>
      </c>
      <c r="B73" s="191" t="s">
        <v>2690</v>
      </c>
      <c r="C73" s="192"/>
      <c r="D73" s="193"/>
      <c r="E73" s="59">
        <v>505</v>
      </c>
      <c r="F73" s="60"/>
      <c r="G73" s="56" t="e">
        <v>#VALUE!</v>
      </c>
    </row>
    <row r="74" spans="1:7" ht="15.75" customHeight="1">
      <c r="A74" s="57">
        <v>43590</v>
      </c>
      <c r="B74" s="191" t="s">
        <v>2690</v>
      </c>
      <c r="C74" s="192"/>
      <c r="D74" s="193"/>
      <c r="E74" s="59">
        <v>455</v>
      </c>
      <c r="F74" s="60"/>
      <c r="G74" s="56" t="e">
        <v>#VALUE!</v>
      </c>
    </row>
    <row r="75" spans="1:7" ht="15.75" customHeight="1">
      <c r="A75" s="57">
        <v>43590</v>
      </c>
      <c r="B75" s="191" t="s">
        <v>2690</v>
      </c>
      <c r="C75" s="192"/>
      <c r="D75" s="193"/>
      <c r="E75" s="59">
        <v>210</v>
      </c>
      <c r="F75" s="60"/>
      <c r="G75" s="56" t="e">
        <v>#VALUE!</v>
      </c>
    </row>
    <row r="76" spans="1:7" ht="15.75" customHeight="1">
      <c r="A76" s="57">
        <v>43590</v>
      </c>
      <c r="B76" s="191" t="s">
        <v>2690</v>
      </c>
      <c r="C76" s="192"/>
      <c r="D76" s="193"/>
      <c r="E76" s="59">
        <v>70</v>
      </c>
      <c r="F76" s="60"/>
      <c r="G76" s="56" t="e">
        <v>#VALUE!</v>
      </c>
    </row>
    <row r="77" spans="1:7" ht="15.75" customHeight="1">
      <c r="A77" s="57">
        <v>43590</v>
      </c>
      <c r="B77" s="191" t="s">
        <v>2690</v>
      </c>
      <c r="C77" s="192"/>
      <c r="D77" s="193"/>
      <c r="E77" s="59">
        <v>2025</v>
      </c>
      <c r="F77" s="60"/>
      <c r="G77" s="56" t="e">
        <v>#VALUE!</v>
      </c>
    </row>
    <row r="78" spans="1:7" ht="15.75" customHeight="1">
      <c r="A78" s="57">
        <v>43590</v>
      </c>
      <c r="B78" s="191" t="s">
        <v>2690</v>
      </c>
      <c r="C78" s="192"/>
      <c r="D78" s="193"/>
      <c r="E78" s="59">
        <v>705</v>
      </c>
      <c r="F78" s="60"/>
      <c r="G78" s="56" t="e">
        <v>#VALUE!</v>
      </c>
    </row>
    <row r="79" spans="1:7" ht="15.75" customHeight="1">
      <c r="A79" s="57">
        <v>43590</v>
      </c>
      <c r="B79" s="191" t="s">
        <v>2690</v>
      </c>
      <c r="C79" s="192"/>
      <c r="D79" s="193"/>
      <c r="E79" s="59">
        <v>1690</v>
      </c>
      <c r="F79" s="60"/>
      <c r="G79" s="56" t="e">
        <v>#VALUE!</v>
      </c>
    </row>
    <row r="80" spans="1:7" ht="15.75" customHeight="1">
      <c r="A80" s="57">
        <v>43590</v>
      </c>
      <c r="B80" s="191" t="s">
        <v>2690</v>
      </c>
      <c r="C80" s="192"/>
      <c r="D80" s="193"/>
      <c r="E80" s="59">
        <v>460</v>
      </c>
      <c r="F80" s="60"/>
      <c r="G80" s="56" t="e">
        <v>#VALUE!</v>
      </c>
    </row>
    <row r="81" spans="1:7" ht="15.75" customHeight="1">
      <c r="A81" s="57">
        <v>43590</v>
      </c>
      <c r="B81" s="191" t="s">
        <v>2690</v>
      </c>
      <c r="C81" s="192"/>
      <c r="D81" s="193"/>
      <c r="E81" s="59">
        <v>70</v>
      </c>
      <c r="F81" s="60"/>
      <c r="G81" s="56" t="e">
        <v>#VALUE!</v>
      </c>
    </row>
    <row r="82" spans="1:7" ht="15.75" customHeight="1">
      <c r="A82" s="57">
        <v>43590</v>
      </c>
      <c r="B82" s="191" t="s">
        <v>2690</v>
      </c>
      <c r="C82" s="192"/>
      <c r="D82" s="193"/>
      <c r="E82" s="59">
        <v>350</v>
      </c>
      <c r="F82" s="60"/>
      <c r="G82" s="56" t="e">
        <v>#VALUE!</v>
      </c>
    </row>
    <row r="83" spans="1:7" ht="15.75" customHeight="1">
      <c r="A83" s="57">
        <v>43590</v>
      </c>
      <c r="B83" s="191" t="s">
        <v>2690</v>
      </c>
      <c r="C83" s="192"/>
      <c r="D83" s="193"/>
      <c r="E83" s="59">
        <v>140</v>
      </c>
      <c r="F83" s="60"/>
      <c r="G83" s="56" t="e">
        <v>#VALUE!</v>
      </c>
    </row>
    <row r="84" spans="1:7" ht="15.75" customHeight="1">
      <c r="A84" s="57">
        <v>43590</v>
      </c>
      <c r="B84" s="191" t="s">
        <v>2690</v>
      </c>
      <c r="C84" s="192"/>
      <c r="D84" s="193"/>
      <c r="E84" s="59">
        <v>420</v>
      </c>
      <c r="F84" s="60"/>
      <c r="G84" s="56" t="e">
        <v>#VALUE!</v>
      </c>
    </row>
    <row r="85" spans="1:7" ht="15.75" customHeight="1">
      <c r="A85" s="57">
        <v>43590</v>
      </c>
      <c r="B85" s="191" t="s">
        <v>2690</v>
      </c>
      <c r="C85" s="192"/>
      <c r="D85" s="193"/>
      <c r="E85" s="59">
        <v>70</v>
      </c>
      <c r="F85" s="60"/>
      <c r="G85" s="56" t="e">
        <v>#VALUE!</v>
      </c>
    </row>
    <row r="86" spans="1:7" ht="15.75" customHeight="1">
      <c r="A86" s="57">
        <v>43590</v>
      </c>
      <c r="B86" s="191" t="s">
        <v>2690</v>
      </c>
      <c r="C86" s="192"/>
      <c r="D86" s="193"/>
      <c r="E86" s="59">
        <v>385</v>
      </c>
      <c r="F86" s="60"/>
      <c r="G86" s="56" t="e">
        <v>#VALUE!</v>
      </c>
    </row>
    <row r="87" spans="1:7" ht="15.75" customHeight="1">
      <c r="A87" s="57">
        <v>43590</v>
      </c>
      <c r="B87" s="191" t="s">
        <v>2690</v>
      </c>
      <c r="C87" s="192"/>
      <c r="D87" s="193"/>
      <c r="E87" s="59">
        <v>70</v>
      </c>
      <c r="F87" s="60"/>
      <c r="G87" s="56" t="e">
        <v>#VALUE!</v>
      </c>
    </row>
    <row r="88" spans="1:7" ht="15.75" customHeight="1">
      <c r="A88" s="57">
        <v>43590</v>
      </c>
      <c r="B88" s="191" t="s">
        <v>2690</v>
      </c>
      <c r="C88" s="192"/>
      <c r="D88" s="193"/>
      <c r="E88" s="59">
        <v>415</v>
      </c>
      <c r="F88" s="60"/>
      <c r="G88" s="56" t="e">
        <v>#VALUE!</v>
      </c>
    </row>
    <row r="89" spans="1:7" ht="15.75" customHeight="1">
      <c r="A89" s="57">
        <v>43590</v>
      </c>
      <c r="B89" s="191" t="s">
        <v>2690</v>
      </c>
      <c r="C89" s="192"/>
      <c r="D89" s="193"/>
      <c r="E89" s="59">
        <v>885</v>
      </c>
      <c r="F89" s="60"/>
      <c r="G89" s="56" t="e">
        <v>#VALUE!</v>
      </c>
    </row>
    <row r="90" spans="1:7" ht="15.75" customHeight="1">
      <c r="A90" s="57">
        <v>43590</v>
      </c>
      <c r="B90" s="191" t="s">
        <v>2690</v>
      </c>
      <c r="C90" s="192"/>
      <c r="D90" s="193"/>
      <c r="E90" s="59">
        <v>800</v>
      </c>
      <c r="F90" s="60"/>
      <c r="G90" s="56" t="e">
        <v>#VALUE!</v>
      </c>
    </row>
    <row r="91" spans="1:7" ht="15.75" customHeight="1">
      <c r="A91" s="57">
        <v>43590</v>
      </c>
      <c r="B91" s="191" t="s">
        <v>2690</v>
      </c>
      <c r="C91" s="192"/>
      <c r="D91" s="193"/>
      <c r="E91" s="59">
        <v>315</v>
      </c>
      <c r="F91" s="60"/>
      <c r="G91" s="56" t="e">
        <v>#VALUE!</v>
      </c>
    </row>
    <row r="92" spans="1:7" ht="15.75" customHeight="1">
      <c r="A92" s="57">
        <v>43590</v>
      </c>
      <c r="B92" s="191" t="s">
        <v>2690</v>
      </c>
      <c r="C92" s="192"/>
      <c r="D92" s="193"/>
      <c r="E92" s="59">
        <v>505</v>
      </c>
      <c r="F92" s="60"/>
      <c r="G92" s="56" t="e">
        <v>#VALUE!</v>
      </c>
    </row>
    <row r="93" spans="1:7" ht="15.75" customHeight="1">
      <c r="A93" s="57">
        <v>43590</v>
      </c>
      <c r="B93" s="191" t="s">
        <v>2690</v>
      </c>
      <c r="C93" s="192"/>
      <c r="D93" s="193"/>
      <c r="E93" s="59">
        <v>140</v>
      </c>
      <c r="F93" s="60"/>
      <c r="G93" s="56" t="e">
        <v>#VALUE!</v>
      </c>
    </row>
    <row r="94" spans="1:7" ht="15.75" customHeight="1">
      <c r="A94" s="57">
        <v>43590</v>
      </c>
      <c r="B94" s="191" t="s">
        <v>2691</v>
      </c>
      <c r="C94" s="192"/>
      <c r="D94" s="193"/>
      <c r="E94" s="59">
        <v>700</v>
      </c>
      <c r="F94" s="60"/>
      <c r="G94" s="56" t="e">
        <v>#VALUE!</v>
      </c>
    </row>
    <row r="95" spans="1:7" ht="15.75" customHeight="1">
      <c r="A95" s="57">
        <v>43591</v>
      </c>
      <c r="B95" s="191" t="s">
        <v>2692</v>
      </c>
      <c r="C95" s="192"/>
      <c r="D95" s="193"/>
      <c r="E95" s="59">
        <v>9005</v>
      </c>
      <c r="F95" s="60"/>
      <c r="G95" s="56" t="e">
        <v>#VALUE!</v>
      </c>
    </row>
    <row r="96" spans="1:7" ht="15.75" customHeight="1">
      <c r="A96" s="57">
        <v>43591</v>
      </c>
      <c r="B96" s="191" t="s">
        <v>2692</v>
      </c>
      <c r="C96" s="192"/>
      <c r="D96" s="193"/>
      <c r="E96" s="59">
        <v>3500</v>
      </c>
      <c r="F96" s="60"/>
      <c r="G96" s="56" t="e">
        <v>#VALUE!</v>
      </c>
    </row>
    <row r="97" spans="1:7" ht="15.75" customHeight="1">
      <c r="A97" s="57">
        <v>43591</v>
      </c>
      <c r="B97" s="191" t="s">
        <v>2645</v>
      </c>
      <c r="C97" s="192"/>
      <c r="D97" s="193"/>
      <c r="E97" s="59">
        <v>3790</v>
      </c>
      <c r="F97" s="60"/>
      <c r="G97" s="56" t="e">
        <v>#VALUE!</v>
      </c>
    </row>
    <row r="98" spans="1:7" ht="15.75" customHeight="1">
      <c r="A98" s="57">
        <v>43591</v>
      </c>
      <c r="B98" s="191" t="s">
        <v>2650</v>
      </c>
      <c r="C98" s="192"/>
      <c r="D98" s="193"/>
      <c r="E98" s="59">
        <v>2820</v>
      </c>
      <c r="F98" s="60"/>
      <c r="G98" s="56" t="e">
        <v>#VALUE!</v>
      </c>
    </row>
    <row r="99" spans="1:7" ht="15.75" customHeight="1">
      <c r="A99" s="57">
        <v>43591</v>
      </c>
      <c r="B99" s="191" t="s">
        <v>2650</v>
      </c>
      <c r="C99" s="192"/>
      <c r="D99" s="193"/>
      <c r="E99" s="59">
        <v>350</v>
      </c>
      <c r="F99" s="60"/>
      <c r="G99" s="56" t="e">
        <v>#VALUE!</v>
      </c>
    </row>
    <row r="100" spans="1:7" ht="15.75" customHeight="1">
      <c r="A100" s="57">
        <v>43591</v>
      </c>
      <c r="B100" s="191" t="s">
        <v>2650</v>
      </c>
      <c r="C100" s="192"/>
      <c r="D100" s="193"/>
      <c r="E100" s="59">
        <v>1805</v>
      </c>
      <c r="F100" s="60"/>
      <c r="G100" s="56" t="e">
        <v>#VALUE!</v>
      </c>
    </row>
    <row r="101" spans="1:7" ht="15.75" customHeight="1">
      <c r="A101" s="57">
        <v>43591</v>
      </c>
      <c r="B101" s="191" t="s">
        <v>2692</v>
      </c>
      <c r="C101" s="192"/>
      <c r="D101" s="193"/>
      <c r="E101" s="59">
        <v>160</v>
      </c>
      <c r="F101" s="60"/>
      <c r="G101" s="56" t="e">
        <v>#VALUE!</v>
      </c>
    </row>
    <row r="102" spans="1:7" ht="15.75" customHeight="1">
      <c r="A102" s="57">
        <v>43591</v>
      </c>
      <c r="B102" s="191" t="s">
        <v>2693</v>
      </c>
      <c r="C102" s="192"/>
      <c r="D102" s="193"/>
      <c r="E102" s="59">
        <v>1800</v>
      </c>
      <c r="F102" s="60"/>
      <c r="G102" s="56" t="e">
        <v>#VALUE!</v>
      </c>
    </row>
    <row r="103" spans="1:7" ht="15.75" customHeight="1">
      <c r="A103" s="57">
        <v>43591</v>
      </c>
      <c r="B103" s="191">
        <v>584647</v>
      </c>
      <c r="C103" s="192"/>
      <c r="D103" s="193"/>
      <c r="E103" s="59">
        <v>1235</v>
      </c>
      <c r="F103" s="60"/>
      <c r="G103" s="56" t="e">
        <v>#VALUE!</v>
      </c>
    </row>
    <row r="104" spans="1:7" ht="15.75" customHeight="1">
      <c r="A104" s="57">
        <v>43591</v>
      </c>
      <c r="B104" s="191">
        <v>584647</v>
      </c>
      <c r="C104" s="192"/>
      <c r="D104" s="193"/>
      <c r="E104" s="59">
        <v>1425</v>
      </c>
      <c r="F104" s="60"/>
      <c r="G104" s="56" t="e">
        <v>#VALUE!</v>
      </c>
    </row>
    <row r="105" spans="1:7" ht="15.75" customHeight="1">
      <c r="A105" s="57">
        <v>43591</v>
      </c>
      <c r="B105" s="191">
        <v>584647</v>
      </c>
      <c r="C105" s="192"/>
      <c r="D105" s="193"/>
      <c r="E105" s="59">
        <v>20588</v>
      </c>
      <c r="F105" s="60"/>
      <c r="G105" s="56" t="e">
        <v>#VALUE!</v>
      </c>
    </row>
    <row r="106" spans="1:7" ht="15.75" customHeight="1">
      <c r="A106" s="57">
        <v>43591</v>
      </c>
      <c r="B106" s="191">
        <v>584647</v>
      </c>
      <c r="C106" s="192"/>
      <c r="D106" s="193"/>
      <c r="E106" s="59">
        <v>16805</v>
      </c>
      <c r="F106" s="60"/>
      <c r="G106" s="56" t="e">
        <v>#VALUE!</v>
      </c>
    </row>
    <row r="107" spans="1:7" ht="15.75" customHeight="1">
      <c r="A107" s="57">
        <v>43591</v>
      </c>
      <c r="B107" s="191">
        <v>584647</v>
      </c>
      <c r="C107" s="192"/>
      <c r="D107" s="193"/>
      <c r="E107" s="59">
        <v>16985</v>
      </c>
      <c r="F107" s="60"/>
      <c r="G107" s="56" t="e">
        <v>#VALUE!</v>
      </c>
    </row>
    <row r="108" spans="1:7" ht="15.75" customHeight="1">
      <c r="A108" s="57">
        <v>43591</v>
      </c>
      <c r="B108" s="191" t="s">
        <v>2643</v>
      </c>
      <c r="C108" s="192"/>
      <c r="D108" s="193"/>
      <c r="E108" s="59">
        <v>60</v>
      </c>
      <c r="F108" s="60"/>
      <c r="G108" s="56" t="e">
        <v>#VALUE!</v>
      </c>
    </row>
    <row r="109" spans="1:7" ht="15.75" customHeight="1">
      <c r="A109" s="57">
        <v>43591</v>
      </c>
      <c r="B109" s="191">
        <v>584647</v>
      </c>
      <c r="C109" s="192"/>
      <c r="D109" s="193"/>
      <c r="E109" s="59">
        <v>2585</v>
      </c>
      <c r="F109" s="60"/>
      <c r="G109" s="56" t="e">
        <v>#VALUE!</v>
      </c>
    </row>
    <row r="110" spans="1:7" ht="15.75" customHeight="1">
      <c r="A110" s="57">
        <v>43591</v>
      </c>
      <c r="B110" s="191">
        <v>584647</v>
      </c>
      <c r="C110" s="192"/>
      <c r="D110" s="193"/>
      <c r="E110" s="59">
        <v>2991</v>
      </c>
      <c r="F110" s="60"/>
      <c r="G110" s="56" t="e">
        <v>#VALUE!</v>
      </c>
    </row>
    <row r="111" spans="1:7" ht="15.75" customHeight="1">
      <c r="A111" s="57">
        <v>43591</v>
      </c>
      <c r="B111" s="191" t="s">
        <v>2644</v>
      </c>
      <c r="C111" s="192"/>
      <c r="D111" s="193"/>
      <c r="E111" s="59">
        <v>5975</v>
      </c>
      <c r="F111" s="60"/>
      <c r="G111" s="56" t="e">
        <v>#VALUE!</v>
      </c>
    </row>
    <row r="112" spans="1:7" ht="15.75" customHeight="1">
      <c r="A112" s="57">
        <v>43591</v>
      </c>
      <c r="B112" s="191">
        <v>584647</v>
      </c>
      <c r="C112" s="192"/>
      <c r="D112" s="193"/>
      <c r="E112" s="59">
        <v>59570</v>
      </c>
      <c r="F112" s="60"/>
      <c r="G112" s="56" t="e">
        <v>#VALUE!</v>
      </c>
    </row>
    <row r="113" spans="1:7" ht="15.75" customHeight="1">
      <c r="A113" s="57">
        <v>43591</v>
      </c>
      <c r="B113" s="191">
        <v>584647</v>
      </c>
      <c r="C113" s="192"/>
      <c r="D113" s="193"/>
      <c r="E113" s="59">
        <v>85320</v>
      </c>
      <c r="F113" s="60"/>
      <c r="G113" s="56" t="e">
        <v>#VALUE!</v>
      </c>
    </row>
    <row r="114" spans="1:7" ht="15.75" customHeight="1">
      <c r="A114" s="57">
        <v>43591</v>
      </c>
      <c r="B114" s="191">
        <v>584647</v>
      </c>
      <c r="C114" s="192"/>
      <c r="D114" s="193"/>
      <c r="E114" s="59">
        <v>1430</v>
      </c>
      <c r="F114" s="60"/>
      <c r="G114" s="56" t="e">
        <v>#VALUE!</v>
      </c>
    </row>
    <row r="115" spans="1:7" ht="15.75" customHeight="1">
      <c r="A115" s="57">
        <v>43591</v>
      </c>
      <c r="B115" s="191" t="s">
        <v>2684</v>
      </c>
      <c r="C115" s="192"/>
      <c r="D115" s="193"/>
      <c r="E115" s="59">
        <v>75</v>
      </c>
      <c r="F115" s="60"/>
      <c r="G115" s="56" t="e">
        <v>#VALUE!</v>
      </c>
    </row>
    <row r="116" spans="1:7" ht="15.75" customHeight="1">
      <c r="A116" s="57">
        <v>43591</v>
      </c>
      <c r="B116" s="191" t="s">
        <v>2684</v>
      </c>
      <c r="C116" s="192"/>
      <c r="D116" s="193"/>
      <c r="E116" s="59">
        <v>150</v>
      </c>
      <c r="F116" s="60"/>
      <c r="G116" s="56" t="e">
        <v>#VALUE!</v>
      </c>
    </row>
    <row r="117" spans="1:7" ht="15.75" customHeight="1">
      <c r="A117" s="57">
        <v>43591</v>
      </c>
      <c r="B117" s="191" t="s">
        <v>2684</v>
      </c>
      <c r="C117" s="192"/>
      <c r="D117" s="193"/>
      <c r="E117" s="59">
        <v>75</v>
      </c>
      <c r="F117" s="60"/>
      <c r="G117" s="56" t="e">
        <v>#VALUE!</v>
      </c>
    </row>
    <row r="118" spans="1:7" ht="15.75" customHeight="1">
      <c r="A118" s="57">
        <v>43591</v>
      </c>
      <c r="B118" s="191" t="s">
        <v>2646</v>
      </c>
      <c r="C118" s="192"/>
      <c r="D118" s="193"/>
      <c r="E118" s="59">
        <v>1005</v>
      </c>
      <c r="F118" s="60"/>
      <c r="G118" s="56" t="e">
        <v>#VALUE!</v>
      </c>
    </row>
    <row r="119" spans="1:7" ht="15.75" customHeight="1">
      <c r="A119" s="57">
        <v>43592</v>
      </c>
      <c r="B119" s="191" t="s">
        <v>2694</v>
      </c>
      <c r="C119" s="192"/>
      <c r="D119" s="193"/>
      <c r="E119" s="59">
        <v>6242</v>
      </c>
      <c r="F119" s="60"/>
      <c r="G119" s="56" t="e">
        <v>#VALUE!</v>
      </c>
    </row>
    <row r="120" spans="1:7" ht="15.75" customHeight="1">
      <c r="A120" s="57">
        <v>43592</v>
      </c>
      <c r="B120" s="191" t="s">
        <v>2695</v>
      </c>
      <c r="C120" s="192"/>
      <c r="D120" s="193"/>
      <c r="E120" s="59">
        <v>2727</v>
      </c>
      <c r="F120" s="60"/>
      <c r="G120" s="56" t="e">
        <v>#VALUE!</v>
      </c>
    </row>
    <row r="121" spans="1:7" ht="15.75" customHeight="1">
      <c r="A121" s="57">
        <v>43592</v>
      </c>
      <c r="B121" s="191" t="s">
        <v>2696</v>
      </c>
      <c r="C121" s="192"/>
      <c r="D121" s="193"/>
      <c r="E121" s="59">
        <v>2145</v>
      </c>
      <c r="F121" s="60"/>
      <c r="G121" s="56" t="e">
        <v>#VALUE!</v>
      </c>
    </row>
    <row r="122" spans="1:7" ht="15.75" customHeight="1">
      <c r="A122" s="57">
        <v>43592</v>
      </c>
      <c r="B122" s="191">
        <v>584647</v>
      </c>
      <c r="C122" s="192"/>
      <c r="D122" s="193"/>
      <c r="E122" s="59">
        <v>5945</v>
      </c>
      <c r="F122" s="60"/>
      <c r="G122" s="56" t="e">
        <v>#VALUE!</v>
      </c>
    </row>
    <row r="123" spans="1:7" ht="15.75" customHeight="1">
      <c r="A123" s="57">
        <v>43592</v>
      </c>
      <c r="B123" s="191">
        <v>584647</v>
      </c>
      <c r="C123" s="192"/>
      <c r="D123" s="193"/>
      <c r="E123" s="59">
        <v>15435</v>
      </c>
      <c r="F123" s="60"/>
      <c r="G123" s="56" t="e">
        <v>#VALUE!</v>
      </c>
    </row>
    <row r="124" spans="1:7" ht="15.75" customHeight="1">
      <c r="A124" s="57">
        <v>43592</v>
      </c>
      <c r="B124" s="191" t="s">
        <v>2652</v>
      </c>
      <c r="C124" s="192"/>
      <c r="D124" s="193"/>
      <c r="E124" s="59">
        <v>1121</v>
      </c>
      <c r="F124" s="60"/>
      <c r="G124" s="56" t="e">
        <v>#VALUE!</v>
      </c>
    </row>
    <row r="125" spans="1:7" ht="15.75" customHeight="1">
      <c r="A125" s="57">
        <v>43592</v>
      </c>
      <c r="B125" s="191" t="s">
        <v>2697</v>
      </c>
      <c r="C125" s="192"/>
      <c r="D125" s="193"/>
      <c r="E125" s="59">
        <v>1843</v>
      </c>
      <c r="F125" s="60"/>
      <c r="G125" s="56" t="e">
        <v>#VALUE!</v>
      </c>
    </row>
    <row r="126" spans="1:7" ht="15.75" customHeight="1">
      <c r="A126" s="57">
        <v>43592</v>
      </c>
      <c r="B126" s="191">
        <v>584647</v>
      </c>
      <c r="C126" s="192"/>
      <c r="D126" s="193"/>
      <c r="E126" s="59">
        <v>5872.5</v>
      </c>
      <c r="F126" s="60"/>
      <c r="G126" s="56" t="e">
        <v>#VALUE!</v>
      </c>
    </row>
    <row r="127" spans="1:7" ht="15.75" customHeight="1">
      <c r="A127" s="57">
        <v>43592</v>
      </c>
      <c r="B127" s="191">
        <v>584647</v>
      </c>
      <c r="C127" s="192"/>
      <c r="D127" s="193"/>
      <c r="E127" s="59">
        <v>4335</v>
      </c>
      <c r="F127" s="60"/>
      <c r="G127" s="56" t="e">
        <v>#VALUE!</v>
      </c>
    </row>
    <row r="128" spans="1:7" ht="15.75" customHeight="1">
      <c r="A128" s="57">
        <v>43592</v>
      </c>
      <c r="B128" s="191">
        <v>584647</v>
      </c>
      <c r="C128" s="192"/>
      <c r="D128" s="193"/>
      <c r="E128" s="59">
        <v>3966</v>
      </c>
      <c r="F128" s="60"/>
      <c r="G128" s="56" t="e">
        <v>#VALUE!</v>
      </c>
    </row>
    <row r="129" spans="1:7" ht="15.75" customHeight="1">
      <c r="A129" s="57">
        <v>43592</v>
      </c>
      <c r="B129" s="191">
        <v>584647</v>
      </c>
      <c r="C129" s="192"/>
      <c r="D129" s="193"/>
      <c r="E129" s="59">
        <v>37451</v>
      </c>
      <c r="F129" s="60"/>
      <c r="G129" s="56" t="e">
        <v>#VALUE!</v>
      </c>
    </row>
    <row r="130" spans="1:7" ht="15.75" customHeight="1">
      <c r="A130" s="57">
        <v>43592</v>
      </c>
      <c r="B130" s="191">
        <v>584647</v>
      </c>
      <c r="C130" s="192"/>
      <c r="D130" s="193"/>
      <c r="E130" s="59">
        <v>20735</v>
      </c>
      <c r="F130" s="60"/>
      <c r="G130" s="56" t="e">
        <v>#VALUE!</v>
      </c>
    </row>
    <row r="131" spans="1:7" ht="15.75" customHeight="1">
      <c r="A131" s="57">
        <v>43592</v>
      </c>
      <c r="B131" s="191">
        <v>584647</v>
      </c>
      <c r="C131" s="192"/>
      <c r="D131" s="193"/>
      <c r="E131" s="59">
        <v>2000</v>
      </c>
      <c r="F131" s="60"/>
      <c r="G131" s="56" t="e">
        <v>#VALUE!</v>
      </c>
    </row>
    <row r="132" spans="1:7" ht="15.75" customHeight="1">
      <c r="A132" s="57">
        <v>43592</v>
      </c>
      <c r="B132" s="191" t="s">
        <v>2666</v>
      </c>
      <c r="C132" s="192"/>
      <c r="D132" s="193"/>
      <c r="E132" s="59">
        <v>5052</v>
      </c>
      <c r="F132" s="60"/>
      <c r="G132" s="56" t="e">
        <v>#VALUE!</v>
      </c>
    </row>
    <row r="133" spans="1:7" ht="15.75" customHeight="1">
      <c r="A133" s="57">
        <v>43592</v>
      </c>
      <c r="B133" s="191">
        <v>584647</v>
      </c>
      <c r="C133" s="192"/>
      <c r="D133" s="193"/>
      <c r="E133" s="59">
        <v>4090</v>
      </c>
      <c r="F133" s="60"/>
      <c r="G133" s="56" t="e">
        <v>#VALUE!</v>
      </c>
    </row>
    <row r="134" spans="1:7" ht="15.75" customHeight="1">
      <c r="A134" s="57">
        <v>43592</v>
      </c>
      <c r="B134" s="191">
        <v>584647</v>
      </c>
      <c r="C134" s="192"/>
      <c r="D134" s="193"/>
      <c r="E134" s="59">
        <v>9215</v>
      </c>
      <c r="F134" s="60"/>
      <c r="G134" s="56" t="e">
        <v>#VALUE!</v>
      </c>
    </row>
    <row r="135" spans="1:7" ht="15.75" customHeight="1">
      <c r="A135" s="57">
        <v>43592</v>
      </c>
      <c r="B135" s="191">
        <v>584647</v>
      </c>
      <c r="C135" s="192"/>
      <c r="D135" s="193"/>
      <c r="E135" s="59">
        <v>5488</v>
      </c>
      <c r="F135" s="60"/>
      <c r="G135" s="56" t="e">
        <v>#VALUE!</v>
      </c>
    </row>
    <row r="136" spans="1:7" ht="15.75" customHeight="1">
      <c r="A136" s="57">
        <v>43592</v>
      </c>
      <c r="B136" s="191">
        <v>584647</v>
      </c>
      <c r="C136" s="192"/>
      <c r="D136" s="193"/>
      <c r="E136" s="59">
        <v>3350</v>
      </c>
      <c r="F136" s="60"/>
      <c r="G136" s="56" t="e">
        <v>#VALUE!</v>
      </c>
    </row>
    <row r="137" spans="1:7" ht="15.75" customHeight="1">
      <c r="A137" s="57">
        <v>43592</v>
      </c>
      <c r="B137" s="191">
        <v>584647</v>
      </c>
      <c r="C137" s="192"/>
      <c r="D137" s="193"/>
      <c r="E137" s="59">
        <v>1720</v>
      </c>
      <c r="F137" s="60"/>
      <c r="G137" s="56" t="e">
        <v>#VALUE!</v>
      </c>
    </row>
    <row r="138" spans="1:7" ht="15.75" customHeight="1">
      <c r="A138" s="57">
        <v>43592</v>
      </c>
      <c r="B138" s="191">
        <v>584647</v>
      </c>
      <c r="C138" s="192"/>
      <c r="D138" s="193"/>
      <c r="E138" s="59">
        <v>1915</v>
      </c>
      <c r="F138" s="60"/>
      <c r="G138" s="56" t="e">
        <v>#VALUE!</v>
      </c>
    </row>
    <row r="139" spans="1:7" ht="15.75" customHeight="1">
      <c r="A139" s="57">
        <v>43592</v>
      </c>
      <c r="B139" s="191" t="s">
        <v>2698</v>
      </c>
      <c r="C139" s="192"/>
      <c r="D139" s="193"/>
      <c r="E139" s="59">
        <v>1020</v>
      </c>
      <c r="F139" s="60"/>
      <c r="G139" s="56" t="e">
        <v>#VALUE!</v>
      </c>
    </row>
    <row r="140" spans="1:7" ht="15.75" customHeight="1">
      <c r="A140" s="57">
        <v>43592</v>
      </c>
      <c r="B140" s="191">
        <v>584647</v>
      </c>
      <c r="C140" s="192"/>
      <c r="D140" s="193"/>
      <c r="E140" s="59">
        <v>70</v>
      </c>
      <c r="F140" s="60"/>
      <c r="G140" s="56" t="e">
        <v>#VALUE!</v>
      </c>
    </row>
    <row r="141" spans="1:7" ht="15.75" customHeight="1">
      <c r="A141" s="57">
        <v>43592</v>
      </c>
      <c r="B141" s="191">
        <v>584647</v>
      </c>
      <c r="C141" s="192"/>
      <c r="D141" s="193"/>
      <c r="E141" s="59">
        <v>1735</v>
      </c>
      <c r="F141" s="60"/>
      <c r="G141" s="56" t="e">
        <v>#VALUE!</v>
      </c>
    </row>
    <row r="142" spans="1:7" ht="15.75" customHeight="1">
      <c r="A142" s="57">
        <v>43593</v>
      </c>
      <c r="B142" s="191" t="s">
        <v>2699</v>
      </c>
      <c r="C142" s="192"/>
      <c r="D142" s="193"/>
      <c r="E142" s="59">
        <v>2220</v>
      </c>
      <c r="F142" s="60"/>
      <c r="G142" s="56" t="e">
        <v>#VALUE!</v>
      </c>
    </row>
    <row r="143" spans="1:7" ht="15.75" customHeight="1">
      <c r="A143" s="57">
        <v>43593</v>
      </c>
      <c r="B143" s="191" t="s">
        <v>2700</v>
      </c>
      <c r="C143" s="192"/>
      <c r="D143" s="193"/>
      <c r="E143" s="59">
        <v>2860</v>
      </c>
      <c r="F143" s="60"/>
      <c r="G143" s="56" t="e">
        <v>#VALUE!</v>
      </c>
    </row>
    <row r="144" spans="1:7" ht="15.75" customHeight="1">
      <c r="A144" s="57">
        <v>43593</v>
      </c>
      <c r="B144" s="191">
        <v>584647</v>
      </c>
      <c r="C144" s="192"/>
      <c r="D144" s="193"/>
      <c r="E144" s="59">
        <v>14450</v>
      </c>
      <c r="F144" s="60"/>
      <c r="G144" s="56" t="e">
        <v>#VALUE!</v>
      </c>
    </row>
    <row r="145" spans="1:7" ht="15.75" customHeight="1">
      <c r="A145" s="57">
        <v>43593</v>
      </c>
      <c r="B145" s="191" t="s">
        <v>2644</v>
      </c>
      <c r="C145" s="192"/>
      <c r="D145" s="193"/>
      <c r="E145" s="59">
        <v>4950</v>
      </c>
      <c r="F145" s="60"/>
      <c r="G145" s="56" t="e">
        <v>#VALUE!</v>
      </c>
    </row>
    <row r="146" spans="1:7" ht="15.75" customHeight="1">
      <c r="A146" s="57">
        <v>43593</v>
      </c>
      <c r="B146" s="191">
        <v>584647</v>
      </c>
      <c r="C146" s="192"/>
      <c r="D146" s="193"/>
      <c r="E146" s="59">
        <v>3215</v>
      </c>
      <c r="F146" s="60"/>
      <c r="G146" s="56" t="e">
        <v>#VALUE!</v>
      </c>
    </row>
    <row r="147" spans="1:7" ht="15.75" customHeight="1">
      <c r="A147" s="57">
        <v>43593</v>
      </c>
      <c r="B147" s="191" t="s">
        <v>2666</v>
      </c>
      <c r="C147" s="192"/>
      <c r="D147" s="193"/>
      <c r="E147" s="59">
        <v>4999</v>
      </c>
      <c r="F147" s="60"/>
      <c r="G147" s="56" t="e">
        <v>#VALUE!</v>
      </c>
    </row>
    <row r="148" spans="1:7" ht="15.75" customHeight="1">
      <c r="A148" s="57">
        <v>43593</v>
      </c>
      <c r="B148" s="191">
        <v>584647</v>
      </c>
      <c r="C148" s="192"/>
      <c r="D148" s="193"/>
      <c r="E148" s="59">
        <v>3670</v>
      </c>
      <c r="F148" s="60"/>
      <c r="G148" s="56" t="e">
        <v>#VALUE!</v>
      </c>
    </row>
    <row r="149" spans="1:7" ht="15.75" customHeight="1">
      <c r="A149" s="57">
        <v>43593</v>
      </c>
      <c r="B149" s="191">
        <v>584647</v>
      </c>
      <c r="C149" s="192"/>
      <c r="D149" s="193"/>
      <c r="E149" s="59">
        <v>1216</v>
      </c>
      <c r="F149" s="60"/>
      <c r="G149" s="56" t="e">
        <v>#VALUE!</v>
      </c>
    </row>
    <row r="150" spans="1:7" ht="15.75" customHeight="1">
      <c r="A150" s="57">
        <v>43593</v>
      </c>
      <c r="B150" s="191" t="s">
        <v>2701</v>
      </c>
      <c r="C150" s="192"/>
      <c r="D150" s="193"/>
      <c r="E150" s="59">
        <v>520</v>
      </c>
      <c r="F150" s="60"/>
      <c r="G150" s="56" t="e">
        <v>#VALUE!</v>
      </c>
    </row>
    <row r="151" spans="1:7" ht="15.75" customHeight="1">
      <c r="A151" s="57">
        <v>43593</v>
      </c>
      <c r="B151" s="191">
        <v>584647</v>
      </c>
      <c r="C151" s="192"/>
      <c r="D151" s="193"/>
      <c r="E151" s="59">
        <v>1830</v>
      </c>
      <c r="F151" s="60"/>
      <c r="G151" s="56" t="e">
        <v>#VALUE!</v>
      </c>
    </row>
    <row r="152" spans="1:7" ht="15.75" customHeight="1">
      <c r="A152" s="57">
        <v>43593</v>
      </c>
      <c r="B152" s="191">
        <v>584647</v>
      </c>
      <c r="C152" s="192"/>
      <c r="D152" s="193"/>
      <c r="E152" s="59">
        <v>850</v>
      </c>
      <c r="F152" s="60"/>
      <c r="G152" s="56" t="e">
        <v>#VALUE!</v>
      </c>
    </row>
    <row r="153" spans="1:7" ht="15.75" customHeight="1">
      <c r="A153" s="57">
        <v>43593</v>
      </c>
      <c r="B153" s="191">
        <v>584647</v>
      </c>
      <c r="C153" s="192"/>
      <c r="D153" s="193"/>
      <c r="E153" s="59">
        <v>1461</v>
      </c>
      <c r="F153" s="60"/>
      <c r="G153" s="56" t="e">
        <v>#VALUE!</v>
      </c>
    </row>
    <row r="154" spans="1:7" ht="15.75" customHeight="1">
      <c r="A154" s="57">
        <v>43593</v>
      </c>
      <c r="B154" s="191">
        <v>584647</v>
      </c>
      <c r="C154" s="192"/>
      <c r="D154" s="193"/>
      <c r="E154" s="59">
        <v>1190</v>
      </c>
      <c r="F154" s="60"/>
      <c r="G154" s="56" t="e">
        <v>#VALUE!</v>
      </c>
    </row>
    <row r="155" spans="1:7" ht="15.75" customHeight="1">
      <c r="A155" s="57">
        <v>43593</v>
      </c>
      <c r="B155" s="191">
        <v>584647</v>
      </c>
      <c r="C155" s="192"/>
      <c r="D155" s="193"/>
      <c r="E155" s="59">
        <v>535</v>
      </c>
      <c r="F155" s="60"/>
      <c r="G155" s="56" t="e">
        <v>#VALUE!</v>
      </c>
    </row>
    <row r="156" spans="1:7" ht="15.75" customHeight="1">
      <c r="A156" s="57">
        <v>43593</v>
      </c>
      <c r="B156" s="191">
        <v>584647</v>
      </c>
      <c r="C156" s="192"/>
      <c r="D156" s="193"/>
      <c r="E156" s="59">
        <v>425</v>
      </c>
      <c r="F156" s="60"/>
      <c r="G156" s="56" t="e">
        <v>#VALUE!</v>
      </c>
    </row>
    <row r="157" spans="1:7" ht="15.75" customHeight="1">
      <c r="A157" s="57">
        <v>43593</v>
      </c>
      <c r="B157" s="191" t="s">
        <v>2692</v>
      </c>
      <c r="C157" s="192"/>
      <c r="D157" s="193"/>
      <c r="E157" s="59">
        <v>4000</v>
      </c>
      <c r="F157" s="60"/>
      <c r="G157" s="56" t="e">
        <v>#VALUE!</v>
      </c>
    </row>
    <row r="158" spans="1:7" ht="15.75" customHeight="1">
      <c r="A158" s="57">
        <v>43593</v>
      </c>
      <c r="B158" s="191" t="s">
        <v>2646</v>
      </c>
      <c r="C158" s="192"/>
      <c r="D158" s="193"/>
      <c r="E158" s="59">
        <v>670</v>
      </c>
      <c r="F158" s="60"/>
      <c r="G158" s="56" t="e">
        <v>#VALUE!</v>
      </c>
    </row>
    <row r="159" spans="1:7" ht="15.75" customHeight="1">
      <c r="A159" s="57">
        <v>43594</v>
      </c>
      <c r="B159" s="191">
        <v>584647</v>
      </c>
      <c r="C159" s="192"/>
      <c r="D159" s="193"/>
      <c r="E159" s="59">
        <v>20592</v>
      </c>
      <c r="F159" s="60"/>
      <c r="G159" s="56" t="e">
        <v>#VALUE!</v>
      </c>
    </row>
    <row r="160" spans="1:7" ht="15.75" customHeight="1">
      <c r="A160" s="57">
        <v>43594</v>
      </c>
      <c r="B160" s="191">
        <v>584647</v>
      </c>
      <c r="C160" s="192"/>
      <c r="D160" s="193"/>
      <c r="E160" s="59">
        <v>20268</v>
      </c>
      <c r="F160" s="60"/>
      <c r="G160" s="56" t="e">
        <v>#VALUE!</v>
      </c>
    </row>
    <row r="161" spans="1:7" ht="15.75" customHeight="1">
      <c r="A161" s="57">
        <v>43594</v>
      </c>
      <c r="B161" s="191">
        <v>584647</v>
      </c>
      <c r="C161" s="192"/>
      <c r="D161" s="193"/>
      <c r="E161" s="59">
        <v>5062.5</v>
      </c>
      <c r="F161" s="60"/>
      <c r="G161" s="56" t="e">
        <v>#VALUE!</v>
      </c>
    </row>
    <row r="162" spans="1:7" ht="15.75" customHeight="1">
      <c r="A162" s="57">
        <v>43594</v>
      </c>
      <c r="B162" s="191" t="s">
        <v>2666</v>
      </c>
      <c r="C162" s="192"/>
      <c r="D162" s="193"/>
      <c r="E162" s="59">
        <v>2874</v>
      </c>
      <c r="F162" s="60"/>
      <c r="G162" s="56" t="e">
        <v>#VALUE!</v>
      </c>
    </row>
    <row r="163" spans="1:7" ht="15.75" customHeight="1">
      <c r="A163" s="57">
        <v>43594</v>
      </c>
      <c r="B163" s="191" t="s">
        <v>2644</v>
      </c>
      <c r="C163" s="192"/>
      <c r="D163" s="193"/>
      <c r="E163" s="59">
        <v>2505</v>
      </c>
      <c r="F163" s="60"/>
      <c r="G163" s="56" t="e">
        <v>#VALUE!</v>
      </c>
    </row>
    <row r="164" spans="1:7" ht="15.75" customHeight="1">
      <c r="A164" s="57">
        <v>43594</v>
      </c>
      <c r="B164" s="191" t="s">
        <v>2643</v>
      </c>
      <c r="C164" s="192"/>
      <c r="D164" s="193"/>
      <c r="E164" s="59">
        <v>630</v>
      </c>
      <c r="F164" s="60"/>
      <c r="G164" s="56" t="e">
        <v>#VALUE!</v>
      </c>
    </row>
    <row r="165" spans="1:7" ht="15.75" customHeight="1">
      <c r="A165" s="57">
        <v>43594</v>
      </c>
      <c r="B165" s="191" t="s">
        <v>2643</v>
      </c>
      <c r="C165" s="192"/>
      <c r="D165" s="193"/>
      <c r="E165" s="59">
        <v>560</v>
      </c>
      <c r="F165" s="60"/>
      <c r="G165" s="56" t="e">
        <v>#VALUE!</v>
      </c>
    </row>
    <row r="166" spans="1:7" ht="15.75" customHeight="1">
      <c r="A166" s="57">
        <v>43594</v>
      </c>
      <c r="B166" s="191" t="s">
        <v>2643</v>
      </c>
      <c r="C166" s="192"/>
      <c r="D166" s="193"/>
      <c r="E166" s="59">
        <v>695</v>
      </c>
      <c r="F166" s="60"/>
      <c r="G166" s="56" t="e">
        <v>#VALUE!</v>
      </c>
    </row>
    <row r="167" spans="1:7" ht="15.75" customHeight="1">
      <c r="A167" s="57">
        <v>43594</v>
      </c>
      <c r="B167" s="191">
        <v>584647</v>
      </c>
      <c r="C167" s="192"/>
      <c r="D167" s="193"/>
      <c r="E167" s="59">
        <v>3015</v>
      </c>
      <c r="F167" s="60"/>
      <c r="G167" s="56" t="e">
        <v>#VALUE!</v>
      </c>
    </row>
    <row r="168" spans="1:7" ht="15.75" customHeight="1">
      <c r="A168" s="57">
        <v>43594</v>
      </c>
      <c r="B168" s="191" t="s">
        <v>2645</v>
      </c>
      <c r="C168" s="192"/>
      <c r="D168" s="193"/>
      <c r="E168" s="59">
        <v>3460</v>
      </c>
      <c r="F168" s="60"/>
      <c r="G168" s="56" t="e">
        <v>#VALUE!</v>
      </c>
    </row>
    <row r="169" spans="1:7" ht="15.75" customHeight="1">
      <c r="A169" s="57">
        <v>43594</v>
      </c>
      <c r="B169" s="191">
        <v>584647</v>
      </c>
      <c r="C169" s="192"/>
      <c r="D169" s="193"/>
      <c r="E169" s="59">
        <v>3478</v>
      </c>
      <c r="F169" s="60"/>
      <c r="G169" s="56" t="e">
        <v>#VALUE!</v>
      </c>
    </row>
    <row r="170" spans="1:7" ht="15.75" customHeight="1">
      <c r="A170" s="57">
        <v>43594</v>
      </c>
      <c r="B170" s="191" t="s">
        <v>2674</v>
      </c>
      <c r="C170" s="192"/>
      <c r="D170" s="193"/>
      <c r="E170" s="59">
        <v>620</v>
      </c>
      <c r="F170" s="60"/>
      <c r="G170" s="56" t="e">
        <v>#VALUE!</v>
      </c>
    </row>
    <row r="171" spans="1:7" ht="15.75" customHeight="1">
      <c r="A171" s="57">
        <v>43594</v>
      </c>
      <c r="B171" s="191" t="s">
        <v>2674</v>
      </c>
      <c r="C171" s="192"/>
      <c r="D171" s="193"/>
      <c r="E171" s="59">
        <v>30</v>
      </c>
      <c r="F171" s="60"/>
      <c r="G171" s="56" t="e">
        <v>#VALUE!</v>
      </c>
    </row>
    <row r="172" spans="1:7" ht="15.75" customHeight="1">
      <c r="A172" s="57">
        <v>43594</v>
      </c>
      <c r="B172" s="191">
        <v>584647</v>
      </c>
      <c r="C172" s="192"/>
      <c r="D172" s="193"/>
      <c r="E172" s="59">
        <v>162930</v>
      </c>
      <c r="F172" s="60"/>
      <c r="G172" s="56" t="e">
        <v>#VALUE!</v>
      </c>
    </row>
    <row r="173" spans="1:7" ht="15.75" customHeight="1">
      <c r="A173" s="57">
        <v>43594</v>
      </c>
      <c r="B173" s="191">
        <v>584647</v>
      </c>
      <c r="C173" s="192"/>
      <c r="D173" s="193"/>
      <c r="E173" s="59">
        <v>124100</v>
      </c>
      <c r="F173" s="60"/>
      <c r="G173" s="56" t="e">
        <v>#VALUE!</v>
      </c>
    </row>
    <row r="174" spans="1:7" ht="15.75" customHeight="1">
      <c r="A174" s="57">
        <v>43594</v>
      </c>
      <c r="B174" s="191">
        <v>584647</v>
      </c>
      <c r="C174" s="192"/>
      <c r="D174" s="193"/>
      <c r="E174" s="59">
        <v>2238</v>
      </c>
      <c r="F174" s="60"/>
      <c r="G174" s="56" t="e">
        <v>#VALUE!</v>
      </c>
    </row>
    <row r="175" spans="1:7" ht="15.75" customHeight="1">
      <c r="A175" s="57">
        <v>43594</v>
      </c>
      <c r="B175" s="191">
        <v>584647</v>
      </c>
      <c r="C175" s="192"/>
      <c r="D175" s="193"/>
      <c r="E175" s="59">
        <v>5338</v>
      </c>
      <c r="F175" s="60"/>
      <c r="G175" s="56" t="e">
        <v>#VALUE!</v>
      </c>
    </row>
    <row r="176" spans="1:7" ht="15.75" customHeight="1">
      <c r="A176" s="57">
        <v>43594</v>
      </c>
      <c r="B176" s="191">
        <v>584647</v>
      </c>
      <c r="C176" s="192"/>
      <c r="D176" s="193"/>
      <c r="E176" s="59">
        <v>7488</v>
      </c>
      <c r="F176" s="60"/>
      <c r="G176" s="56" t="e">
        <v>#VALUE!</v>
      </c>
    </row>
    <row r="177" spans="1:7" ht="15.75" customHeight="1">
      <c r="A177" s="57">
        <v>43594</v>
      </c>
      <c r="B177" s="191" t="s">
        <v>2653</v>
      </c>
      <c r="C177" s="192"/>
      <c r="D177" s="193"/>
      <c r="E177" s="59">
        <v>217</v>
      </c>
      <c r="F177" s="60"/>
      <c r="G177" s="56" t="e">
        <v>#VALUE!</v>
      </c>
    </row>
    <row r="178" spans="1:7" ht="15.75" customHeight="1">
      <c r="A178" s="57">
        <v>43594</v>
      </c>
      <c r="B178" s="191">
        <v>584647</v>
      </c>
      <c r="C178" s="192"/>
      <c r="D178" s="193"/>
      <c r="E178" s="59">
        <v>575</v>
      </c>
      <c r="F178" s="60"/>
      <c r="G178" s="56" t="e">
        <v>#VALUE!</v>
      </c>
    </row>
    <row r="179" spans="1:7" ht="15.75" customHeight="1">
      <c r="A179" s="57">
        <v>43594</v>
      </c>
      <c r="B179" s="191" t="s">
        <v>2673</v>
      </c>
      <c r="C179" s="192"/>
      <c r="D179" s="193"/>
      <c r="E179" s="59">
        <v>525</v>
      </c>
      <c r="F179" s="60"/>
      <c r="G179" s="56" t="e">
        <v>#VALUE!</v>
      </c>
    </row>
    <row r="180" spans="1:7" ht="15.75" customHeight="1">
      <c r="A180" s="195">
        <v>43595</v>
      </c>
      <c r="B180" s="196" t="s">
        <v>2650</v>
      </c>
      <c r="C180" s="197"/>
      <c r="D180" s="198"/>
      <c r="E180" s="199">
        <v>6005</v>
      </c>
      <c r="F180" s="60"/>
      <c r="G180" s="56" t="e">
        <v>#VALUE!</v>
      </c>
    </row>
    <row r="181" spans="1:7" ht="15.75" customHeight="1">
      <c r="A181" s="195">
        <v>43595</v>
      </c>
      <c r="B181" s="196">
        <v>584647</v>
      </c>
      <c r="C181" s="197"/>
      <c r="D181" s="198"/>
      <c r="E181" s="199">
        <v>2765</v>
      </c>
      <c r="F181" s="60"/>
      <c r="G181" s="56" t="e">
        <v>#VALUE!</v>
      </c>
    </row>
    <row r="182" spans="1:7" ht="15.75" customHeight="1">
      <c r="A182" s="195">
        <v>43595</v>
      </c>
      <c r="B182" s="196">
        <v>584647</v>
      </c>
      <c r="C182" s="197"/>
      <c r="D182" s="198"/>
      <c r="E182" s="199">
        <v>1080</v>
      </c>
      <c r="F182" s="60"/>
      <c r="G182" s="56" t="e">
        <v>#VALUE!</v>
      </c>
    </row>
    <row r="183" spans="1:7" ht="15.75" customHeight="1">
      <c r="A183" s="195">
        <v>43595</v>
      </c>
      <c r="B183" s="196">
        <v>584647</v>
      </c>
      <c r="C183" s="197"/>
      <c r="D183" s="198"/>
      <c r="E183" s="199">
        <v>740</v>
      </c>
      <c r="F183" s="60"/>
      <c r="G183" s="56" t="e">
        <v>#VALUE!</v>
      </c>
    </row>
    <row r="184" spans="1:7" ht="15.75" customHeight="1">
      <c r="A184" s="195">
        <v>43595</v>
      </c>
      <c r="B184" s="196">
        <v>584647</v>
      </c>
      <c r="C184" s="197"/>
      <c r="D184" s="198"/>
      <c r="E184" s="199">
        <v>18124</v>
      </c>
      <c r="F184" s="60"/>
      <c r="G184" s="56" t="e">
        <v>#VALUE!</v>
      </c>
    </row>
    <row r="185" spans="1:7" ht="15.75" customHeight="1">
      <c r="A185" s="195">
        <v>43595</v>
      </c>
      <c r="B185" s="196">
        <v>584647</v>
      </c>
      <c r="C185" s="197"/>
      <c r="D185" s="198"/>
      <c r="E185" s="199">
        <v>20094</v>
      </c>
      <c r="F185" s="60"/>
      <c r="G185" s="56" t="e">
        <v>#VALUE!</v>
      </c>
    </row>
    <row r="186" spans="1:7" ht="15.75" customHeight="1">
      <c r="A186" s="195">
        <v>43595</v>
      </c>
      <c r="B186" s="196" t="s">
        <v>2643</v>
      </c>
      <c r="C186" s="197"/>
      <c r="D186" s="198"/>
      <c r="E186" s="199">
        <v>250</v>
      </c>
      <c r="F186" s="60"/>
      <c r="G186" s="56" t="e">
        <v>#VALUE!</v>
      </c>
    </row>
    <row r="187" spans="1:7" ht="15.75" customHeight="1">
      <c r="A187" s="195">
        <v>43595</v>
      </c>
      <c r="B187" s="196" t="s">
        <v>2644</v>
      </c>
      <c r="C187" s="197"/>
      <c r="D187" s="198"/>
      <c r="E187" s="199">
        <v>490</v>
      </c>
      <c r="F187" s="60"/>
      <c r="G187" s="56" t="e">
        <v>#VALUE!</v>
      </c>
    </row>
    <row r="188" spans="1:7" ht="15.75" customHeight="1">
      <c r="A188" s="195">
        <v>43595</v>
      </c>
      <c r="B188" s="196" t="s">
        <v>2702</v>
      </c>
      <c r="C188" s="197"/>
      <c r="D188" s="198"/>
      <c r="E188" s="199">
        <v>1670</v>
      </c>
      <c r="F188" s="60"/>
      <c r="G188" s="56" t="e">
        <v>#VALUE!</v>
      </c>
    </row>
    <row r="189" spans="1:7" ht="15.75" customHeight="1">
      <c r="A189" s="195">
        <v>43595</v>
      </c>
      <c r="B189" s="196" t="s">
        <v>2703</v>
      </c>
      <c r="C189" s="197"/>
      <c r="D189" s="198"/>
      <c r="E189" s="199">
        <v>150</v>
      </c>
      <c r="F189" s="60"/>
      <c r="G189" s="56" t="e">
        <v>#VALUE!</v>
      </c>
    </row>
    <row r="190" spans="1:7" ht="15.75" customHeight="1">
      <c r="A190" s="195">
        <v>43595</v>
      </c>
      <c r="B190" s="196" t="s">
        <v>2704</v>
      </c>
      <c r="C190" s="197"/>
      <c r="D190" s="198"/>
      <c r="E190" s="199">
        <v>680</v>
      </c>
      <c r="F190" s="60"/>
      <c r="G190" s="56" t="e">
        <v>#VALUE!</v>
      </c>
    </row>
    <row r="191" spans="1:7" ht="15.75" customHeight="1">
      <c r="A191" s="195">
        <v>43595</v>
      </c>
      <c r="B191" s="196">
        <v>584647</v>
      </c>
      <c r="C191" s="197"/>
      <c r="D191" s="198"/>
      <c r="E191" s="199">
        <v>3835</v>
      </c>
      <c r="F191" s="60"/>
      <c r="G191" s="56" t="e">
        <v>#VALUE!</v>
      </c>
    </row>
    <row r="192" spans="1:7" ht="15.75" customHeight="1">
      <c r="A192" s="195">
        <v>43595</v>
      </c>
      <c r="B192" s="196">
        <v>584647</v>
      </c>
      <c r="C192" s="197"/>
      <c r="D192" s="198"/>
      <c r="E192" s="199">
        <v>3690</v>
      </c>
      <c r="F192" s="60"/>
      <c r="G192" s="56" t="e">
        <v>#VALUE!</v>
      </c>
    </row>
    <row r="193" spans="1:7" ht="15.75" customHeight="1">
      <c r="A193" s="195">
        <v>43598</v>
      </c>
      <c r="B193" s="196" t="s">
        <v>2645</v>
      </c>
      <c r="C193" s="197"/>
      <c r="D193" s="198"/>
      <c r="E193" s="199">
        <v>1850</v>
      </c>
      <c r="F193" s="60"/>
      <c r="G193" s="56" t="e">
        <v>#VALUE!</v>
      </c>
    </row>
    <row r="194" spans="1:7" ht="15.75" customHeight="1">
      <c r="A194" s="195">
        <v>43598</v>
      </c>
      <c r="B194" s="196">
        <v>584647</v>
      </c>
      <c r="C194" s="197"/>
      <c r="D194" s="198"/>
      <c r="E194" s="199">
        <v>43373</v>
      </c>
      <c r="F194" s="60"/>
      <c r="G194" s="56" t="e">
        <v>#VALUE!</v>
      </c>
    </row>
    <row r="195" spans="1:7" ht="15.75" customHeight="1">
      <c r="A195" s="195">
        <v>43598</v>
      </c>
      <c r="B195" s="196">
        <v>584647</v>
      </c>
      <c r="C195" s="197"/>
      <c r="D195" s="198"/>
      <c r="E195" s="199">
        <v>35137</v>
      </c>
      <c r="F195" s="60"/>
      <c r="G195" s="56" t="e">
        <v>#VALUE!</v>
      </c>
    </row>
    <row r="196" spans="1:7" ht="15.75" customHeight="1">
      <c r="A196" s="195">
        <v>43598</v>
      </c>
      <c r="B196" s="196">
        <v>584647</v>
      </c>
      <c r="C196" s="197"/>
      <c r="D196" s="198"/>
      <c r="E196" s="199">
        <v>22373</v>
      </c>
      <c r="F196" s="60"/>
      <c r="G196" s="56" t="e">
        <v>#VALUE!</v>
      </c>
    </row>
    <row r="197" spans="1:7" ht="15.75" customHeight="1">
      <c r="A197" s="195">
        <v>43598</v>
      </c>
      <c r="B197" s="196" t="s">
        <v>2647</v>
      </c>
      <c r="C197" s="197"/>
      <c r="D197" s="198"/>
      <c r="E197" s="199">
        <v>65</v>
      </c>
      <c r="F197" s="60"/>
      <c r="G197" s="56" t="e">
        <v>#VALUE!</v>
      </c>
    </row>
    <row r="198" spans="1:7" ht="15.75" customHeight="1">
      <c r="A198" s="195">
        <v>43598</v>
      </c>
      <c r="B198" s="196" t="s">
        <v>2647</v>
      </c>
      <c r="C198" s="197"/>
      <c r="D198" s="198"/>
      <c r="E198" s="199">
        <v>105</v>
      </c>
      <c r="F198" s="60"/>
      <c r="G198" s="56" t="e">
        <v>#VALUE!</v>
      </c>
    </row>
    <row r="199" spans="1:7" ht="15.75" customHeight="1">
      <c r="A199" s="195">
        <v>43598</v>
      </c>
      <c r="B199" s="196" t="s">
        <v>2666</v>
      </c>
      <c r="C199" s="197"/>
      <c r="D199" s="198"/>
      <c r="E199" s="199">
        <v>8278</v>
      </c>
      <c r="F199" s="60"/>
      <c r="G199" s="56" t="e">
        <v>#VALUE!</v>
      </c>
    </row>
    <row r="200" spans="1:7" ht="15.75" customHeight="1">
      <c r="A200" s="195">
        <v>43598</v>
      </c>
      <c r="B200" s="196" t="s">
        <v>2666</v>
      </c>
      <c r="C200" s="197"/>
      <c r="D200" s="198"/>
      <c r="E200" s="199">
        <v>325</v>
      </c>
      <c r="F200" s="60"/>
      <c r="G200" s="56" t="e">
        <v>#VALUE!</v>
      </c>
    </row>
    <row r="201" spans="1:7" ht="15.75" customHeight="1">
      <c r="A201" s="195">
        <v>43598</v>
      </c>
      <c r="B201" s="196" t="s">
        <v>2647</v>
      </c>
      <c r="C201" s="197"/>
      <c r="D201" s="198"/>
      <c r="E201" s="199">
        <v>65</v>
      </c>
      <c r="F201" s="60"/>
      <c r="G201" s="56" t="e">
        <v>#VALUE!</v>
      </c>
    </row>
    <row r="202" spans="1:7" ht="15.75" customHeight="1">
      <c r="A202" s="195">
        <v>43598</v>
      </c>
      <c r="B202" s="196" t="s">
        <v>2692</v>
      </c>
      <c r="C202" s="197"/>
      <c r="D202" s="198"/>
      <c r="E202" s="199">
        <v>60</v>
      </c>
      <c r="F202" s="60"/>
      <c r="G202" s="56" t="e">
        <v>#VALUE!</v>
      </c>
    </row>
    <row r="203" spans="1:7" ht="15.75" customHeight="1">
      <c r="A203" s="195">
        <v>43598</v>
      </c>
      <c r="B203" s="196">
        <v>584647</v>
      </c>
      <c r="C203" s="197"/>
      <c r="D203" s="198"/>
      <c r="E203" s="199">
        <v>1060</v>
      </c>
      <c r="F203" s="60"/>
      <c r="G203" s="56" t="e">
        <v>#VALUE!</v>
      </c>
    </row>
    <row r="204" spans="1:7" ht="15.75" customHeight="1">
      <c r="A204" s="195">
        <v>43598</v>
      </c>
      <c r="B204" s="196" t="s">
        <v>2707</v>
      </c>
      <c r="C204" s="197"/>
      <c r="D204" s="198"/>
      <c r="E204" s="199">
        <v>2095</v>
      </c>
      <c r="F204" s="60"/>
      <c r="G204" s="56" t="e">
        <v>#VALUE!</v>
      </c>
    </row>
    <row r="205" spans="1:7" ht="15.75" customHeight="1">
      <c r="A205" s="195">
        <v>43598</v>
      </c>
      <c r="B205" s="196">
        <v>584647</v>
      </c>
      <c r="C205" s="197"/>
      <c r="D205" s="198"/>
      <c r="E205" s="199">
        <v>600</v>
      </c>
      <c r="F205" s="60"/>
      <c r="G205" s="56" t="e">
        <v>#VALUE!</v>
      </c>
    </row>
    <row r="206" spans="1:7" ht="15.75" customHeight="1">
      <c r="A206" s="195">
        <v>43598</v>
      </c>
      <c r="B206" s="196">
        <v>584647</v>
      </c>
      <c r="C206" s="197"/>
      <c r="D206" s="198"/>
      <c r="E206" s="199">
        <v>1800</v>
      </c>
      <c r="F206" s="60"/>
      <c r="G206" s="56" t="e">
        <v>#VALUE!</v>
      </c>
    </row>
    <row r="207" spans="1:7" ht="15.75" customHeight="1">
      <c r="A207" s="195">
        <v>43598</v>
      </c>
      <c r="B207" s="196">
        <v>584647</v>
      </c>
      <c r="C207" s="197"/>
      <c r="D207" s="198"/>
      <c r="E207" s="199">
        <v>129750</v>
      </c>
      <c r="F207" s="60"/>
      <c r="G207" s="56" t="e">
        <v>#VALUE!</v>
      </c>
    </row>
    <row r="208" spans="1:7" ht="15.75" customHeight="1">
      <c r="A208" s="195">
        <v>43598</v>
      </c>
      <c r="B208" s="196" t="s">
        <v>2644</v>
      </c>
      <c r="C208" s="197"/>
      <c r="D208" s="198"/>
      <c r="E208" s="199">
        <v>6600</v>
      </c>
      <c r="F208" s="60"/>
      <c r="G208" s="56" t="e">
        <v>#VALUE!</v>
      </c>
    </row>
    <row r="209" spans="1:7" ht="15.75" customHeight="1">
      <c r="A209" s="195">
        <v>43598</v>
      </c>
      <c r="B209" s="196">
        <v>584647</v>
      </c>
      <c r="C209" s="197"/>
      <c r="D209" s="198"/>
      <c r="E209" s="199">
        <v>40185</v>
      </c>
      <c r="F209" s="60"/>
      <c r="G209" s="56" t="e">
        <v>#VALUE!</v>
      </c>
    </row>
    <row r="210" spans="1:7" ht="15.75" customHeight="1">
      <c r="A210" s="195">
        <v>43598</v>
      </c>
      <c r="B210" s="196">
        <v>584647</v>
      </c>
      <c r="C210" s="197"/>
      <c r="D210" s="198"/>
      <c r="E210" s="199">
        <v>16740</v>
      </c>
      <c r="F210" s="60"/>
      <c r="G210" s="56" t="e">
        <v>#VALUE!</v>
      </c>
    </row>
    <row r="211" spans="1:7" ht="15.75" customHeight="1">
      <c r="A211" s="195">
        <v>43598</v>
      </c>
      <c r="B211" s="196" t="s">
        <v>2646</v>
      </c>
      <c r="C211" s="197"/>
      <c r="D211" s="198"/>
      <c r="E211" s="199">
        <v>605</v>
      </c>
      <c r="F211" s="60"/>
      <c r="G211" s="56" t="e">
        <v>#VALUE!</v>
      </c>
    </row>
    <row r="212" spans="1:7" ht="15.75" customHeight="1">
      <c r="A212" s="195">
        <v>43598</v>
      </c>
      <c r="B212" s="196">
        <v>584647</v>
      </c>
      <c r="C212" s="197"/>
      <c r="D212" s="198"/>
      <c r="E212" s="199">
        <v>1185</v>
      </c>
      <c r="F212" s="60"/>
      <c r="G212" s="56" t="e">
        <v>#VALUE!</v>
      </c>
    </row>
    <row r="213" spans="1:7" ht="15.75" customHeight="1">
      <c r="A213" s="195">
        <v>43598</v>
      </c>
      <c r="B213" s="196">
        <v>584647</v>
      </c>
      <c r="C213" s="197"/>
      <c r="D213" s="198"/>
      <c r="E213" s="199">
        <v>815</v>
      </c>
      <c r="F213" s="60"/>
      <c r="G213" s="56" t="e">
        <v>#VALUE!</v>
      </c>
    </row>
    <row r="214" spans="1:7" ht="15.75" customHeight="1">
      <c r="A214" s="195">
        <v>43598</v>
      </c>
      <c r="B214" s="196" t="s">
        <v>2672</v>
      </c>
      <c r="C214" s="197"/>
      <c r="D214" s="198"/>
      <c r="E214" s="199">
        <v>545</v>
      </c>
      <c r="F214" s="60"/>
      <c r="G214" s="56" t="e">
        <v>#VALUE!</v>
      </c>
    </row>
    <row r="215" spans="1:7" ht="15.75" customHeight="1">
      <c r="A215" s="195">
        <v>43599</v>
      </c>
      <c r="B215" s="196" t="s">
        <v>2708</v>
      </c>
      <c r="C215" s="197"/>
      <c r="D215" s="198"/>
      <c r="E215" s="202">
        <v>4.18</v>
      </c>
      <c r="F215" s="60"/>
      <c r="G215" s="56" t="e">
        <v>#VALUE!</v>
      </c>
    </row>
    <row r="216" spans="1:7" ht="15.75" customHeight="1">
      <c r="A216" s="195">
        <v>43599</v>
      </c>
      <c r="B216" s="196" t="s">
        <v>2684</v>
      </c>
      <c r="C216" s="197"/>
      <c r="D216" s="198"/>
      <c r="E216" s="199">
        <v>150</v>
      </c>
      <c r="F216" s="60"/>
      <c r="G216" s="56" t="e">
        <v>#VALUE!</v>
      </c>
    </row>
    <row r="217" spans="1:7" ht="15.75" customHeight="1">
      <c r="A217" s="195">
        <v>43599</v>
      </c>
      <c r="B217" s="196" t="s">
        <v>2684</v>
      </c>
      <c r="C217" s="197"/>
      <c r="D217" s="198"/>
      <c r="E217" s="199">
        <v>225</v>
      </c>
      <c r="F217" s="60"/>
      <c r="G217" s="56" t="e">
        <v>#VALUE!</v>
      </c>
    </row>
    <row r="218" spans="1:7" ht="15.75" customHeight="1">
      <c r="A218" s="195">
        <v>43599</v>
      </c>
      <c r="B218" s="196" t="s">
        <v>2710</v>
      </c>
      <c r="C218" s="197"/>
      <c r="D218" s="198"/>
      <c r="E218" s="199">
        <v>5326</v>
      </c>
      <c r="F218" s="60"/>
      <c r="G218" s="56" t="e">
        <v>#VALUE!</v>
      </c>
    </row>
    <row r="219" spans="1:7" ht="15.75" customHeight="1">
      <c r="A219" s="195">
        <v>43599</v>
      </c>
      <c r="B219" s="196" t="s">
        <v>2684</v>
      </c>
      <c r="C219" s="197"/>
      <c r="D219" s="198"/>
      <c r="E219" s="199">
        <v>150</v>
      </c>
      <c r="F219" s="60"/>
      <c r="G219" s="56" t="e">
        <v>#VALUE!</v>
      </c>
    </row>
    <row r="220" spans="1:7" ht="15.75" customHeight="1">
      <c r="A220" s="195">
        <v>43599</v>
      </c>
      <c r="B220" s="196" t="s">
        <v>2711</v>
      </c>
      <c r="C220" s="197"/>
      <c r="D220" s="198"/>
      <c r="E220" s="199">
        <v>4779</v>
      </c>
      <c r="F220" s="60"/>
      <c r="G220" s="56" t="e">
        <v>#VALUE!</v>
      </c>
    </row>
    <row r="221" spans="1:7" ht="15.75" customHeight="1">
      <c r="A221" s="195">
        <v>43599</v>
      </c>
      <c r="B221" s="196" t="s">
        <v>2712</v>
      </c>
      <c r="C221" s="197"/>
      <c r="D221" s="198"/>
      <c r="E221" s="199">
        <v>5477</v>
      </c>
      <c r="F221" s="60"/>
      <c r="G221" s="56" t="e">
        <v>#VALUE!</v>
      </c>
    </row>
    <row r="222" spans="1:7" ht="15.75" customHeight="1">
      <c r="A222" s="195">
        <v>43599</v>
      </c>
      <c r="B222" s="196" t="s">
        <v>2713</v>
      </c>
      <c r="C222" s="197"/>
      <c r="D222" s="198"/>
      <c r="E222" s="199">
        <v>4240</v>
      </c>
      <c r="F222" s="60"/>
      <c r="G222" s="56" t="e">
        <v>#VALUE!</v>
      </c>
    </row>
    <row r="223" spans="1:7" ht="15.75" customHeight="1">
      <c r="A223" s="195">
        <v>43599</v>
      </c>
      <c r="B223" s="196" t="s">
        <v>2684</v>
      </c>
      <c r="C223" s="197"/>
      <c r="D223" s="198"/>
      <c r="E223" s="199">
        <v>450</v>
      </c>
      <c r="F223" s="60"/>
      <c r="G223" s="56" t="e">
        <v>#VALUE!</v>
      </c>
    </row>
    <row r="224" spans="1:7" ht="15.75" customHeight="1">
      <c r="A224" s="195">
        <v>43599</v>
      </c>
      <c r="B224" s="196" t="s">
        <v>2666</v>
      </c>
      <c r="C224" s="197"/>
      <c r="D224" s="198"/>
      <c r="E224" s="199">
        <v>2394</v>
      </c>
      <c r="F224" s="60"/>
      <c r="G224" s="56" t="e">
        <v>#VALUE!</v>
      </c>
    </row>
    <row r="225" spans="1:7" ht="15.75" customHeight="1">
      <c r="A225" s="195">
        <v>43599</v>
      </c>
      <c r="B225" s="196" t="s">
        <v>2714</v>
      </c>
      <c r="C225" s="197"/>
      <c r="D225" s="198"/>
      <c r="E225" s="202">
        <v>0.04</v>
      </c>
      <c r="F225" s="60"/>
      <c r="G225" s="56" t="e">
        <v>#VALUE!</v>
      </c>
    </row>
    <row r="226" spans="1:7" ht="15.75" customHeight="1">
      <c r="A226" s="195">
        <v>43599</v>
      </c>
      <c r="B226" s="196">
        <v>584647</v>
      </c>
      <c r="C226" s="197"/>
      <c r="D226" s="198"/>
      <c r="E226" s="199">
        <v>10103</v>
      </c>
      <c r="F226" s="60"/>
      <c r="G226" s="56" t="e">
        <v>#VALUE!</v>
      </c>
    </row>
    <row r="227" spans="1:7" ht="15.75" customHeight="1">
      <c r="A227" s="195">
        <v>43599</v>
      </c>
      <c r="B227" s="196">
        <v>584647</v>
      </c>
      <c r="C227" s="197"/>
      <c r="D227" s="198"/>
      <c r="E227" s="199">
        <v>11800</v>
      </c>
      <c r="F227" s="60"/>
      <c r="G227" s="56" t="e">
        <v>#VALUE!</v>
      </c>
    </row>
    <row r="228" spans="1:7" ht="15.75" customHeight="1">
      <c r="A228" s="195">
        <v>43599</v>
      </c>
      <c r="B228" s="196">
        <v>584647</v>
      </c>
      <c r="C228" s="197"/>
      <c r="D228" s="198"/>
      <c r="E228" s="199">
        <v>5206</v>
      </c>
      <c r="F228" s="60"/>
      <c r="G228" s="56" t="e">
        <v>#VALUE!</v>
      </c>
    </row>
    <row r="229" spans="1:7" ht="15.75" customHeight="1">
      <c r="A229" s="195">
        <v>43599</v>
      </c>
      <c r="B229" s="196">
        <v>584647</v>
      </c>
      <c r="C229" s="197"/>
      <c r="D229" s="198"/>
      <c r="E229" s="199">
        <v>5550</v>
      </c>
      <c r="F229" s="60"/>
      <c r="G229" s="56" t="e">
        <v>#VALUE!</v>
      </c>
    </row>
    <row r="230" spans="1:7" ht="15.75" customHeight="1">
      <c r="A230" s="195">
        <v>43599</v>
      </c>
      <c r="B230" s="196">
        <v>584647</v>
      </c>
      <c r="C230" s="197"/>
      <c r="D230" s="198"/>
      <c r="E230" s="199">
        <v>4815</v>
      </c>
      <c r="F230" s="60"/>
      <c r="G230" s="56" t="e">
        <v>#VALUE!</v>
      </c>
    </row>
    <row r="231" spans="1:7" ht="15.75" customHeight="1">
      <c r="A231" s="195">
        <v>43599</v>
      </c>
      <c r="B231" s="196" t="s">
        <v>2644</v>
      </c>
      <c r="C231" s="197"/>
      <c r="D231" s="198"/>
      <c r="E231" s="199">
        <v>1700</v>
      </c>
      <c r="F231" s="60"/>
      <c r="G231" s="56" t="e">
        <v>#VALUE!</v>
      </c>
    </row>
    <row r="232" spans="1:7" ht="15.75" customHeight="1">
      <c r="A232" s="195">
        <v>43599</v>
      </c>
      <c r="B232" s="196" t="s">
        <v>2715</v>
      </c>
      <c r="C232" s="203" t="s">
        <v>209</v>
      </c>
      <c r="D232" s="204" t="s">
        <v>2716</v>
      </c>
      <c r="E232" s="205"/>
      <c r="F232" s="206">
        <v>392545.3</v>
      </c>
      <c r="G232" s="56" t="e">
        <v>#VALUE!</v>
      </c>
    </row>
    <row r="233" spans="1:7" ht="15.75" customHeight="1">
      <c r="A233" s="195">
        <v>43599</v>
      </c>
      <c r="B233" s="196" t="s">
        <v>2717</v>
      </c>
      <c r="C233" s="203" t="s">
        <v>209</v>
      </c>
      <c r="D233" s="204" t="s">
        <v>2716</v>
      </c>
      <c r="E233" s="205"/>
      <c r="F233" s="206">
        <v>93808.98</v>
      </c>
      <c r="G233" s="56" t="e">
        <v>#VALUE!</v>
      </c>
    </row>
    <row r="234" spans="1:7" ht="15.75" customHeight="1">
      <c r="A234" s="195">
        <v>43599</v>
      </c>
      <c r="B234" s="196" t="s">
        <v>2648</v>
      </c>
      <c r="C234" s="197"/>
      <c r="D234" s="198"/>
      <c r="E234" s="199">
        <v>3000</v>
      </c>
      <c r="F234" s="60"/>
      <c r="G234" s="56" t="e">
        <v>#VALUE!</v>
      </c>
    </row>
    <row r="235" spans="1:7" ht="15.75" customHeight="1">
      <c r="A235" s="195">
        <v>43599</v>
      </c>
      <c r="B235" s="196" t="s">
        <v>2718</v>
      </c>
      <c r="C235" s="197"/>
      <c r="D235" s="198"/>
      <c r="E235" s="199">
        <v>1425</v>
      </c>
      <c r="F235" s="60"/>
      <c r="G235" s="56" t="e">
        <v>#VALUE!</v>
      </c>
    </row>
    <row r="236" spans="1:7" ht="15.75" customHeight="1">
      <c r="A236" s="195">
        <v>43599</v>
      </c>
      <c r="B236" s="196" t="s">
        <v>2678</v>
      </c>
      <c r="C236" s="197"/>
      <c r="D236" s="198"/>
      <c r="E236" s="199">
        <v>9400</v>
      </c>
      <c r="F236" s="60"/>
      <c r="G236" s="56" t="e">
        <v>#VALUE!</v>
      </c>
    </row>
    <row r="237" spans="1:7" ht="15.75" customHeight="1">
      <c r="A237" s="195">
        <v>43599</v>
      </c>
      <c r="B237" s="196" t="s">
        <v>2719</v>
      </c>
      <c r="C237" s="197"/>
      <c r="D237" s="198"/>
      <c r="E237" s="199">
        <v>680</v>
      </c>
      <c r="F237" s="60"/>
      <c r="G237" s="56" t="e">
        <v>#VALUE!</v>
      </c>
    </row>
    <row r="238" spans="1:7" ht="15.75" customHeight="1">
      <c r="A238" s="195">
        <v>43599</v>
      </c>
      <c r="B238" s="196" t="s">
        <v>2720</v>
      </c>
      <c r="C238" s="197"/>
      <c r="D238" s="198"/>
      <c r="E238" s="199">
        <v>1030</v>
      </c>
      <c r="F238" s="60"/>
      <c r="G238" s="56" t="e">
        <v>#VALUE!</v>
      </c>
    </row>
    <row r="239" spans="1:7" ht="15.75" customHeight="1">
      <c r="A239" s="195">
        <v>43599</v>
      </c>
      <c r="B239" s="196">
        <v>584647</v>
      </c>
      <c r="C239" s="197"/>
      <c r="D239" s="198"/>
      <c r="E239" s="199">
        <v>2570</v>
      </c>
      <c r="F239" s="60"/>
      <c r="G239" s="56" t="e">
        <v>#VALUE!</v>
      </c>
    </row>
    <row r="240" spans="1:7" ht="15.75" customHeight="1">
      <c r="A240" s="195">
        <v>43599</v>
      </c>
      <c r="B240" s="196">
        <v>584647</v>
      </c>
      <c r="C240" s="197"/>
      <c r="D240" s="198"/>
      <c r="E240" s="199">
        <v>1675</v>
      </c>
      <c r="F240" s="60"/>
      <c r="G240" s="56" t="e">
        <v>#VALUE!</v>
      </c>
    </row>
    <row r="241" spans="1:7" ht="15.75" customHeight="1">
      <c r="A241" s="195">
        <v>43599</v>
      </c>
      <c r="B241" s="196" t="s">
        <v>2721</v>
      </c>
      <c r="C241" s="203" t="s">
        <v>300</v>
      </c>
      <c r="D241" s="204" t="s">
        <v>2722</v>
      </c>
      <c r="E241" s="205"/>
      <c r="F241" s="59">
        <v>117343.5</v>
      </c>
      <c r="G241" s="56" t="e">
        <v>#VALUE!</v>
      </c>
    </row>
    <row r="242" spans="1:7" ht="15.75" customHeight="1">
      <c r="A242" s="195">
        <v>43599</v>
      </c>
      <c r="B242" s="196" t="s">
        <v>2721</v>
      </c>
      <c r="C242" s="203" t="s">
        <v>300</v>
      </c>
      <c r="D242" s="204" t="s">
        <v>2722</v>
      </c>
      <c r="E242" s="205"/>
      <c r="F242" s="59">
        <v>30964.61</v>
      </c>
      <c r="G242" s="56" t="e">
        <v>#VALUE!</v>
      </c>
    </row>
    <row r="243" spans="1:7" ht="15.75" customHeight="1">
      <c r="A243" s="195">
        <v>43599</v>
      </c>
      <c r="B243" s="196">
        <v>584647</v>
      </c>
      <c r="C243" s="197"/>
      <c r="D243" s="198"/>
      <c r="E243" s="199">
        <v>16490</v>
      </c>
      <c r="F243" s="60"/>
      <c r="G243" s="56" t="e">
        <v>#VALUE!</v>
      </c>
    </row>
    <row r="244" spans="1:7" ht="15.75" customHeight="1">
      <c r="A244" s="195">
        <v>43599</v>
      </c>
      <c r="B244" s="196">
        <v>584647</v>
      </c>
      <c r="C244" s="197"/>
      <c r="D244" s="198"/>
      <c r="E244" s="199">
        <v>13853</v>
      </c>
      <c r="F244" s="60"/>
      <c r="G244" s="56" t="e">
        <v>#VALUE!</v>
      </c>
    </row>
    <row r="245" spans="1:7" ht="15.75" customHeight="1">
      <c r="A245" s="195">
        <v>43599</v>
      </c>
      <c r="B245" s="196">
        <v>584647</v>
      </c>
      <c r="C245" s="197"/>
      <c r="D245" s="198"/>
      <c r="E245" s="199">
        <v>2702</v>
      </c>
      <c r="F245" s="60"/>
      <c r="G245" s="56" t="e">
        <v>#VALUE!</v>
      </c>
    </row>
    <row r="246" spans="1:7" ht="15.75" customHeight="1">
      <c r="A246" s="195">
        <v>43599</v>
      </c>
      <c r="B246" s="196" t="s">
        <v>2723</v>
      </c>
      <c r="C246" s="197"/>
      <c r="D246" s="198"/>
      <c r="E246" s="199">
        <v>190</v>
      </c>
      <c r="F246" s="60"/>
      <c r="G246" s="56" t="e">
        <v>#VALUE!</v>
      </c>
    </row>
    <row r="247" spans="1:7" ht="15.75" customHeight="1">
      <c r="A247" s="195">
        <v>43600</v>
      </c>
      <c r="B247" s="196">
        <v>584647</v>
      </c>
      <c r="C247" s="197"/>
      <c r="D247" s="198"/>
      <c r="E247" s="199">
        <v>2920</v>
      </c>
      <c r="F247" s="60"/>
      <c r="G247" s="56" t="e">
        <v>#VALUE!</v>
      </c>
    </row>
    <row r="248" spans="1:7" ht="15.75" customHeight="1">
      <c r="A248" s="195">
        <v>43600</v>
      </c>
      <c r="B248" s="196" t="s">
        <v>2645</v>
      </c>
      <c r="C248" s="197"/>
      <c r="D248" s="198"/>
      <c r="E248" s="199">
        <v>2583</v>
      </c>
      <c r="F248" s="60"/>
      <c r="G248" s="56" t="e">
        <v>#VALUE!</v>
      </c>
    </row>
    <row r="249" spans="1:7" ht="15.75" customHeight="1">
      <c r="A249" s="195">
        <v>43600</v>
      </c>
      <c r="B249" s="196">
        <v>584647</v>
      </c>
      <c r="C249" s="197"/>
      <c r="D249" s="198"/>
      <c r="E249" s="199">
        <v>9355</v>
      </c>
      <c r="F249" s="60"/>
      <c r="G249" s="56" t="e">
        <v>#VALUE!</v>
      </c>
    </row>
    <row r="250" spans="1:7" ht="15.75" customHeight="1">
      <c r="A250" s="195">
        <v>43600</v>
      </c>
      <c r="B250" s="196" t="s">
        <v>2644</v>
      </c>
      <c r="C250" s="197"/>
      <c r="D250" s="198"/>
      <c r="E250" s="199">
        <v>1865</v>
      </c>
      <c r="F250" s="60"/>
      <c r="G250" s="56" t="e">
        <v>#VALUE!</v>
      </c>
    </row>
    <row r="251" spans="1:7" ht="15.75" customHeight="1">
      <c r="A251" s="195">
        <v>43600</v>
      </c>
      <c r="B251" s="196" t="s">
        <v>2653</v>
      </c>
      <c r="C251" s="197"/>
      <c r="D251" s="198"/>
      <c r="E251" s="199">
        <v>640</v>
      </c>
      <c r="F251" s="60"/>
      <c r="G251" s="56" t="e">
        <v>#VALUE!</v>
      </c>
    </row>
    <row r="252" spans="1:7" ht="15.75" customHeight="1">
      <c r="A252" s="195">
        <v>43600</v>
      </c>
      <c r="B252" s="196" t="s">
        <v>2666</v>
      </c>
      <c r="C252" s="197"/>
      <c r="D252" s="198"/>
      <c r="E252" s="199">
        <v>2082</v>
      </c>
      <c r="F252" s="60"/>
      <c r="G252" s="56" t="e">
        <v>#VALUE!</v>
      </c>
    </row>
    <row r="253" spans="1:7" ht="15.75" customHeight="1">
      <c r="A253" s="195">
        <v>43600</v>
      </c>
      <c r="B253" s="196">
        <v>584647</v>
      </c>
      <c r="C253" s="197"/>
      <c r="D253" s="198"/>
      <c r="E253" s="199">
        <v>450</v>
      </c>
      <c r="F253" s="60"/>
      <c r="G253" s="56" t="e">
        <v>#VALUE!</v>
      </c>
    </row>
    <row r="254" spans="1:7" ht="15.75" customHeight="1">
      <c r="A254" s="195">
        <v>43600</v>
      </c>
      <c r="B254" s="196">
        <v>584647</v>
      </c>
      <c r="C254" s="197"/>
      <c r="D254" s="198"/>
      <c r="E254" s="199">
        <v>1215</v>
      </c>
      <c r="F254" s="60"/>
      <c r="G254" s="56" t="e">
        <v>#VALUE!</v>
      </c>
    </row>
    <row r="255" spans="1:7" ht="15.75" customHeight="1">
      <c r="A255" s="195">
        <v>43600</v>
      </c>
      <c r="B255" s="196">
        <v>584647</v>
      </c>
      <c r="C255" s="197"/>
      <c r="D255" s="198"/>
      <c r="E255" s="199">
        <v>3986</v>
      </c>
      <c r="F255" s="60"/>
      <c r="G255" s="56" t="e">
        <v>#VALUE!</v>
      </c>
    </row>
    <row r="256" spans="1:7" ht="15.75" customHeight="1">
      <c r="A256" s="195">
        <v>43600</v>
      </c>
      <c r="B256" s="196">
        <v>584647</v>
      </c>
      <c r="C256" s="197"/>
      <c r="D256" s="198"/>
      <c r="E256" s="199">
        <v>19461</v>
      </c>
      <c r="F256" s="60"/>
      <c r="G256" s="56" t="e">
        <v>#VALUE!</v>
      </c>
    </row>
    <row r="257" spans="1:7" ht="15.75" customHeight="1">
      <c r="A257" s="195">
        <v>43600</v>
      </c>
      <c r="B257" s="196">
        <v>584647</v>
      </c>
      <c r="C257" s="197"/>
      <c r="D257" s="198"/>
      <c r="E257" s="199">
        <v>33555</v>
      </c>
      <c r="F257" s="60"/>
      <c r="G257" s="56" t="e">
        <v>#VALUE!</v>
      </c>
    </row>
    <row r="258" spans="1:7" ht="15.75" customHeight="1">
      <c r="A258" s="195">
        <v>43600</v>
      </c>
      <c r="B258" s="196">
        <v>584647</v>
      </c>
      <c r="C258" s="197"/>
      <c r="D258" s="198"/>
      <c r="E258" s="199">
        <v>506</v>
      </c>
      <c r="F258" s="60"/>
      <c r="G258" s="56" t="e">
        <v>#VALUE!</v>
      </c>
    </row>
    <row r="259" spans="1:7" ht="15.75" customHeight="1">
      <c r="A259" s="195">
        <v>43600</v>
      </c>
      <c r="B259" s="196">
        <v>584647</v>
      </c>
      <c r="C259" s="197"/>
      <c r="D259" s="198"/>
      <c r="E259" s="199">
        <v>910</v>
      </c>
      <c r="F259" s="60"/>
      <c r="G259" s="56" t="e">
        <v>#VALUE!</v>
      </c>
    </row>
    <row r="260" spans="1:7" ht="15.75" customHeight="1">
      <c r="A260" s="195">
        <v>43600</v>
      </c>
      <c r="B260" s="196">
        <v>584647</v>
      </c>
      <c r="C260" s="197"/>
      <c r="D260" s="198"/>
      <c r="E260" s="199">
        <v>60240</v>
      </c>
      <c r="F260" s="60"/>
      <c r="G260" s="56" t="e">
        <v>#VALUE!</v>
      </c>
    </row>
    <row r="261" spans="1:7" ht="15.75" customHeight="1">
      <c r="A261" s="195">
        <v>43600</v>
      </c>
      <c r="B261" s="196">
        <v>584647</v>
      </c>
      <c r="C261" s="197"/>
      <c r="D261" s="198"/>
      <c r="E261" s="199">
        <v>19395</v>
      </c>
      <c r="F261" s="60"/>
      <c r="G261" s="56" t="e">
        <v>#VALUE!</v>
      </c>
    </row>
    <row r="262" spans="1:7" ht="15.75" customHeight="1">
      <c r="A262" s="195">
        <v>43600</v>
      </c>
      <c r="B262" s="196" t="s">
        <v>2724</v>
      </c>
      <c r="C262" s="197"/>
      <c r="D262" s="198"/>
      <c r="E262" s="199">
        <v>580</v>
      </c>
      <c r="F262" s="60"/>
      <c r="G262" s="56" t="e">
        <v>#VALUE!</v>
      </c>
    </row>
    <row r="263" spans="1:7" ht="15.75" customHeight="1">
      <c r="A263" s="195">
        <v>43600</v>
      </c>
      <c r="B263" s="196" t="s">
        <v>2725</v>
      </c>
      <c r="C263" s="197"/>
      <c r="D263" s="198"/>
      <c r="E263" s="202">
        <v>17037992.620000001</v>
      </c>
      <c r="F263" s="60"/>
      <c r="G263" s="56" t="e">
        <v>#VALUE!</v>
      </c>
    </row>
    <row r="264" spans="1:7" ht="15.75" customHeight="1">
      <c r="A264" s="195">
        <v>43600</v>
      </c>
      <c r="B264" s="196" t="s">
        <v>2725</v>
      </c>
      <c r="C264" s="197"/>
      <c r="D264" s="198"/>
      <c r="E264" s="202">
        <v>445692.83</v>
      </c>
      <c r="F264" s="60"/>
      <c r="G264" s="56" t="e">
        <v>#VALUE!</v>
      </c>
    </row>
    <row r="265" spans="1:7" ht="15.75" customHeight="1">
      <c r="A265" s="195">
        <v>43600</v>
      </c>
      <c r="B265" s="196" t="s">
        <v>2725</v>
      </c>
      <c r="C265" s="197"/>
      <c r="D265" s="198"/>
      <c r="E265" s="202">
        <v>4560.45</v>
      </c>
      <c r="F265" s="60"/>
      <c r="G265" s="56" t="e">
        <v>#VALUE!</v>
      </c>
    </row>
    <row r="266" spans="1:7" ht="15.75" customHeight="1">
      <c r="A266" s="195">
        <v>43600</v>
      </c>
      <c r="B266" s="196" t="s">
        <v>2725</v>
      </c>
      <c r="C266" s="197"/>
      <c r="D266" s="198"/>
      <c r="E266" s="202">
        <v>21282.1</v>
      </c>
      <c r="F266" s="60"/>
      <c r="G266" s="56" t="e">
        <v>#VALUE!</v>
      </c>
    </row>
    <row r="267" spans="1:7" ht="15.75" customHeight="1">
      <c r="A267" s="195">
        <v>43600</v>
      </c>
      <c r="B267" s="196" t="s">
        <v>2725</v>
      </c>
      <c r="C267" s="197"/>
      <c r="D267" s="198"/>
      <c r="E267" s="202">
        <v>13787.76</v>
      </c>
      <c r="F267" s="60"/>
      <c r="G267" s="56" t="e">
        <v>#VALUE!</v>
      </c>
    </row>
    <row r="268" spans="1:7" ht="15.75" customHeight="1">
      <c r="A268" s="195">
        <v>43600</v>
      </c>
      <c r="B268" s="196" t="s">
        <v>2725</v>
      </c>
      <c r="C268" s="197"/>
      <c r="D268" s="198"/>
      <c r="E268" s="202">
        <v>3346088.34</v>
      </c>
      <c r="F268" s="60"/>
      <c r="G268" s="56" t="e">
        <v>#VALUE!</v>
      </c>
    </row>
    <row r="269" spans="1:7" ht="15.75" customHeight="1">
      <c r="A269" s="195">
        <v>43600</v>
      </c>
      <c r="B269" s="196" t="s">
        <v>2725</v>
      </c>
      <c r="C269" s="197"/>
      <c r="D269" s="198"/>
      <c r="E269" s="202">
        <v>3661978.87</v>
      </c>
      <c r="F269" s="60"/>
      <c r="G269" s="56" t="e">
        <v>#VALUE!</v>
      </c>
    </row>
    <row r="270" spans="1:7" ht="15.75" customHeight="1">
      <c r="A270" s="195">
        <v>43600</v>
      </c>
      <c r="B270" s="196" t="s">
        <v>2725</v>
      </c>
      <c r="C270" s="197"/>
      <c r="D270" s="198"/>
      <c r="E270" s="202">
        <v>849422.15</v>
      </c>
      <c r="F270" s="60"/>
      <c r="G270" s="56" t="e">
        <v>#VALUE!</v>
      </c>
    </row>
    <row r="271" spans="1:7" ht="15.75" customHeight="1">
      <c r="A271" s="195">
        <v>43600</v>
      </c>
      <c r="B271" s="196" t="s">
        <v>2725</v>
      </c>
      <c r="C271" s="197"/>
      <c r="D271" s="198"/>
      <c r="E271" s="202">
        <v>768686.16</v>
      </c>
      <c r="F271" s="60"/>
      <c r="G271" s="56" t="e">
        <v>#VALUE!</v>
      </c>
    </row>
    <row r="272" spans="1:7" ht="15.75" customHeight="1">
      <c r="A272" s="195">
        <v>43600</v>
      </c>
      <c r="B272" s="196" t="s">
        <v>2725</v>
      </c>
      <c r="C272" s="197"/>
      <c r="D272" s="198"/>
      <c r="E272" s="202">
        <v>1134343.96</v>
      </c>
      <c r="F272" s="60"/>
      <c r="G272" s="56" t="e">
        <v>#VALUE!</v>
      </c>
    </row>
    <row r="273" spans="1:7" ht="15.75" customHeight="1">
      <c r="A273" s="195">
        <v>43600</v>
      </c>
      <c r="B273" s="196" t="s">
        <v>2725</v>
      </c>
      <c r="C273" s="197"/>
      <c r="D273" s="198"/>
      <c r="E273" s="202">
        <v>10251959.74</v>
      </c>
      <c r="F273" s="60"/>
      <c r="G273" s="56" t="e">
        <v>#VALUE!</v>
      </c>
    </row>
    <row r="274" spans="1:7" ht="15.75" customHeight="1">
      <c r="A274" s="195">
        <v>43600</v>
      </c>
      <c r="B274" s="196" t="s">
        <v>2725</v>
      </c>
      <c r="C274" s="197"/>
      <c r="D274" s="198"/>
      <c r="E274" s="202">
        <v>268291.59000000003</v>
      </c>
      <c r="F274" s="60"/>
      <c r="G274" s="56" t="e">
        <v>#VALUE!</v>
      </c>
    </row>
    <row r="275" spans="1:7" ht="15.75" customHeight="1">
      <c r="A275" s="195">
        <v>43600</v>
      </c>
      <c r="B275" s="196" t="s">
        <v>2725</v>
      </c>
      <c r="C275" s="197"/>
      <c r="D275" s="198"/>
      <c r="E275" s="202">
        <v>2745.24</v>
      </c>
      <c r="F275" s="60"/>
      <c r="G275" s="56" t="e">
        <v>#VALUE!</v>
      </c>
    </row>
    <row r="276" spans="1:7" ht="15.75" customHeight="1">
      <c r="A276" s="195">
        <v>43600</v>
      </c>
      <c r="B276" s="196" t="s">
        <v>2725</v>
      </c>
      <c r="C276" s="197"/>
      <c r="D276" s="198"/>
      <c r="E276" s="202">
        <v>12811.12</v>
      </c>
      <c r="F276" s="60"/>
      <c r="G276" s="56" t="e">
        <v>#VALUE!</v>
      </c>
    </row>
    <row r="277" spans="1:7" ht="15.75" customHeight="1">
      <c r="A277" s="195">
        <v>43600</v>
      </c>
      <c r="B277" s="196" t="s">
        <v>2725</v>
      </c>
      <c r="C277" s="197"/>
      <c r="D277" s="198"/>
      <c r="E277" s="202">
        <v>8299.77</v>
      </c>
      <c r="F277" s="60"/>
      <c r="G277" s="56" t="e">
        <v>#VALUE!</v>
      </c>
    </row>
    <row r="278" spans="1:7" ht="15.75" customHeight="1">
      <c r="A278" s="195">
        <v>43600</v>
      </c>
      <c r="B278" s="196" t="s">
        <v>2725</v>
      </c>
      <c r="C278" s="197"/>
      <c r="D278" s="198"/>
      <c r="E278" s="202">
        <v>2014230.18</v>
      </c>
      <c r="F278" s="60"/>
      <c r="G278" s="56" t="e">
        <v>#VALUE!</v>
      </c>
    </row>
    <row r="279" spans="1:7" ht="15.75" customHeight="1">
      <c r="A279" s="195">
        <v>43600</v>
      </c>
      <c r="B279" s="196" t="s">
        <v>2725</v>
      </c>
      <c r="C279" s="197"/>
      <c r="D279" s="198"/>
      <c r="E279" s="202">
        <v>2204385.15</v>
      </c>
      <c r="F279" s="60"/>
      <c r="G279" s="56" t="e">
        <v>#VALUE!</v>
      </c>
    </row>
    <row r="280" spans="1:7" ht="15.75" customHeight="1">
      <c r="A280" s="195">
        <v>43600</v>
      </c>
      <c r="B280" s="196" t="s">
        <v>2725</v>
      </c>
      <c r="C280" s="197"/>
      <c r="D280" s="198"/>
      <c r="E280" s="202">
        <v>511322.95</v>
      </c>
      <c r="F280" s="60"/>
      <c r="G280" s="56" t="e">
        <v>#VALUE!</v>
      </c>
    </row>
    <row r="281" spans="1:7" ht="15.75" customHeight="1">
      <c r="A281" s="195">
        <v>43600</v>
      </c>
      <c r="B281" s="196" t="s">
        <v>2725</v>
      </c>
      <c r="C281" s="197"/>
      <c r="D281" s="198"/>
      <c r="E281" s="202">
        <v>462722.47</v>
      </c>
      <c r="F281" s="60"/>
      <c r="G281" s="56" t="e">
        <v>#VALUE!</v>
      </c>
    </row>
    <row r="282" spans="1:7" ht="15.75" customHeight="1">
      <c r="A282" s="195">
        <v>43600</v>
      </c>
      <c r="B282" s="196" t="s">
        <v>2725</v>
      </c>
      <c r="C282" s="197"/>
      <c r="D282" s="198"/>
      <c r="E282" s="202">
        <v>682836.08</v>
      </c>
      <c r="F282" s="60"/>
      <c r="G282" s="56" t="e">
        <v>#VALUE!</v>
      </c>
    </row>
    <row r="283" spans="1:7" ht="15.75" customHeight="1">
      <c r="A283" s="195">
        <v>43600</v>
      </c>
      <c r="B283" s="196" t="s">
        <v>2726</v>
      </c>
      <c r="C283" s="197"/>
      <c r="D283" s="198"/>
      <c r="E283" s="202">
        <v>938307.45</v>
      </c>
      <c r="F283" s="60"/>
      <c r="G283" s="56" t="e">
        <v>#VALUE!</v>
      </c>
    </row>
    <row r="284" spans="1:7" ht="15.75" customHeight="1">
      <c r="A284" s="195">
        <v>43600</v>
      </c>
      <c r="B284" s="196" t="s">
        <v>2726</v>
      </c>
      <c r="C284" s="197"/>
      <c r="D284" s="198"/>
      <c r="E284" s="202">
        <v>85874.559999999998</v>
      </c>
      <c r="F284" s="60"/>
      <c r="G284" s="56" t="e">
        <v>#VALUE!</v>
      </c>
    </row>
    <row r="285" spans="1:7" ht="15.75" customHeight="1">
      <c r="A285" s="195">
        <v>43600</v>
      </c>
      <c r="B285" s="196" t="s">
        <v>2726</v>
      </c>
      <c r="C285" s="197"/>
      <c r="D285" s="198"/>
      <c r="E285" s="202">
        <v>971.1</v>
      </c>
      <c r="F285" s="60"/>
      <c r="G285" s="56" t="e">
        <v>#VALUE!</v>
      </c>
    </row>
    <row r="286" spans="1:7" ht="15.75" customHeight="1">
      <c r="A286" s="195">
        <v>43600</v>
      </c>
      <c r="B286" s="196" t="s">
        <v>2726</v>
      </c>
      <c r="C286" s="197"/>
      <c r="D286" s="198"/>
      <c r="E286" s="202">
        <v>971.1</v>
      </c>
      <c r="F286" s="60"/>
      <c r="G286" s="56" t="e">
        <v>#VALUE!</v>
      </c>
    </row>
    <row r="287" spans="1:7" ht="15.75" customHeight="1">
      <c r="A287" s="195">
        <v>43600</v>
      </c>
      <c r="B287" s="196" t="s">
        <v>2726</v>
      </c>
      <c r="C287" s="197"/>
      <c r="D287" s="198"/>
      <c r="E287" s="202">
        <v>274475.78000000003</v>
      </c>
      <c r="F287" s="60"/>
      <c r="G287" s="56" t="e">
        <v>#VALUE!</v>
      </c>
    </row>
    <row r="288" spans="1:7" ht="15.75" customHeight="1">
      <c r="A288" s="195">
        <v>43600</v>
      </c>
      <c r="B288" s="196" t="s">
        <v>2726</v>
      </c>
      <c r="C288" s="197"/>
      <c r="D288" s="198"/>
      <c r="E288" s="202">
        <v>632077.75</v>
      </c>
      <c r="F288" s="60"/>
      <c r="G288" s="56" t="e">
        <v>#VALUE!</v>
      </c>
    </row>
    <row r="289" spans="1:7" ht="15.75" customHeight="1">
      <c r="A289" s="195">
        <v>43600</v>
      </c>
      <c r="B289" s="196" t="s">
        <v>2726</v>
      </c>
      <c r="C289" s="197"/>
      <c r="D289" s="198"/>
      <c r="E289" s="202">
        <v>76369.09</v>
      </c>
      <c r="F289" s="60"/>
      <c r="G289" s="56" t="e">
        <v>#VALUE!</v>
      </c>
    </row>
    <row r="290" spans="1:7" ht="15.75" customHeight="1">
      <c r="A290" s="195">
        <v>43600</v>
      </c>
      <c r="B290" s="196" t="s">
        <v>2726</v>
      </c>
      <c r="C290" s="197"/>
      <c r="D290" s="198"/>
      <c r="E290" s="202">
        <v>65411.65</v>
      </c>
      <c r="F290" s="60"/>
      <c r="G290" s="56" t="e">
        <v>#VALUE!</v>
      </c>
    </row>
    <row r="291" spans="1:7" ht="15.75" customHeight="1">
      <c r="A291" s="195">
        <v>43600</v>
      </c>
      <c r="B291" s="196" t="s">
        <v>2726</v>
      </c>
      <c r="C291" s="197"/>
      <c r="D291" s="198"/>
      <c r="E291" s="202">
        <v>70339.490000000005</v>
      </c>
      <c r="F291" s="60"/>
      <c r="G291" s="56" t="e">
        <v>#VALUE!</v>
      </c>
    </row>
    <row r="292" spans="1:7" ht="15.75" customHeight="1">
      <c r="A292" s="195">
        <v>43600</v>
      </c>
      <c r="B292" s="196" t="s">
        <v>2726</v>
      </c>
      <c r="C292" s="197"/>
      <c r="D292" s="198"/>
      <c r="E292" s="202">
        <v>288709.95</v>
      </c>
      <c r="F292" s="60"/>
      <c r="G292" s="56" t="e">
        <v>#VALUE!</v>
      </c>
    </row>
    <row r="293" spans="1:7" ht="15.75" customHeight="1">
      <c r="A293" s="195">
        <v>43600</v>
      </c>
      <c r="B293" s="196" t="s">
        <v>2726</v>
      </c>
      <c r="C293" s="197"/>
      <c r="D293" s="198"/>
      <c r="E293" s="202">
        <v>26422.94</v>
      </c>
      <c r="F293" s="60"/>
      <c r="G293" s="56" t="e">
        <v>#VALUE!</v>
      </c>
    </row>
    <row r="294" spans="1:7" ht="15.75" customHeight="1">
      <c r="A294" s="195">
        <v>43600</v>
      </c>
      <c r="B294" s="196" t="s">
        <v>2726</v>
      </c>
      <c r="C294" s="197"/>
      <c r="D294" s="198"/>
      <c r="E294" s="202">
        <v>298.8</v>
      </c>
      <c r="F294" s="60"/>
      <c r="G294" s="56" t="e">
        <v>#VALUE!</v>
      </c>
    </row>
    <row r="295" spans="1:7" ht="15.75" customHeight="1">
      <c r="A295" s="195">
        <v>43600</v>
      </c>
      <c r="B295" s="196" t="s">
        <v>2726</v>
      </c>
      <c r="C295" s="197"/>
      <c r="D295" s="198"/>
      <c r="E295" s="202">
        <v>298.8</v>
      </c>
      <c r="F295" s="60"/>
      <c r="G295" s="56" t="e">
        <v>#VALUE!</v>
      </c>
    </row>
    <row r="296" spans="1:7" ht="15.75" customHeight="1">
      <c r="A296" s="195">
        <v>43600</v>
      </c>
      <c r="B296" s="196" t="s">
        <v>2726</v>
      </c>
      <c r="C296" s="197"/>
      <c r="D296" s="198"/>
      <c r="E296" s="202">
        <v>84454.080000000002</v>
      </c>
      <c r="F296" s="60"/>
      <c r="G296" s="56" t="e">
        <v>#VALUE!</v>
      </c>
    </row>
    <row r="297" spans="1:7" ht="15.75" customHeight="1">
      <c r="A297" s="195">
        <v>43600</v>
      </c>
      <c r="B297" s="196" t="s">
        <v>2726</v>
      </c>
      <c r="C297" s="197"/>
      <c r="D297" s="198"/>
      <c r="E297" s="202">
        <v>194485.46</v>
      </c>
      <c r="F297" s="60"/>
      <c r="G297" s="56" t="e">
        <v>#VALUE!</v>
      </c>
    </row>
    <row r="298" spans="1:7" ht="15.75" customHeight="1">
      <c r="A298" s="195">
        <v>43600</v>
      </c>
      <c r="B298" s="196" t="s">
        <v>2726</v>
      </c>
      <c r="C298" s="197"/>
      <c r="D298" s="198"/>
      <c r="E298" s="202">
        <v>23498.18</v>
      </c>
      <c r="F298" s="60"/>
      <c r="G298" s="56" t="e">
        <v>#VALUE!</v>
      </c>
    </row>
    <row r="299" spans="1:7" ht="15.75" customHeight="1">
      <c r="A299" s="195">
        <v>43600</v>
      </c>
      <c r="B299" s="196" t="s">
        <v>2726</v>
      </c>
      <c r="C299" s="197"/>
      <c r="D299" s="198"/>
      <c r="E299" s="202">
        <v>20126.66</v>
      </c>
      <c r="F299" s="60"/>
      <c r="G299" s="56" t="e">
        <v>#VALUE!</v>
      </c>
    </row>
    <row r="300" spans="1:7" ht="15.75" customHeight="1">
      <c r="A300" s="195">
        <v>43600</v>
      </c>
      <c r="B300" s="196" t="s">
        <v>2726</v>
      </c>
      <c r="C300" s="197"/>
      <c r="D300" s="198"/>
      <c r="E300" s="202">
        <v>21642.92</v>
      </c>
      <c r="F300" s="60"/>
      <c r="G300" s="56" t="e">
        <v>#VALUE!</v>
      </c>
    </row>
    <row r="301" spans="1:7" ht="15.75" customHeight="1">
      <c r="A301" s="195">
        <v>43600</v>
      </c>
      <c r="B301" s="196" t="s">
        <v>2692</v>
      </c>
      <c r="C301" s="197"/>
      <c r="D301" s="198"/>
      <c r="E301" s="199">
        <v>6500</v>
      </c>
      <c r="F301" s="60"/>
      <c r="G301" s="56" t="e">
        <v>#VALUE!</v>
      </c>
    </row>
    <row r="302" spans="1:7" ht="15.75" customHeight="1">
      <c r="A302" s="195">
        <v>43600</v>
      </c>
      <c r="B302" s="196" t="s">
        <v>2692</v>
      </c>
      <c r="C302" s="197"/>
      <c r="D302" s="198"/>
      <c r="E302" s="199">
        <v>5000</v>
      </c>
      <c r="F302" s="60"/>
      <c r="G302" s="56" t="e">
        <v>#VALUE!</v>
      </c>
    </row>
    <row r="303" spans="1:7" ht="15.75" customHeight="1">
      <c r="A303" s="195">
        <v>43600</v>
      </c>
      <c r="B303" s="196" t="s">
        <v>2646</v>
      </c>
      <c r="C303" s="197"/>
      <c r="D303" s="198"/>
      <c r="E303" s="199">
        <v>325</v>
      </c>
      <c r="F303" s="60"/>
      <c r="G303" s="56" t="e">
        <v>#VALUE!</v>
      </c>
    </row>
    <row r="304" spans="1:7" ht="15.75" customHeight="1">
      <c r="A304" s="195">
        <v>43601</v>
      </c>
      <c r="B304" s="196" t="s">
        <v>2727</v>
      </c>
      <c r="C304" s="203" t="s">
        <v>2728</v>
      </c>
      <c r="D304" s="204" t="s">
        <v>2729</v>
      </c>
      <c r="E304" s="205"/>
      <c r="F304" s="59">
        <v>43703439.530000001</v>
      </c>
      <c r="G304" s="56" t="e">
        <v>#VALUE!</v>
      </c>
    </row>
    <row r="305" spans="1:7" ht="15.75" customHeight="1">
      <c r="A305" s="195">
        <v>43601</v>
      </c>
      <c r="B305" s="196" t="s">
        <v>2730</v>
      </c>
      <c r="C305" s="203" t="s">
        <v>2728</v>
      </c>
      <c r="D305" s="204" t="s">
        <v>2731</v>
      </c>
      <c r="E305" s="205"/>
      <c r="F305" s="59">
        <v>2804735.76</v>
      </c>
      <c r="G305" s="56" t="e">
        <v>#VALUE!</v>
      </c>
    </row>
    <row r="306" spans="1:7" ht="15.75" customHeight="1">
      <c r="A306" s="195">
        <v>43601</v>
      </c>
      <c r="B306" s="196">
        <v>584647</v>
      </c>
      <c r="C306" s="197"/>
      <c r="D306" s="198"/>
      <c r="E306" s="199">
        <v>174495</v>
      </c>
      <c r="F306" s="60"/>
      <c r="G306" s="56" t="e">
        <v>#VALUE!</v>
      </c>
    </row>
    <row r="307" spans="1:7" ht="15.75" customHeight="1">
      <c r="A307" s="195">
        <v>43601</v>
      </c>
      <c r="B307" s="207"/>
      <c r="C307" s="197"/>
      <c r="D307" s="198"/>
      <c r="E307" s="202">
        <v>3.41</v>
      </c>
      <c r="F307" s="60"/>
      <c r="G307" s="56" t="e">
        <v>#VALUE!</v>
      </c>
    </row>
    <row r="308" spans="1:7" ht="15.75" customHeight="1">
      <c r="A308" s="195">
        <v>43601</v>
      </c>
      <c r="B308" s="196" t="s">
        <v>2672</v>
      </c>
      <c r="C308" s="197"/>
      <c r="D308" s="198"/>
      <c r="E308" s="199">
        <v>4615</v>
      </c>
      <c r="F308" s="60"/>
      <c r="G308" s="56" t="e">
        <v>#VALUE!</v>
      </c>
    </row>
    <row r="309" spans="1:7" ht="15.75" customHeight="1">
      <c r="A309" s="195">
        <v>43601</v>
      </c>
      <c r="B309" s="196" t="s">
        <v>2652</v>
      </c>
      <c r="C309" s="197"/>
      <c r="D309" s="198"/>
      <c r="E309" s="199">
        <v>1428</v>
      </c>
      <c r="F309" s="60"/>
      <c r="G309" s="56" t="e">
        <v>#VALUE!</v>
      </c>
    </row>
    <row r="310" spans="1:7" ht="15.75" customHeight="1">
      <c r="A310" s="195">
        <v>43601</v>
      </c>
      <c r="B310" s="196">
        <v>584647</v>
      </c>
      <c r="C310" s="197"/>
      <c r="D310" s="198"/>
      <c r="E310" s="199">
        <v>5070</v>
      </c>
      <c r="F310" s="60"/>
      <c r="G310" s="56" t="e">
        <v>#VALUE!</v>
      </c>
    </row>
    <row r="311" spans="1:7" ht="15.75" customHeight="1">
      <c r="A311" s="195">
        <v>43601</v>
      </c>
      <c r="B311" s="196" t="s">
        <v>2644</v>
      </c>
      <c r="C311" s="197"/>
      <c r="D311" s="198"/>
      <c r="E311" s="199">
        <v>2325</v>
      </c>
      <c r="F311" s="60"/>
      <c r="G311" s="56" t="e">
        <v>#VALUE!</v>
      </c>
    </row>
    <row r="312" spans="1:7" ht="15.75" customHeight="1">
      <c r="A312" s="195">
        <v>43601</v>
      </c>
      <c r="B312" s="196">
        <v>584647</v>
      </c>
      <c r="C312" s="197"/>
      <c r="D312" s="198"/>
      <c r="E312" s="199">
        <v>41930</v>
      </c>
      <c r="F312" s="60"/>
      <c r="G312" s="56" t="e">
        <v>#VALUE!</v>
      </c>
    </row>
    <row r="313" spans="1:7" ht="15.75" customHeight="1">
      <c r="A313" s="195">
        <v>43601</v>
      </c>
      <c r="B313" s="196" t="s">
        <v>2646</v>
      </c>
      <c r="C313" s="197"/>
      <c r="D313" s="198"/>
      <c r="E313" s="199">
        <v>325</v>
      </c>
      <c r="F313" s="60"/>
      <c r="G313" s="56" t="e">
        <v>#VALUE!</v>
      </c>
    </row>
    <row r="314" spans="1:7" ht="15.75" customHeight="1">
      <c r="A314" s="195">
        <v>43601</v>
      </c>
      <c r="B314" s="196">
        <v>584647</v>
      </c>
      <c r="C314" s="197"/>
      <c r="D314" s="198"/>
      <c r="E314" s="199">
        <v>5917</v>
      </c>
      <c r="F314" s="60"/>
      <c r="G314" s="56" t="e">
        <v>#VALUE!</v>
      </c>
    </row>
    <row r="315" spans="1:7" ht="15.75" customHeight="1">
      <c r="A315" s="195">
        <v>43601</v>
      </c>
      <c r="B315" s="196">
        <v>584647</v>
      </c>
      <c r="C315" s="197"/>
      <c r="D315" s="198"/>
      <c r="E315" s="199">
        <v>8220</v>
      </c>
      <c r="F315" s="60"/>
      <c r="G315" s="56" t="e">
        <v>#VALUE!</v>
      </c>
    </row>
    <row r="316" spans="1:7" ht="15.75" customHeight="1">
      <c r="A316" s="195">
        <v>43601</v>
      </c>
      <c r="B316" s="196" t="s">
        <v>2723</v>
      </c>
      <c r="C316" s="197"/>
      <c r="D316" s="198"/>
      <c r="E316" s="199">
        <v>1190</v>
      </c>
      <c r="F316" s="60"/>
      <c r="G316" s="56" t="e">
        <v>#VALUE!</v>
      </c>
    </row>
    <row r="317" spans="1:7" ht="15.75" customHeight="1">
      <c r="A317" s="195">
        <v>43602</v>
      </c>
      <c r="B317" s="196">
        <v>584647</v>
      </c>
      <c r="C317" s="197"/>
      <c r="D317" s="198"/>
      <c r="E317" s="199">
        <v>4544</v>
      </c>
      <c r="F317" s="60"/>
      <c r="G317" s="56" t="e">
        <v>#VALUE!</v>
      </c>
    </row>
    <row r="318" spans="1:7" ht="15.75" customHeight="1">
      <c r="A318" s="195">
        <v>43602</v>
      </c>
      <c r="B318" s="196">
        <v>584647</v>
      </c>
      <c r="C318" s="197"/>
      <c r="D318" s="198"/>
      <c r="E318" s="199">
        <v>5174</v>
      </c>
      <c r="F318" s="60"/>
      <c r="G318" s="56" t="e">
        <v>#VALUE!</v>
      </c>
    </row>
    <row r="319" spans="1:7" ht="15.75" customHeight="1">
      <c r="A319" s="195">
        <v>43602</v>
      </c>
      <c r="B319" s="196" t="s">
        <v>2645</v>
      </c>
      <c r="C319" s="197"/>
      <c r="D319" s="198"/>
      <c r="E319" s="199">
        <v>1875</v>
      </c>
      <c r="F319" s="60"/>
      <c r="G319" s="56" t="e">
        <v>#VALUE!</v>
      </c>
    </row>
    <row r="320" spans="1:7" ht="15.75" customHeight="1">
      <c r="A320" s="195">
        <v>43602</v>
      </c>
      <c r="B320" s="196">
        <v>584647</v>
      </c>
      <c r="C320" s="197"/>
      <c r="D320" s="198"/>
      <c r="E320" s="199">
        <v>65</v>
      </c>
      <c r="F320" s="60"/>
      <c r="G320" s="56" t="e">
        <v>#VALUE!</v>
      </c>
    </row>
    <row r="321" spans="1:7" ht="15.75" customHeight="1">
      <c r="A321" s="195">
        <v>43602</v>
      </c>
      <c r="B321" s="196">
        <v>584647</v>
      </c>
      <c r="C321" s="197"/>
      <c r="D321" s="198"/>
      <c r="E321" s="199">
        <v>40</v>
      </c>
      <c r="F321" s="60"/>
      <c r="G321" s="56" t="e">
        <v>#VALUE!</v>
      </c>
    </row>
    <row r="322" spans="1:7" ht="15.75" customHeight="1">
      <c r="A322" s="195">
        <v>43602</v>
      </c>
      <c r="B322" s="196">
        <v>584647</v>
      </c>
      <c r="C322" s="197"/>
      <c r="D322" s="198"/>
      <c r="E322" s="199">
        <v>1420</v>
      </c>
      <c r="F322" s="60"/>
      <c r="G322" s="56" t="e">
        <v>#VALUE!</v>
      </c>
    </row>
    <row r="323" spans="1:7" ht="15.75" customHeight="1">
      <c r="A323" s="195">
        <v>43602</v>
      </c>
      <c r="B323" s="196">
        <v>584647</v>
      </c>
      <c r="C323" s="197"/>
      <c r="D323" s="198"/>
      <c r="E323" s="199">
        <v>1390</v>
      </c>
      <c r="F323" s="60"/>
      <c r="G323" s="56" t="e">
        <v>#VALUE!</v>
      </c>
    </row>
    <row r="324" spans="1:7" ht="15.75" customHeight="1">
      <c r="A324" s="195">
        <v>43602</v>
      </c>
      <c r="B324" s="196" t="s">
        <v>2732</v>
      </c>
      <c r="C324" s="197"/>
      <c r="D324" s="198"/>
      <c r="E324" s="202">
        <v>70870</v>
      </c>
      <c r="F324" s="60"/>
      <c r="G324" s="56" t="e">
        <v>#VALUE!</v>
      </c>
    </row>
    <row r="325" spans="1:7" ht="15.75" customHeight="1">
      <c r="A325" s="195">
        <v>43602</v>
      </c>
      <c r="B325" s="196" t="s">
        <v>2666</v>
      </c>
      <c r="C325" s="197"/>
      <c r="D325" s="198"/>
      <c r="E325" s="199">
        <v>2007</v>
      </c>
      <c r="F325" s="60"/>
      <c r="G325" s="56" t="e">
        <v>#VALUE!</v>
      </c>
    </row>
    <row r="326" spans="1:7" ht="15.75" customHeight="1">
      <c r="A326" s="195">
        <v>43602</v>
      </c>
      <c r="B326" s="196" t="s">
        <v>2666</v>
      </c>
      <c r="C326" s="197"/>
      <c r="D326" s="198"/>
      <c r="E326" s="199">
        <v>490</v>
      </c>
      <c r="F326" s="60"/>
      <c r="G326" s="56" t="e">
        <v>#VALUE!</v>
      </c>
    </row>
    <row r="327" spans="1:7" ht="15.75" customHeight="1">
      <c r="A327" s="195">
        <v>43602</v>
      </c>
      <c r="B327" s="196" t="s">
        <v>2644</v>
      </c>
      <c r="C327" s="197"/>
      <c r="D327" s="198"/>
      <c r="E327" s="199">
        <v>1255</v>
      </c>
      <c r="F327" s="60"/>
      <c r="G327" s="56" t="e">
        <v>#VALUE!</v>
      </c>
    </row>
    <row r="328" spans="1:7" ht="15.75" customHeight="1">
      <c r="A328" s="195">
        <v>43602</v>
      </c>
      <c r="B328" s="196" t="s">
        <v>1987</v>
      </c>
      <c r="C328" s="197"/>
      <c r="D328" s="198"/>
      <c r="E328" s="202">
        <v>2770.16</v>
      </c>
      <c r="F328" s="60"/>
      <c r="G328" s="56" t="e">
        <v>#VALUE!</v>
      </c>
    </row>
    <row r="329" spans="1:7" ht="15.75" customHeight="1">
      <c r="A329" s="195">
        <v>43602</v>
      </c>
      <c r="B329" s="196">
        <v>584647</v>
      </c>
      <c r="C329" s="197"/>
      <c r="D329" s="198"/>
      <c r="E329" s="199">
        <v>22138</v>
      </c>
      <c r="F329" s="60"/>
      <c r="G329" s="56" t="e">
        <v>#VALUE!</v>
      </c>
    </row>
    <row r="330" spans="1:7" ht="15.75" customHeight="1">
      <c r="A330" s="195">
        <v>43602</v>
      </c>
      <c r="B330" s="196">
        <v>584647</v>
      </c>
      <c r="C330" s="197"/>
      <c r="D330" s="198"/>
      <c r="E330" s="199">
        <v>16685</v>
      </c>
      <c r="F330" s="60"/>
      <c r="G330" s="56" t="e">
        <v>#VALUE!</v>
      </c>
    </row>
    <row r="331" spans="1:7" ht="15.75" customHeight="1">
      <c r="A331" s="195">
        <v>43602</v>
      </c>
      <c r="B331" s="196">
        <v>584647</v>
      </c>
      <c r="C331" s="197"/>
      <c r="D331" s="198"/>
      <c r="E331" s="199">
        <v>850</v>
      </c>
      <c r="F331" s="60"/>
      <c r="G331" s="56" t="e">
        <v>#VALUE!</v>
      </c>
    </row>
    <row r="332" spans="1:7" ht="15.75" customHeight="1">
      <c r="A332" s="195">
        <v>43602</v>
      </c>
      <c r="B332" s="196">
        <v>584647</v>
      </c>
      <c r="C332" s="197"/>
      <c r="D332" s="198"/>
      <c r="E332" s="199">
        <v>5255</v>
      </c>
      <c r="F332" s="60"/>
      <c r="G332" s="56" t="e">
        <v>#VALUE!</v>
      </c>
    </row>
    <row r="333" spans="1:7" ht="15.75" customHeight="1">
      <c r="A333" s="195">
        <v>43602</v>
      </c>
      <c r="B333" s="196">
        <v>584647</v>
      </c>
      <c r="C333" s="197"/>
      <c r="D333" s="198"/>
      <c r="E333" s="199">
        <v>1140</v>
      </c>
      <c r="F333" s="60"/>
      <c r="G333" s="56" t="e">
        <v>#VALUE!</v>
      </c>
    </row>
    <row r="334" spans="1:7" ht="15.75" customHeight="1">
      <c r="A334" s="195">
        <v>43602</v>
      </c>
      <c r="B334" s="196" t="s">
        <v>2734</v>
      </c>
      <c r="C334" s="197"/>
      <c r="D334" s="198"/>
      <c r="E334" s="202">
        <v>27565993.030000001</v>
      </c>
      <c r="F334" s="60"/>
      <c r="G334" s="56" t="e">
        <v>#VALUE!</v>
      </c>
    </row>
    <row r="335" spans="1:7" ht="15.75" customHeight="1">
      <c r="A335" s="195">
        <v>43602</v>
      </c>
      <c r="B335" s="196" t="s">
        <v>2734</v>
      </c>
      <c r="C335" s="197"/>
      <c r="D335" s="198"/>
      <c r="E335" s="202">
        <v>8551784.8599999994</v>
      </c>
      <c r="F335" s="60"/>
      <c r="G335" s="56" t="e">
        <v>#VALUE!</v>
      </c>
    </row>
    <row r="336" spans="1:7" ht="15.75" customHeight="1">
      <c r="A336" s="195">
        <v>43602</v>
      </c>
      <c r="B336" s="196" t="s">
        <v>2735</v>
      </c>
      <c r="C336" s="197"/>
      <c r="D336" s="198"/>
      <c r="E336" s="202">
        <v>593821.46</v>
      </c>
      <c r="F336" s="60"/>
      <c r="G336" s="56" t="e">
        <v>#VALUE!</v>
      </c>
    </row>
    <row r="337" spans="1:7" ht="15.75" customHeight="1">
      <c r="A337" s="195">
        <v>43602</v>
      </c>
      <c r="B337" s="196" t="s">
        <v>2736</v>
      </c>
      <c r="C337" s="197"/>
      <c r="D337" s="198"/>
      <c r="E337" s="202">
        <v>261337.43</v>
      </c>
      <c r="F337" s="60"/>
      <c r="G337" s="56" t="e">
        <v>#VALUE!</v>
      </c>
    </row>
    <row r="338" spans="1:7" ht="15.75" customHeight="1">
      <c r="A338" s="195">
        <v>43602</v>
      </c>
      <c r="B338" s="196" t="s">
        <v>2736</v>
      </c>
      <c r="C338" s="197"/>
      <c r="D338" s="198"/>
      <c r="E338" s="202">
        <v>5980448.8200000003</v>
      </c>
      <c r="F338" s="60"/>
      <c r="G338" s="56" t="e">
        <v>#VALUE!</v>
      </c>
    </row>
    <row r="339" spans="1:7" ht="15.75" customHeight="1">
      <c r="A339" s="195">
        <v>43602</v>
      </c>
      <c r="B339" s="196" t="s">
        <v>2736</v>
      </c>
      <c r="C339" s="197"/>
      <c r="D339" s="198"/>
      <c r="E339" s="202">
        <v>4483962.29</v>
      </c>
      <c r="F339" s="60"/>
      <c r="G339" s="56" t="e">
        <v>#VALUE!</v>
      </c>
    </row>
    <row r="340" spans="1:7" ht="15.75" customHeight="1">
      <c r="A340" s="195">
        <v>43602</v>
      </c>
      <c r="B340" s="196" t="s">
        <v>2736</v>
      </c>
      <c r="C340" s="197"/>
      <c r="D340" s="198"/>
      <c r="E340" s="202">
        <v>7328937.4900000002</v>
      </c>
      <c r="F340" s="60"/>
      <c r="G340" s="56" t="e">
        <v>#VALUE!</v>
      </c>
    </row>
    <row r="341" spans="1:7" ht="15.75" customHeight="1">
      <c r="A341" s="195">
        <v>43602</v>
      </c>
      <c r="B341" s="196" t="s">
        <v>2737</v>
      </c>
      <c r="C341" s="203" t="s">
        <v>2658</v>
      </c>
      <c r="D341" s="204" t="s">
        <v>2738</v>
      </c>
      <c r="E341" s="205"/>
      <c r="F341" s="59">
        <v>55048410</v>
      </c>
      <c r="G341" s="56" t="e">
        <v>#VALUE!</v>
      </c>
    </row>
    <row r="342" spans="1:7" ht="15.75" customHeight="1">
      <c r="A342" s="195">
        <v>43603</v>
      </c>
      <c r="B342" s="196" t="s">
        <v>2643</v>
      </c>
      <c r="C342" s="197"/>
      <c r="D342" s="198"/>
      <c r="E342" s="199">
        <v>420</v>
      </c>
      <c r="F342" s="60"/>
      <c r="G342" s="56" t="e">
        <v>#VALUE!</v>
      </c>
    </row>
    <row r="343" spans="1:7" ht="15.75" customHeight="1">
      <c r="A343" s="195">
        <v>43603</v>
      </c>
      <c r="B343" s="196" t="s">
        <v>2643</v>
      </c>
      <c r="C343" s="197"/>
      <c r="D343" s="198"/>
      <c r="E343" s="199">
        <v>120</v>
      </c>
      <c r="F343" s="60"/>
      <c r="G343" s="56" t="e">
        <v>#VALUE!</v>
      </c>
    </row>
    <row r="344" spans="1:7" ht="15.75" customHeight="1">
      <c r="A344" s="195">
        <v>43603</v>
      </c>
      <c r="B344" s="196" t="s">
        <v>2643</v>
      </c>
      <c r="C344" s="197"/>
      <c r="D344" s="198"/>
      <c r="E344" s="199">
        <v>60</v>
      </c>
      <c r="F344" s="60"/>
      <c r="G344" s="56" t="e">
        <v>#VALUE!</v>
      </c>
    </row>
    <row r="345" spans="1:7" ht="15.75" customHeight="1">
      <c r="A345" s="195">
        <v>43605</v>
      </c>
      <c r="B345" s="196" t="s">
        <v>2666</v>
      </c>
      <c r="C345" s="197"/>
      <c r="D345" s="198"/>
      <c r="E345" s="199">
        <v>725</v>
      </c>
      <c r="F345" s="60"/>
      <c r="G345" s="56" t="e">
        <v>#VALUE!</v>
      </c>
    </row>
    <row r="346" spans="1:7" ht="15.75" customHeight="1">
      <c r="A346" s="195">
        <v>43605</v>
      </c>
      <c r="B346" s="196" t="s">
        <v>2666</v>
      </c>
      <c r="C346" s="197"/>
      <c r="D346" s="198"/>
      <c r="E346" s="199">
        <v>1455</v>
      </c>
      <c r="F346" s="60"/>
      <c r="G346" s="56" t="e">
        <v>#VALUE!</v>
      </c>
    </row>
    <row r="347" spans="1:7" ht="15.75" customHeight="1">
      <c r="A347" s="195">
        <v>43605</v>
      </c>
      <c r="B347" s="196" t="s">
        <v>2666</v>
      </c>
      <c r="C347" s="197"/>
      <c r="D347" s="198"/>
      <c r="E347" s="199">
        <v>3185</v>
      </c>
      <c r="F347" s="60"/>
      <c r="G347" s="56" t="e">
        <v>#VALUE!</v>
      </c>
    </row>
    <row r="348" spans="1:7" ht="15.75" customHeight="1">
      <c r="A348" s="195">
        <v>43605</v>
      </c>
      <c r="B348" s="196">
        <v>584647</v>
      </c>
      <c r="C348" s="197"/>
      <c r="D348" s="198"/>
      <c r="E348" s="199">
        <v>11920</v>
      </c>
      <c r="F348" s="60"/>
      <c r="G348" s="56" t="e">
        <v>#VALUE!</v>
      </c>
    </row>
    <row r="349" spans="1:7" ht="15.75" customHeight="1">
      <c r="A349" s="195">
        <v>43605</v>
      </c>
      <c r="B349" s="196">
        <v>584647</v>
      </c>
      <c r="C349" s="197"/>
      <c r="D349" s="198"/>
      <c r="E349" s="199">
        <v>17015</v>
      </c>
      <c r="F349" s="60"/>
      <c r="G349" s="56" t="e">
        <v>#VALUE!</v>
      </c>
    </row>
    <row r="350" spans="1:7" ht="15.75" customHeight="1">
      <c r="A350" s="195">
        <v>43605</v>
      </c>
      <c r="B350" s="196">
        <v>584647</v>
      </c>
      <c r="C350" s="197"/>
      <c r="D350" s="198"/>
      <c r="E350" s="199">
        <v>56760</v>
      </c>
      <c r="F350" s="60"/>
      <c r="G350" s="56" t="e">
        <v>#VALUE!</v>
      </c>
    </row>
    <row r="351" spans="1:7" ht="15.75" customHeight="1">
      <c r="A351" s="195">
        <v>43605</v>
      </c>
      <c r="B351" s="196" t="s">
        <v>2644</v>
      </c>
      <c r="C351" s="197"/>
      <c r="D351" s="198"/>
      <c r="E351" s="199">
        <v>12110</v>
      </c>
      <c r="F351" s="60"/>
      <c r="G351" s="56" t="e">
        <v>#VALUE!</v>
      </c>
    </row>
    <row r="352" spans="1:7" ht="15.75" customHeight="1">
      <c r="A352" s="195">
        <v>43605</v>
      </c>
      <c r="B352" s="196">
        <v>584647</v>
      </c>
      <c r="C352" s="197"/>
      <c r="D352" s="198"/>
      <c r="E352" s="199">
        <v>170940</v>
      </c>
      <c r="F352" s="60"/>
      <c r="G352" s="56" t="e">
        <v>#VALUE!</v>
      </c>
    </row>
    <row r="353" spans="1:7" ht="15.75" customHeight="1">
      <c r="A353" s="195">
        <v>43605</v>
      </c>
      <c r="B353" s="196" t="s">
        <v>2648</v>
      </c>
      <c r="C353" s="197"/>
      <c r="D353" s="198"/>
      <c r="E353" s="199">
        <v>2600</v>
      </c>
      <c r="F353" s="60"/>
      <c r="G353" s="56" t="e">
        <v>#VALUE!</v>
      </c>
    </row>
    <row r="354" spans="1:7" ht="15.75" customHeight="1">
      <c r="A354" s="195">
        <v>43605</v>
      </c>
      <c r="B354" s="196" t="s">
        <v>2652</v>
      </c>
      <c r="C354" s="197"/>
      <c r="D354" s="198"/>
      <c r="E354" s="199">
        <v>1468</v>
      </c>
      <c r="F354" s="60"/>
      <c r="G354" s="56" t="e">
        <v>#VALUE!</v>
      </c>
    </row>
    <row r="355" spans="1:7" ht="15.75" customHeight="1">
      <c r="A355" s="195">
        <v>43605</v>
      </c>
      <c r="B355" s="196" t="s">
        <v>2683</v>
      </c>
      <c r="C355" s="197"/>
      <c r="D355" s="198"/>
      <c r="E355" s="199">
        <v>12730</v>
      </c>
      <c r="F355" s="60"/>
      <c r="G355" s="56" t="e">
        <v>#VALUE!</v>
      </c>
    </row>
    <row r="356" spans="1:7" ht="15.75" customHeight="1">
      <c r="A356" s="195">
        <v>43605</v>
      </c>
      <c r="B356" s="196" t="s">
        <v>2683</v>
      </c>
      <c r="C356" s="197"/>
      <c r="D356" s="198"/>
      <c r="E356" s="199">
        <v>9845</v>
      </c>
      <c r="F356" s="60"/>
      <c r="G356" s="56" t="e">
        <v>#VALUE!</v>
      </c>
    </row>
    <row r="357" spans="1:7" ht="15.75" customHeight="1">
      <c r="A357" s="195">
        <v>43605</v>
      </c>
      <c r="B357" s="196" t="s">
        <v>2683</v>
      </c>
      <c r="C357" s="197"/>
      <c r="D357" s="198"/>
      <c r="E357" s="199">
        <v>5715</v>
      </c>
      <c r="F357" s="60"/>
      <c r="G357" s="56" t="e">
        <v>#VALUE!</v>
      </c>
    </row>
    <row r="358" spans="1:7" ht="15.75" customHeight="1">
      <c r="A358" s="195">
        <v>43605</v>
      </c>
      <c r="B358" s="196" t="s">
        <v>2683</v>
      </c>
      <c r="C358" s="197"/>
      <c r="D358" s="198"/>
      <c r="E358" s="199">
        <v>6420</v>
      </c>
      <c r="F358" s="60"/>
      <c r="G358" s="56" t="e">
        <v>#VALUE!</v>
      </c>
    </row>
    <row r="359" spans="1:7" ht="15.75" customHeight="1">
      <c r="A359" s="195">
        <v>43605</v>
      </c>
      <c r="B359" s="196">
        <v>584647</v>
      </c>
      <c r="C359" s="197"/>
      <c r="D359" s="198"/>
      <c r="E359" s="199">
        <v>3305</v>
      </c>
      <c r="F359" s="60"/>
      <c r="G359" s="56" t="e">
        <v>#VALUE!</v>
      </c>
    </row>
    <row r="360" spans="1:7" ht="15.75" customHeight="1">
      <c r="A360" s="195">
        <v>43605</v>
      </c>
      <c r="B360" s="196">
        <v>584647</v>
      </c>
      <c r="C360" s="197"/>
      <c r="D360" s="198"/>
      <c r="E360" s="199">
        <v>3110</v>
      </c>
      <c r="F360" s="60"/>
      <c r="G360" s="56" t="e">
        <v>#VALUE!</v>
      </c>
    </row>
    <row r="361" spans="1:7" ht="15.75" customHeight="1">
      <c r="A361" s="195">
        <v>43605</v>
      </c>
      <c r="B361" s="196">
        <v>584647</v>
      </c>
      <c r="C361" s="197"/>
      <c r="D361" s="198"/>
      <c r="E361" s="199">
        <v>315</v>
      </c>
      <c r="F361" s="60"/>
      <c r="G361" s="56" t="e">
        <v>#VALUE!</v>
      </c>
    </row>
    <row r="362" spans="1:7" ht="15.75" customHeight="1">
      <c r="A362" s="195">
        <v>43605</v>
      </c>
      <c r="B362" s="196">
        <v>584647</v>
      </c>
      <c r="C362" s="197"/>
      <c r="D362" s="198"/>
      <c r="E362" s="199">
        <v>1030</v>
      </c>
      <c r="F362" s="60"/>
      <c r="G362" s="56" t="e">
        <v>#VALUE!</v>
      </c>
    </row>
    <row r="363" spans="1:7" ht="15.75" customHeight="1">
      <c r="A363" s="195">
        <v>43605</v>
      </c>
      <c r="B363" s="196">
        <v>584647</v>
      </c>
      <c r="C363" s="197"/>
      <c r="D363" s="198"/>
      <c r="E363" s="199">
        <v>2905</v>
      </c>
      <c r="F363" s="60"/>
      <c r="G363" s="56" t="e">
        <v>#VALUE!</v>
      </c>
    </row>
    <row r="364" spans="1:7" ht="15.75" customHeight="1">
      <c r="A364" s="195">
        <v>43605</v>
      </c>
      <c r="B364" s="196" t="s">
        <v>2646</v>
      </c>
      <c r="C364" s="197"/>
      <c r="D364" s="198"/>
      <c r="E364" s="199">
        <v>995</v>
      </c>
      <c r="F364" s="60"/>
      <c r="G364" s="56" t="e">
        <v>#VALUE!</v>
      </c>
    </row>
    <row r="365" spans="1:7" ht="15.75" customHeight="1">
      <c r="A365" s="195">
        <v>43605</v>
      </c>
      <c r="B365" s="196" t="s">
        <v>2723</v>
      </c>
      <c r="C365" s="197"/>
      <c r="D365" s="198"/>
      <c r="E365" s="199">
        <v>435</v>
      </c>
      <c r="F365" s="60"/>
      <c r="G365" s="56" t="e">
        <v>#VALUE!</v>
      </c>
    </row>
    <row r="366" spans="1:7" ht="15.75" customHeight="1">
      <c r="A366" s="195">
        <v>43605</v>
      </c>
      <c r="B366" s="196" t="s">
        <v>2690</v>
      </c>
      <c r="C366" s="197"/>
      <c r="D366" s="198"/>
      <c r="E366" s="199">
        <v>250</v>
      </c>
      <c r="F366" s="60"/>
      <c r="G366" s="56" t="e">
        <v>#VALUE!</v>
      </c>
    </row>
    <row r="367" spans="1:7" ht="15.75" customHeight="1">
      <c r="A367" s="195">
        <v>43605</v>
      </c>
      <c r="B367" s="196" t="s">
        <v>2690</v>
      </c>
      <c r="C367" s="197"/>
      <c r="D367" s="198"/>
      <c r="E367" s="199">
        <v>280</v>
      </c>
      <c r="F367" s="60"/>
      <c r="G367" s="56" t="e">
        <v>#VALUE!</v>
      </c>
    </row>
    <row r="368" spans="1:7" ht="15.75" customHeight="1">
      <c r="A368" s="195">
        <v>43605</v>
      </c>
      <c r="B368" s="196" t="s">
        <v>2690</v>
      </c>
      <c r="C368" s="197"/>
      <c r="D368" s="198"/>
      <c r="E368" s="199">
        <v>1010</v>
      </c>
      <c r="F368" s="60"/>
      <c r="G368" s="56" t="e">
        <v>#VALUE!</v>
      </c>
    </row>
    <row r="369" spans="1:7" ht="15.75" customHeight="1">
      <c r="A369" s="195">
        <v>43605</v>
      </c>
      <c r="B369" s="196" t="s">
        <v>2690</v>
      </c>
      <c r="C369" s="197"/>
      <c r="D369" s="198"/>
      <c r="E369" s="199">
        <v>1925</v>
      </c>
      <c r="F369" s="60"/>
      <c r="G369" s="56" t="e">
        <v>#VALUE!</v>
      </c>
    </row>
    <row r="370" spans="1:7" ht="15.75" customHeight="1">
      <c r="A370" s="195">
        <v>43605</v>
      </c>
      <c r="B370" s="196" t="s">
        <v>2690</v>
      </c>
      <c r="C370" s="197"/>
      <c r="D370" s="198"/>
      <c r="E370" s="199">
        <v>140</v>
      </c>
      <c r="F370" s="60"/>
      <c r="G370" s="56" t="e">
        <v>#VALUE!</v>
      </c>
    </row>
    <row r="371" spans="1:7" ht="15.75" customHeight="1">
      <c r="A371" s="195">
        <v>43606</v>
      </c>
      <c r="B371" s="196">
        <v>584647</v>
      </c>
      <c r="C371" s="197"/>
      <c r="D371" s="198"/>
      <c r="E371" s="199">
        <v>2939</v>
      </c>
      <c r="F371" s="60"/>
      <c r="G371" s="56" t="e">
        <v>#VALUE!</v>
      </c>
    </row>
    <row r="372" spans="1:7" ht="15.75" customHeight="1">
      <c r="A372" s="195">
        <v>43606</v>
      </c>
      <c r="B372" s="196" t="s">
        <v>2748</v>
      </c>
      <c r="C372" s="197"/>
      <c r="D372" s="198"/>
      <c r="E372" s="199">
        <v>4570</v>
      </c>
      <c r="F372" s="60"/>
      <c r="G372" s="56" t="e">
        <v>#VALUE!</v>
      </c>
    </row>
    <row r="373" spans="1:7" ht="15.75" customHeight="1">
      <c r="A373" s="195">
        <v>43606</v>
      </c>
      <c r="B373" s="196">
        <v>584647</v>
      </c>
      <c r="C373" s="197"/>
      <c r="D373" s="198"/>
      <c r="E373" s="199">
        <v>2915</v>
      </c>
      <c r="F373" s="60"/>
      <c r="G373" s="56" t="e">
        <v>#VALUE!</v>
      </c>
    </row>
    <row r="374" spans="1:7" ht="15.75" customHeight="1">
      <c r="A374" s="195">
        <v>43606</v>
      </c>
      <c r="B374" s="196">
        <v>584647</v>
      </c>
      <c r="C374" s="197"/>
      <c r="D374" s="198"/>
      <c r="E374" s="199">
        <v>3015</v>
      </c>
      <c r="F374" s="60"/>
      <c r="G374" s="56" t="e">
        <v>#VALUE!</v>
      </c>
    </row>
    <row r="375" spans="1:7" ht="15.75" customHeight="1">
      <c r="A375" s="195">
        <v>43606</v>
      </c>
      <c r="B375" s="196">
        <v>584647</v>
      </c>
      <c r="C375" s="197"/>
      <c r="D375" s="198"/>
      <c r="E375" s="199">
        <v>5095</v>
      </c>
      <c r="F375" s="60"/>
      <c r="G375" s="56" t="e">
        <v>#VALUE!</v>
      </c>
    </row>
    <row r="376" spans="1:7" ht="15.75" customHeight="1">
      <c r="A376" s="195">
        <v>43606</v>
      </c>
      <c r="B376" s="196">
        <v>584647</v>
      </c>
      <c r="C376" s="197"/>
      <c r="D376" s="198"/>
      <c r="E376" s="199">
        <v>9969</v>
      </c>
      <c r="F376" s="60"/>
      <c r="G376" s="56" t="e">
        <v>#VALUE!</v>
      </c>
    </row>
    <row r="377" spans="1:7" ht="15.75" customHeight="1">
      <c r="A377" s="195">
        <v>43606</v>
      </c>
      <c r="B377" s="196">
        <v>584647</v>
      </c>
      <c r="C377" s="197"/>
      <c r="D377" s="198"/>
      <c r="E377" s="199">
        <v>18922</v>
      </c>
      <c r="F377" s="60"/>
      <c r="G377" s="56" t="e">
        <v>#VALUE!</v>
      </c>
    </row>
    <row r="378" spans="1:7" ht="15.75" customHeight="1">
      <c r="A378" s="195">
        <v>43606</v>
      </c>
      <c r="B378" s="196">
        <v>584647</v>
      </c>
      <c r="C378" s="197"/>
      <c r="D378" s="198"/>
      <c r="E378" s="199">
        <v>16610</v>
      </c>
      <c r="F378" s="60"/>
      <c r="G378" s="56" t="e">
        <v>#VALUE!</v>
      </c>
    </row>
    <row r="379" spans="1:7" ht="15.75" customHeight="1">
      <c r="A379" s="195">
        <v>43606</v>
      </c>
      <c r="B379" s="196">
        <v>584647</v>
      </c>
      <c r="C379" s="197"/>
      <c r="D379" s="198"/>
      <c r="E379" s="199">
        <v>15115</v>
      </c>
      <c r="F379" s="60"/>
      <c r="G379" s="56" t="e">
        <v>#VALUE!</v>
      </c>
    </row>
    <row r="380" spans="1:7" ht="15.75" customHeight="1">
      <c r="A380" s="195">
        <v>43606</v>
      </c>
      <c r="B380" s="196">
        <v>584647</v>
      </c>
      <c r="C380" s="197"/>
      <c r="D380" s="198"/>
      <c r="E380" s="199">
        <v>325</v>
      </c>
      <c r="F380" s="60"/>
      <c r="G380" s="56" t="e">
        <v>#VALUE!</v>
      </c>
    </row>
    <row r="381" spans="1:7" ht="15.75" customHeight="1">
      <c r="A381" s="195">
        <v>43606</v>
      </c>
      <c r="B381" s="196">
        <v>584647</v>
      </c>
      <c r="C381" s="197"/>
      <c r="D381" s="198"/>
      <c r="E381" s="199">
        <v>5380</v>
      </c>
      <c r="F381" s="60"/>
      <c r="G381" s="56" t="e">
        <v>#VALUE!</v>
      </c>
    </row>
    <row r="382" spans="1:7" ht="15.75" customHeight="1">
      <c r="A382" s="195">
        <v>43606</v>
      </c>
      <c r="B382" s="196">
        <v>584647</v>
      </c>
      <c r="C382" s="197"/>
      <c r="D382" s="198"/>
      <c r="E382" s="199">
        <v>5560</v>
      </c>
      <c r="F382" s="60"/>
      <c r="G382" s="56" t="e">
        <v>#VALUE!</v>
      </c>
    </row>
    <row r="383" spans="1:7" ht="15.75" customHeight="1">
      <c r="A383" s="195">
        <v>43606</v>
      </c>
      <c r="B383" s="196">
        <v>584647</v>
      </c>
      <c r="C383" s="197"/>
      <c r="D383" s="198"/>
      <c r="E383" s="199">
        <v>1970</v>
      </c>
      <c r="F383" s="60"/>
      <c r="G383" s="56" t="e">
        <v>#VALUE!</v>
      </c>
    </row>
    <row r="384" spans="1:7" ht="15.75" customHeight="1">
      <c r="A384" s="195">
        <v>43606</v>
      </c>
      <c r="B384" s="196">
        <v>584647</v>
      </c>
      <c r="C384" s="197"/>
      <c r="D384" s="198"/>
      <c r="E384" s="199">
        <v>9975</v>
      </c>
      <c r="F384" s="60"/>
      <c r="G384" s="56" t="e">
        <v>#VALUE!</v>
      </c>
    </row>
    <row r="385" spans="1:7" ht="15.75" customHeight="1">
      <c r="A385" s="195">
        <v>43606</v>
      </c>
      <c r="B385" s="196">
        <v>584647</v>
      </c>
      <c r="C385" s="197"/>
      <c r="D385" s="198"/>
      <c r="E385" s="199">
        <v>8660</v>
      </c>
      <c r="F385" s="60"/>
      <c r="G385" s="56" t="e">
        <v>#VALUE!</v>
      </c>
    </row>
    <row r="386" spans="1:7" ht="15.75" customHeight="1">
      <c r="A386" s="195">
        <v>43606</v>
      </c>
      <c r="B386" s="196">
        <v>584647</v>
      </c>
      <c r="C386" s="197"/>
      <c r="D386" s="198"/>
      <c r="E386" s="199">
        <v>4975</v>
      </c>
      <c r="F386" s="60"/>
      <c r="G386" s="56" t="e">
        <v>#VALUE!</v>
      </c>
    </row>
    <row r="387" spans="1:7" ht="15.75" customHeight="1">
      <c r="A387" s="195">
        <v>43606</v>
      </c>
      <c r="B387" s="196" t="s">
        <v>2644</v>
      </c>
      <c r="C387" s="197"/>
      <c r="D387" s="198"/>
      <c r="E387" s="199">
        <v>3790</v>
      </c>
      <c r="F387" s="60"/>
      <c r="G387" s="56" t="e">
        <v>#VALUE!</v>
      </c>
    </row>
    <row r="388" spans="1:7" ht="15.75" customHeight="1">
      <c r="A388" s="195">
        <v>43606</v>
      </c>
      <c r="B388" s="196" t="s">
        <v>2643</v>
      </c>
      <c r="C388" s="197"/>
      <c r="D388" s="198"/>
      <c r="E388" s="199">
        <v>430</v>
      </c>
      <c r="F388" s="60"/>
      <c r="G388" s="56" t="e">
        <v>#VALUE!</v>
      </c>
    </row>
    <row r="389" spans="1:7" ht="15.75" customHeight="1">
      <c r="A389" s="195">
        <v>43606</v>
      </c>
      <c r="B389" s="196" t="s">
        <v>2723</v>
      </c>
      <c r="C389" s="197"/>
      <c r="D389" s="198"/>
      <c r="E389" s="199">
        <v>190</v>
      </c>
      <c r="F389" s="60"/>
      <c r="G389" s="56" t="e">
        <v>#VALUE!</v>
      </c>
    </row>
    <row r="390" spans="1:7" ht="15.75" customHeight="1">
      <c r="A390" s="195">
        <v>43606</v>
      </c>
      <c r="B390" s="196" t="s">
        <v>2672</v>
      </c>
      <c r="C390" s="197"/>
      <c r="D390" s="198"/>
      <c r="E390" s="199">
        <v>230</v>
      </c>
      <c r="F390" s="60"/>
      <c r="G390" s="56" t="e">
        <v>#VALUE!</v>
      </c>
    </row>
    <row r="391" spans="1:7" ht="15.75" customHeight="1">
      <c r="A391" s="195">
        <v>43606</v>
      </c>
      <c r="B391" s="196" t="s">
        <v>2682</v>
      </c>
      <c r="C391" s="197"/>
      <c r="D391" s="198"/>
      <c r="E391" s="199">
        <v>825</v>
      </c>
      <c r="F391" s="60"/>
      <c r="G391" s="56" t="e">
        <v>#VALUE!</v>
      </c>
    </row>
    <row r="392" spans="1:7" ht="15.75" customHeight="1">
      <c r="A392" s="195">
        <v>43607</v>
      </c>
      <c r="B392" s="196">
        <v>584647</v>
      </c>
      <c r="C392" s="197"/>
      <c r="D392" s="198"/>
      <c r="E392" s="199">
        <v>2870</v>
      </c>
      <c r="F392" s="60"/>
      <c r="G392" s="56" t="e">
        <v>#VALUE!</v>
      </c>
    </row>
    <row r="393" spans="1:7" ht="15.75" customHeight="1">
      <c r="A393" s="195">
        <v>43607</v>
      </c>
      <c r="B393" s="196" t="s">
        <v>2669</v>
      </c>
      <c r="C393" s="197"/>
      <c r="D393" s="198"/>
      <c r="E393" s="199">
        <v>3420</v>
      </c>
      <c r="F393" s="60"/>
      <c r="G393" s="56" t="e">
        <v>#VALUE!</v>
      </c>
    </row>
    <row r="394" spans="1:7" ht="15.75" customHeight="1">
      <c r="A394" s="195">
        <v>43607</v>
      </c>
      <c r="B394" s="196" t="s">
        <v>2644</v>
      </c>
      <c r="C394" s="197"/>
      <c r="D394" s="198"/>
      <c r="E394" s="199">
        <v>2175</v>
      </c>
      <c r="F394" s="60"/>
      <c r="G394" s="56" t="e">
        <v>#VALUE!</v>
      </c>
    </row>
    <row r="395" spans="1:7" ht="15.75" customHeight="1">
      <c r="A395" s="195">
        <v>43607</v>
      </c>
      <c r="B395" s="196">
        <v>584647</v>
      </c>
      <c r="C395" s="197"/>
      <c r="D395" s="198"/>
      <c r="E395" s="199">
        <v>124250</v>
      </c>
      <c r="F395" s="60"/>
      <c r="G395" s="56" t="e">
        <v>#VALUE!</v>
      </c>
    </row>
    <row r="396" spans="1:7" ht="15.75" customHeight="1">
      <c r="A396" s="195">
        <v>43607</v>
      </c>
      <c r="B396" s="196" t="s">
        <v>2650</v>
      </c>
      <c r="C396" s="197"/>
      <c r="D396" s="198"/>
      <c r="E396" s="199">
        <v>3971</v>
      </c>
      <c r="F396" s="60"/>
      <c r="G396" s="56" t="e">
        <v>#VALUE!</v>
      </c>
    </row>
    <row r="397" spans="1:7" ht="15.75" customHeight="1">
      <c r="A397" s="195">
        <v>43607</v>
      </c>
      <c r="B397" s="196" t="s">
        <v>2650</v>
      </c>
      <c r="C397" s="197"/>
      <c r="D397" s="198"/>
      <c r="E397" s="199">
        <v>1439</v>
      </c>
      <c r="F397" s="60"/>
      <c r="G397" s="56" t="e">
        <v>#VALUE!</v>
      </c>
    </row>
    <row r="398" spans="1:7" ht="15.75" customHeight="1">
      <c r="A398" s="195">
        <v>43607</v>
      </c>
      <c r="B398" s="196" t="s">
        <v>2757</v>
      </c>
      <c r="C398" s="197"/>
      <c r="D398" s="198"/>
      <c r="E398" s="199">
        <v>255</v>
      </c>
      <c r="F398" s="60"/>
      <c r="G398" s="56" t="e">
        <v>#VALUE!</v>
      </c>
    </row>
    <row r="399" spans="1:7" ht="15.75" customHeight="1">
      <c r="A399" s="195">
        <v>43607</v>
      </c>
      <c r="B399" s="196" t="s">
        <v>2758</v>
      </c>
      <c r="C399" s="197"/>
      <c r="D399" s="198"/>
      <c r="E399" s="199">
        <v>1200</v>
      </c>
      <c r="F399" s="60"/>
      <c r="G399" s="56" t="e">
        <v>#VALUE!</v>
      </c>
    </row>
    <row r="400" spans="1:7" ht="15.75" customHeight="1">
      <c r="A400" s="195">
        <v>43607</v>
      </c>
      <c r="B400" s="196" t="s">
        <v>2759</v>
      </c>
      <c r="C400" s="197"/>
      <c r="D400" s="198"/>
      <c r="E400" s="199">
        <v>2330</v>
      </c>
      <c r="F400" s="60"/>
      <c r="G400" s="56" t="e">
        <v>#VALUE!</v>
      </c>
    </row>
    <row r="401" spans="1:7" ht="15.75" customHeight="1">
      <c r="A401" s="195">
        <v>43607</v>
      </c>
      <c r="B401" s="196" t="s">
        <v>2760</v>
      </c>
      <c r="C401" s="197"/>
      <c r="D401" s="198"/>
      <c r="E401" s="199">
        <v>3135</v>
      </c>
      <c r="F401" s="60"/>
      <c r="G401" s="56" t="e">
        <v>#VALUE!</v>
      </c>
    </row>
    <row r="402" spans="1:7" ht="15.75" customHeight="1">
      <c r="A402" s="195">
        <v>43607</v>
      </c>
      <c r="B402" s="196" t="s">
        <v>2690</v>
      </c>
      <c r="C402" s="197"/>
      <c r="D402" s="198"/>
      <c r="E402" s="199">
        <v>280</v>
      </c>
      <c r="F402" s="60"/>
      <c r="G402" s="56" t="e">
        <v>#VALUE!</v>
      </c>
    </row>
    <row r="403" spans="1:7" ht="15.75" customHeight="1">
      <c r="A403" s="195">
        <v>43607</v>
      </c>
      <c r="B403" s="196" t="s">
        <v>2690</v>
      </c>
      <c r="C403" s="197"/>
      <c r="D403" s="198"/>
      <c r="E403" s="199">
        <v>385</v>
      </c>
      <c r="F403" s="60"/>
      <c r="G403" s="56" t="e">
        <v>#VALUE!</v>
      </c>
    </row>
    <row r="404" spans="1:7" ht="15.75" customHeight="1">
      <c r="A404" s="195">
        <v>43607</v>
      </c>
      <c r="B404" s="196">
        <v>584647</v>
      </c>
      <c r="C404" s="197"/>
      <c r="D404" s="198"/>
      <c r="E404" s="199">
        <v>29480</v>
      </c>
      <c r="F404" s="60"/>
      <c r="G404" s="56" t="e">
        <v>#VALUE!</v>
      </c>
    </row>
    <row r="405" spans="1:7" ht="15.75" customHeight="1">
      <c r="A405" s="195">
        <v>43607</v>
      </c>
      <c r="B405" s="196" t="s">
        <v>2690</v>
      </c>
      <c r="C405" s="197"/>
      <c r="D405" s="198"/>
      <c r="E405" s="199">
        <v>140</v>
      </c>
      <c r="F405" s="60"/>
      <c r="G405" s="56" t="e">
        <v>#VALUE!</v>
      </c>
    </row>
    <row r="406" spans="1:7" ht="15.75" customHeight="1">
      <c r="A406" s="195">
        <v>43607</v>
      </c>
      <c r="B406" s="196" t="s">
        <v>2690</v>
      </c>
      <c r="C406" s="197"/>
      <c r="D406" s="198"/>
      <c r="E406" s="199">
        <v>70</v>
      </c>
      <c r="F406" s="60"/>
      <c r="G406" s="56" t="e">
        <v>#VALUE!</v>
      </c>
    </row>
    <row r="407" spans="1:7" ht="15.75" customHeight="1">
      <c r="A407" s="195">
        <v>43607</v>
      </c>
      <c r="B407" s="196" t="s">
        <v>2690</v>
      </c>
      <c r="C407" s="197"/>
      <c r="D407" s="198"/>
      <c r="E407" s="199">
        <v>140</v>
      </c>
      <c r="F407" s="60"/>
      <c r="G407" s="56" t="e">
        <v>#VALUE!</v>
      </c>
    </row>
    <row r="408" spans="1:7" ht="15.75" customHeight="1">
      <c r="A408" s="195">
        <v>43607</v>
      </c>
      <c r="B408" s="207"/>
      <c r="C408" s="197"/>
      <c r="D408" s="198"/>
      <c r="E408" s="199">
        <v>13422.29</v>
      </c>
      <c r="F408" s="60"/>
      <c r="G408" s="56" t="e">
        <v>#VALUE!</v>
      </c>
    </row>
    <row r="409" spans="1:7" ht="15.75" customHeight="1">
      <c r="A409" s="195">
        <v>43607</v>
      </c>
      <c r="B409" s="207"/>
      <c r="C409" s="197"/>
      <c r="D409" s="198"/>
      <c r="E409" s="199">
        <v>17858.34</v>
      </c>
      <c r="F409" s="60"/>
      <c r="G409" s="56" t="e">
        <v>#VALUE!</v>
      </c>
    </row>
    <row r="410" spans="1:7" ht="15.75" customHeight="1">
      <c r="A410" s="195">
        <v>43607</v>
      </c>
      <c r="B410" s="207"/>
      <c r="C410" s="197"/>
      <c r="D410" s="198"/>
      <c r="E410" s="199">
        <v>8294.24</v>
      </c>
      <c r="F410" s="60"/>
      <c r="G410" s="56" t="e">
        <v>#VALUE!</v>
      </c>
    </row>
    <row r="411" spans="1:7" ht="15.75" customHeight="1">
      <c r="A411" s="195">
        <v>43607</v>
      </c>
      <c r="B411" s="207"/>
      <c r="C411" s="197"/>
      <c r="D411" s="198"/>
      <c r="E411" s="199">
        <v>67640.600000000006</v>
      </c>
      <c r="F411" s="60"/>
      <c r="G411" s="56" t="e">
        <v>#VALUE!</v>
      </c>
    </row>
    <row r="412" spans="1:7" ht="15.75" customHeight="1">
      <c r="A412" s="195">
        <v>43607</v>
      </c>
      <c r="B412" s="196" t="s">
        <v>2690</v>
      </c>
      <c r="C412" s="197"/>
      <c r="D412" s="198"/>
      <c r="E412" s="199">
        <v>140</v>
      </c>
      <c r="F412" s="60"/>
      <c r="G412" s="56" t="e">
        <v>#VALUE!</v>
      </c>
    </row>
    <row r="413" spans="1:7" ht="15.75" customHeight="1">
      <c r="A413" s="195">
        <v>43607</v>
      </c>
      <c r="B413" s="207"/>
      <c r="C413" s="197"/>
      <c r="D413" s="198"/>
      <c r="E413" s="199">
        <v>843.38</v>
      </c>
      <c r="F413" s="60"/>
      <c r="G413" s="56" t="e">
        <v>#VALUE!</v>
      </c>
    </row>
    <row r="414" spans="1:7" ht="15.75" customHeight="1">
      <c r="A414" s="195">
        <v>43607</v>
      </c>
      <c r="B414" s="207"/>
      <c r="C414" s="197"/>
      <c r="D414" s="198"/>
      <c r="E414" s="199">
        <v>1187.01</v>
      </c>
      <c r="F414" s="60"/>
      <c r="G414" s="56" t="e">
        <v>#VALUE!</v>
      </c>
    </row>
    <row r="415" spans="1:7" ht="15.75" customHeight="1">
      <c r="A415" s="195">
        <v>43607</v>
      </c>
      <c r="B415" s="196" t="s">
        <v>2690</v>
      </c>
      <c r="C415" s="197"/>
      <c r="D415" s="198"/>
      <c r="E415" s="199">
        <v>70</v>
      </c>
      <c r="F415" s="60"/>
      <c r="G415" s="56" t="e">
        <v>#VALUE!</v>
      </c>
    </row>
    <row r="416" spans="1:7" ht="15.75" customHeight="1">
      <c r="A416" s="195">
        <v>43607</v>
      </c>
      <c r="B416" s="207"/>
      <c r="C416" s="197"/>
      <c r="D416" s="198"/>
      <c r="E416" s="199">
        <v>73566.539999999994</v>
      </c>
      <c r="F416" s="60"/>
      <c r="G416" s="56" t="e">
        <v>#VALUE!</v>
      </c>
    </row>
    <row r="417" spans="1:7" ht="15.75" customHeight="1">
      <c r="A417" s="195">
        <v>43607</v>
      </c>
      <c r="B417" s="207"/>
      <c r="C417" s="197"/>
      <c r="D417" s="198"/>
      <c r="E417" s="199">
        <v>15304.44</v>
      </c>
      <c r="F417" s="60"/>
      <c r="G417" s="56" t="e">
        <v>#VALUE!</v>
      </c>
    </row>
    <row r="418" spans="1:7" ht="15.75" customHeight="1">
      <c r="A418" s="195">
        <v>43607</v>
      </c>
      <c r="B418" s="207"/>
      <c r="C418" s="197"/>
      <c r="D418" s="198"/>
      <c r="E418" s="199">
        <v>1604.84</v>
      </c>
      <c r="F418" s="60"/>
      <c r="G418" s="56" t="e">
        <v>#VALUE!</v>
      </c>
    </row>
    <row r="419" spans="1:7" ht="15.75" customHeight="1">
      <c r="A419" s="195">
        <v>43607</v>
      </c>
      <c r="B419" s="207"/>
      <c r="C419" s="197"/>
      <c r="D419" s="198"/>
      <c r="E419" s="199">
        <v>2099.65</v>
      </c>
      <c r="F419" s="60"/>
      <c r="G419" s="56" t="e">
        <v>#VALUE!</v>
      </c>
    </row>
    <row r="420" spans="1:7" ht="15.75" customHeight="1">
      <c r="A420" s="195">
        <v>43607</v>
      </c>
      <c r="B420" s="207"/>
      <c r="C420" s="197"/>
      <c r="D420" s="198"/>
      <c r="E420" s="199">
        <v>362.71</v>
      </c>
      <c r="F420" s="60"/>
      <c r="G420" s="56" t="e">
        <v>#VALUE!</v>
      </c>
    </row>
    <row r="421" spans="1:7" ht="15.75" customHeight="1">
      <c r="A421" s="195">
        <v>43607</v>
      </c>
      <c r="B421" s="207"/>
      <c r="C421" s="197"/>
      <c r="D421" s="198"/>
      <c r="E421" s="199">
        <v>38216.6</v>
      </c>
      <c r="F421" s="60"/>
      <c r="G421" s="56" t="e">
        <v>#VALUE!</v>
      </c>
    </row>
    <row r="422" spans="1:7" ht="15.75" customHeight="1">
      <c r="A422" s="195">
        <v>43607</v>
      </c>
      <c r="B422" s="207"/>
      <c r="C422" s="197"/>
      <c r="D422" s="198"/>
      <c r="E422" s="199">
        <v>11942.1</v>
      </c>
      <c r="F422" s="60"/>
      <c r="G422" s="56" t="e">
        <v>#VALUE!</v>
      </c>
    </row>
    <row r="423" spans="1:7" ht="15.75" customHeight="1">
      <c r="A423" s="195">
        <v>43607</v>
      </c>
      <c r="B423" s="207"/>
      <c r="C423" s="197"/>
      <c r="D423" s="198"/>
      <c r="E423" s="199">
        <v>19112.12</v>
      </c>
      <c r="F423" s="60"/>
      <c r="G423" s="56" t="e">
        <v>#VALUE!</v>
      </c>
    </row>
    <row r="424" spans="1:7" ht="15.75" customHeight="1">
      <c r="A424" s="195">
        <v>43607</v>
      </c>
      <c r="B424" s="207"/>
      <c r="C424" s="197"/>
      <c r="D424" s="198"/>
      <c r="E424" s="199">
        <v>10.77</v>
      </c>
      <c r="F424" s="60"/>
      <c r="G424" s="56" t="e">
        <v>#VALUE!</v>
      </c>
    </row>
    <row r="425" spans="1:7" ht="15.75" customHeight="1">
      <c r="A425" s="195">
        <v>43607</v>
      </c>
      <c r="B425" s="207"/>
      <c r="C425" s="197"/>
      <c r="D425" s="198"/>
      <c r="E425" s="199">
        <v>49.62</v>
      </c>
      <c r="F425" s="60"/>
      <c r="G425" s="56" t="e">
        <v>#VALUE!</v>
      </c>
    </row>
    <row r="426" spans="1:7" ht="15.75" customHeight="1">
      <c r="A426" s="195">
        <v>43607</v>
      </c>
      <c r="B426" s="196" t="s">
        <v>2761</v>
      </c>
      <c r="C426" s="203" t="s">
        <v>1665</v>
      </c>
      <c r="D426" s="204" t="s">
        <v>2762</v>
      </c>
      <c r="E426" s="205"/>
      <c r="F426" s="59">
        <v>73920</v>
      </c>
      <c r="G426" s="56" t="e">
        <v>#VALUE!</v>
      </c>
    </row>
    <row r="427" spans="1:7" ht="15.75" customHeight="1">
      <c r="A427" s="195">
        <v>43607</v>
      </c>
      <c r="B427" s="196" t="s">
        <v>2646</v>
      </c>
      <c r="C427" s="197"/>
      <c r="D427" s="198"/>
      <c r="E427" s="199">
        <v>280</v>
      </c>
      <c r="F427" s="60"/>
      <c r="G427" s="56" t="e">
        <v>#VALUE!</v>
      </c>
    </row>
    <row r="428" spans="1:7" ht="15.75" customHeight="1">
      <c r="A428" s="195">
        <v>43607</v>
      </c>
      <c r="B428" s="196" t="s">
        <v>2683</v>
      </c>
      <c r="C428" s="197"/>
      <c r="D428" s="198"/>
      <c r="E428" s="199">
        <v>185</v>
      </c>
      <c r="F428" s="60"/>
      <c r="G428" s="56" t="e">
        <v>#VALUE!</v>
      </c>
    </row>
    <row r="429" spans="1:7" ht="15.75" customHeight="1">
      <c r="A429" s="195">
        <v>43607</v>
      </c>
      <c r="B429" s="196" t="s">
        <v>2683</v>
      </c>
      <c r="C429" s="197"/>
      <c r="D429" s="198"/>
      <c r="E429" s="199">
        <v>975</v>
      </c>
      <c r="F429" s="60"/>
      <c r="G429" s="56" t="e">
        <v>#VALUE!</v>
      </c>
    </row>
    <row r="430" spans="1:7" ht="15.75" customHeight="1">
      <c r="A430" s="195">
        <v>43607</v>
      </c>
      <c r="B430" s="196" t="s">
        <v>2683</v>
      </c>
      <c r="C430" s="197"/>
      <c r="D430" s="198"/>
      <c r="E430" s="199">
        <v>7040</v>
      </c>
      <c r="F430" s="60"/>
      <c r="G430" s="56" t="e">
        <v>#VALUE!</v>
      </c>
    </row>
    <row r="431" spans="1:7" ht="15.75" customHeight="1">
      <c r="A431" s="195">
        <v>43607</v>
      </c>
      <c r="B431" s="196" t="s">
        <v>2683</v>
      </c>
      <c r="C431" s="197"/>
      <c r="D431" s="198"/>
      <c r="E431" s="199">
        <v>95</v>
      </c>
      <c r="F431" s="60"/>
      <c r="G431" s="56" t="e">
        <v>#VALUE!</v>
      </c>
    </row>
    <row r="432" spans="1:7" ht="15.75" customHeight="1">
      <c r="A432" s="195">
        <v>43607</v>
      </c>
      <c r="B432" s="196" t="s">
        <v>2683</v>
      </c>
      <c r="C432" s="197"/>
      <c r="D432" s="198"/>
      <c r="E432" s="199">
        <v>9340</v>
      </c>
      <c r="F432" s="60"/>
      <c r="G432" s="56" t="e">
        <v>#VALUE!</v>
      </c>
    </row>
    <row r="433" spans="1:7" ht="15.75" customHeight="1">
      <c r="A433" s="195">
        <v>43607</v>
      </c>
      <c r="B433" s="196" t="s">
        <v>2683</v>
      </c>
      <c r="C433" s="197"/>
      <c r="D433" s="198"/>
      <c r="E433" s="199">
        <v>200</v>
      </c>
      <c r="F433" s="60"/>
      <c r="G433" s="56" t="e">
        <v>#VALUE!</v>
      </c>
    </row>
    <row r="434" spans="1:7" ht="15.75" customHeight="1">
      <c r="A434" s="195">
        <v>43607</v>
      </c>
      <c r="B434" s="196" t="s">
        <v>2723</v>
      </c>
      <c r="C434" s="197"/>
      <c r="D434" s="198"/>
      <c r="E434" s="199">
        <v>575</v>
      </c>
      <c r="F434" s="60"/>
      <c r="G434" s="56" t="e">
        <v>#VALUE!</v>
      </c>
    </row>
    <row r="435" spans="1:7" ht="15.75" customHeight="1">
      <c r="A435" s="195">
        <v>43607</v>
      </c>
      <c r="B435" s="196" t="s">
        <v>2621</v>
      </c>
      <c r="C435" s="203" t="s">
        <v>2763</v>
      </c>
      <c r="D435" s="204" t="s">
        <v>2764</v>
      </c>
      <c r="E435" s="205"/>
      <c r="F435" s="59">
        <v>9557.91</v>
      </c>
      <c r="G435" s="56" t="e">
        <v>#VALUE!</v>
      </c>
    </row>
    <row r="436" spans="1:7" ht="15.75" customHeight="1">
      <c r="A436" s="195">
        <v>43607</v>
      </c>
      <c r="B436" s="196" t="s">
        <v>2620</v>
      </c>
      <c r="C436" s="203" t="s">
        <v>2765</v>
      </c>
      <c r="D436" s="204" t="s">
        <v>2766</v>
      </c>
      <c r="E436" s="205"/>
      <c r="F436" s="59">
        <v>60639</v>
      </c>
      <c r="G436" s="56" t="e">
        <v>#VALUE!</v>
      </c>
    </row>
    <row r="437" spans="1:7" ht="15.75" customHeight="1">
      <c r="A437" s="195">
        <v>43607</v>
      </c>
      <c r="B437" s="196" t="s">
        <v>2619</v>
      </c>
      <c r="C437" s="203" t="s">
        <v>2763</v>
      </c>
      <c r="D437" s="204" t="s">
        <v>2767</v>
      </c>
      <c r="E437" s="205"/>
      <c r="F437" s="59">
        <v>86304</v>
      </c>
      <c r="G437" s="56" t="e">
        <v>#VALUE!</v>
      </c>
    </row>
    <row r="438" spans="1:7" ht="15.75" customHeight="1">
      <c r="A438" s="195">
        <v>43607</v>
      </c>
      <c r="B438" s="196" t="s">
        <v>2618</v>
      </c>
      <c r="C438" s="203" t="s">
        <v>2768</v>
      </c>
      <c r="D438" s="204" t="s">
        <v>2769</v>
      </c>
      <c r="E438" s="205"/>
      <c r="F438" s="59">
        <v>480085.71</v>
      </c>
      <c r="G438" s="56" t="e">
        <v>#VALUE!</v>
      </c>
    </row>
    <row r="439" spans="1:7" ht="15.75" customHeight="1">
      <c r="A439" s="195">
        <v>43607</v>
      </c>
      <c r="B439" s="196" t="s">
        <v>2617</v>
      </c>
      <c r="C439" s="203" t="s">
        <v>2768</v>
      </c>
      <c r="D439" s="204" t="s">
        <v>2770</v>
      </c>
      <c r="E439" s="205"/>
      <c r="F439" s="59">
        <v>69959.600000000006</v>
      </c>
      <c r="G439" s="56" t="e">
        <v>#VALUE!</v>
      </c>
    </row>
    <row r="440" spans="1:7" ht="15.75" customHeight="1">
      <c r="A440" s="195">
        <v>43607</v>
      </c>
      <c r="B440" s="196" t="s">
        <v>2616</v>
      </c>
      <c r="C440" s="203" t="s">
        <v>2768</v>
      </c>
      <c r="D440" s="204" t="s">
        <v>2771</v>
      </c>
      <c r="E440" s="205"/>
      <c r="F440" s="59">
        <v>279652.8</v>
      </c>
      <c r="G440" s="56" t="e">
        <v>#VALUE!</v>
      </c>
    </row>
    <row r="441" spans="1:7" ht="15.75" customHeight="1">
      <c r="A441" s="195">
        <v>43607</v>
      </c>
      <c r="B441" s="196" t="s">
        <v>2615</v>
      </c>
      <c r="C441" s="203" t="s">
        <v>2768</v>
      </c>
      <c r="D441" s="204" t="s">
        <v>2772</v>
      </c>
      <c r="E441" s="205"/>
      <c r="F441" s="59">
        <v>51504</v>
      </c>
      <c r="G441" s="56" t="e">
        <v>#VALUE!</v>
      </c>
    </row>
    <row r="442" spans="1:7" ht="15.75" customHeight="1">
      <c r="A442" s="195">
        <v>43607</v>
      </c>
      <c r="B442" s="196" t="s">
        <v>2614</v>
      </c>
      <c r="C442" s="203" t="s">
        <v>2773</v>
      </c>
      <c r="D442" s="204" t="s">
        <v>2774</v>
      </c>
      <c r="E442" s="205"/>
      <c r="F442" s="59">
        <v>28321.05</v>
      </c>
      <c r="G442" s="56" t="e">
        <v>#VALUE!</v>
      </c>
    </row>
    <row r="443" spans="1:7" ht="15.75" customHeight="1">
      <c r="A443" s="195">
        <v>43607</v>
      </c>
      <c r="B443" s="196" t="s">
        <v>2613</v>
      </c>
      <c r="C443" s="203" t="s">
        <v>2775</v>
      </c>
      <c r="D443" s="204" t="s">
        <v>2776</v>
      </c>
      <c r="E443" s="205"/>
      <c r="F443" s="59">
        <v>7657.72</v>
      </c>
      <c r="G443" s="56" t="e">
        <v>#VALUE!</v>
      </c>
    </row>
    <row r="444" spans="1:7" ht="15.75" customHeight="1">
      <c r="A444" s="195">
        <v>43607</v>
      </c>
      <c r="B444" s="196" t="s">
        <v>2210</v>
      </c>
      <c r="C444" s="197"/>
      <c r="D444" s="198"/>
      <c r="E444" s="199">
        <v>357725.16</v>
      </c>
      <c r="F444" s="60"/>
      <c r="G444" s="56" t="e">
        <v>#VALUE!</v>
      </c>
    </row>
    <row r="445" spans="1:7" ht="15.75" customHeight="1">
      <c r="A445" s="195">
        <v>43608</v>
      </c>
      <c r="B445" s="196">
        <v>584647</v>
      </c>
      <c r="C445" s="197"/>
      <c r="D445" s="198"/>
      <c r="E445" s="199">
        <v>3405</v>
      </c>
      <c r="F445" s="60"/>
      <c r="G445" s="56" t="e">
        <v>#VALUE!</v>
      </c>
    </row>
    <row r="446" spans="1:7" ht="15.75" customHeight="1">
      <c r="A446" s="195">
        <v>43608</v>
      </c>
      <c r="B446" s="196" t="s">
        <v>2645</v>
      </c>
      <c r="C446" s="197"/>
      <c r="D446" s="198"/>
      <c r="E446" s="199">
        <v>3205</v>
      </c>
      <c r="F446" s="60"/>
      <c r="G446" s="56" t="e">
        <v>#VALUE!</v>
      </c>
    </row>
    <row r="447" spans="1:7" ht="15.75" customHeight="1">
      <c r="A447" s="195">
        <v>43608</v>
      </c>
      <c r="B447" s="196" t="s">
        <v>2650</v>
      </c>
      <c r="C447" s="197"/>
      <c r="D447" s="198"/>
      <c r="E447" s="199">
        <v>3087</v>
      </c>
      <c r="F447" s="60"/>
      <c r="G447" s="56" t="e">
        <v>#VALUE!</v>
      </c>
    </row>
    <row r="448" spans="1:7" ht="15.75" customHeight="1">
      <c r="A448" s="195">
        <v>43608</v>
      </c>
      <c r="B448" s="196">
        <v>584647</v>
      </c>
      <c r="C448" s="197"/>
      <c r="D448" s="198"/>
      <c r="E448" s="199">
        <v>18943</v>
      </c>
      <c r="F448" s="60"/>
      <c r="G448" s="56" t="e">
        <v>#VALUE!</v>
      </c>
    </row>
    <row r="449" spans="1:7" ht="15.75" customHeight="1">
      <c r="A449" s="195">
        <v>43608</v>
      </c>
      <c r="B449" s="196">
        <v>584647</v>
      </c>
      <c r="C449" s="197"/>
      <c r="D449" s="198"/>
      <c r="E449" s="199">
        <v>16165</v>
      </c>
      <c r="F449" s="60"/>
      <c r="G449" s="56" t="e">
        <v>#VALUE!</v>
      </c>
    </row>
    <row r="450" spans="1:7" ht="15.75" customHeight="1">
      <c r="A450" s="195">
        <v>43608</v>
      </c>
      <c r="B450" s="196">
        <v>584647</v>
      </c>
      <c r="C450" s="197"/>
      <c r="D450" s="198"/>
      <c r="E450" s="199">
        <v>3975</v>
      </c>
      <c r="F450" s="60"/>
      <c r="G450" s="56" t="e">
        <v>#VALUE!</v>
      </c>
    </row>
    <row r="451" spans="1:7" ht="15.75" customHeight="1">
      <c r="A451" s="195">
        <v>43608</v>
      </c>
      <c r="B451" s="196">
        <v>584647</v>
      </c>
      <c r="C451" s="197"/>
      <c r="D451" s="198"/>
      <c r="E451" s="199">
        <v>10810</v>
      </c>
      <c r="F451" s="60"/>
      <c r="G451" s="56" t="e">
        <v>#VALUE!</v>
      </c>
    </row>
    <row r="452" spans="1:7" ht="15.75" customHeight="1">
      <c r="A452" s="195">
        <v>43608</v>
      </c>
      <c r="B452" s="196" t="s">
        <v>2648</v>
      </c>
      <c r="C452" s="197"/>
      <c r="D452" s="198"/>
      <c r="E452" s="199">
        <v>1800</v>
      </c>
      <c r="F452" s="60"/>
      <c r="G452" s="56" t="e">
        <v>#VALUE!</v>
      </c>
    </row>
    <row r="453" spans="1:7" ht="15.75" customHeight="1">
      <c r="A453" s="195">
        <v>43608</v>
      </c>
      <c r="B453" s="196">
        <v>584647</v>
      </c>
      <c r="C453" s="197"/>
      <c r="D453" s="198"/>
      <c r="E453" s="199">
        <v>8815</v>
      </c>
      <c r="F453" s="60"/>
      <c r="G453" s="56" t="e">
        <v>#VALUE!</v>
      </c>
    </row>
    <row r="454" spans="1:7" ht="15.75" customHeight="1">
      <c r="A454" s="195">
        <v>43608</v>
      </c>
      <c r="B454" s="196">
        <v>584647</v>
      </c>
      <c r="C454" s="197"/>
      <c r="D454" s="198"/>
      <c r="E454" s="199">
        <v>2875</v>
      </c>
      <c r="F454" s="60"/>
      <c r="G454" s="56" t="e">
        <v>#VALUE!</v>
      </c>
    </row>
    <row r="455" spans="1:7" ht="15.75" customHeight="1">
      <c r="A455" s="195">
        <v>43608</v>
      </c>
      <c r="B455" s="196">
        <v>584647</v>
      </c>
      <c r="C455" s="197"/>
      <c r="D455" s="198"/>
      <c r="E455" s="199">
        <v>1756</v>
      </c>
      <c r="F455" s="60"/>
      <c r="G455" s="56" t="e">
        <v>#VALUE!</v>
      </c>
    </row>
    <row r="456" spans="1:7" ht="15.75" customHeight="1">
      <c r="A456" s="195">
        <v>43608</v>
      </c>
      <c r="B456" s="196" t="s">
        <v>2643</v>
      </c>
      <c r="C456" s="197"/>
      <c r="D456" s="198"/>
      <c r="E456" s="199">
        <v>430</v>
      </c>
      <c r="F456" s="60"/>
      <c r="G456" s="56" t="e">
        <v>#VALUE!</v>
      </c>
    </row>
    <row r="457" spans="1:7" ht="15.75" customHeight="1">
      <c r="A457" s="195">
        <v>43608</v>
      </c>
      <c r="B457" s="196" t="s">
        <v>2643</v>
      </c>
      <c r="C457" s="197"/>
      <c r="D457" s="198"/>
      <c r="E457" s="199">
        <v>180</v>
      </c>
      <c r="F457" s="60"/>
      <c r="G457" s="56" t="e">
        <v>#VALUE!</v>
      </c>
    </row>
    <row r="458" spans="1:7" ht="15.75" customHeight="1">
      <c r="A458" s="195">
        <v>43608</v>
      </c>
      <c r="B458" s="196" t="s">
        <v>2777</v>
      </c>
      <c r="C458" s="197"/>
      <c r="D458" s="198"/>
      <c r="E458" s="199">
        <v>8330</v>
      </c>
      <c r="F458" s="60"/>
      <c r="G458" s="56" t="e">
        <v>#VALUE!</v>
      </c>
    </row>
    <row r="459" spans="1:7" ht="15.75" customHeight="1">
      <c r="A459" s="195">
        <v>43608</v>
      </c>
      <c r="B459" s="196">
        <v>584647</v>
      </c>
      <c r="C459" s="197"/>
      <c r="D459" s="198"/>
      <c r="E459" s="199">
        <v>9220</v>
      </c>
      <c r="F459" s="60"/>
      <c r="G459" s="56" t="e">
        <v>#VALUE!</v>
      </c>
    </row>
    <row r="460" spans="1:7" ht="15.75" customHeight="1">
      <c r="A460" s="195">
        <v>43608</v>
      </c>
      <c r="B460" s="196" t="s">
        <v>2778</v>
      </c>
      <c r="C460" s="197"/>
      <c r="D460" s="198"/>
      <c r="E460" s="199">
        <v>400</v>
      </c>
      <c r="F460" s="60"/>
      <c r="G460" s="56" t="e">
        <v>#VALUE!</v>
      </c>
    </row>
    <row r="461" spans="1:7" ht="15.75" customHeight="1">
      <c r="A461" s="195">
        <v>43608</v>
      </c>
      <c r="B461" s="196" t="s">
        <v>2779</v>
      </c>
      <c r="C461" s="197"/>
      <c r="D461" s="198"/>
      <c r="E461" s="199">
        <v>525</v>
      </c>
      <c r="F461" s="60"/>
      <c r="G461" s="56" t="e">
        <v>#VALUE!</v>
      </c>
    </row>
    <row r="462" spans="1:7" ht="15.75" customHeight="1">
      <c r="A462" s="195">
        <v>43608</v>
      </c>
      <c r="B462" s="196" t="s">
        <v>2780</v>
      </c>
      <c r="C462" s="197"/>
      <c r="D462" s="198"/>
      <c r="E462" s="199">
        <v>1080</v>
      </c>
      <c r="F462" s="60"/>
      <c r="G462" s="56" t="e">
        <v>#VALUE!</v>
      </c>
    </row>
    <row r="463" spans="1:7" ht="15.75" customHeight="1">
      <c r="A463" s="195">
        <v>43608</v>
      </c>
      <c r="B463" s="196" t="s">
        <v>2781</v>
      </c>
      <c r="C463" s="197"/>
      <c r="D463" s="198"/>
      <c r="E463" s="199">
        <v>1400</v>
      </c>
      <c r="F463" s="60"/>
      <c r="G463" s="56" t="e">
        <v>#VALUE!</v>
      </c>
    </row>
    <row r="464" spans="1:7" ht="15.75" customHeight="1">
      <c r="A464" s="195">
        <v>43608</v>
      </c>
      <c r="B464" s="196">
        <v>584647</v>
      </c>
      <c r="C464" s="197"/>
      <c r="D464" s="198"/>
      <c r="E464" s="199">
        <v>2970</v>
      </c>
      <c r="F464" s="60"/>
      <c r="G464" s="56" t="e">
        <v>#VALUE!</v>
      </c>
    </row>
    <row r="465" spans="1:7" ht="15.75" customHeight="1">
      <c r="A465" s="195">
        <v>43608</v>
      </c>
      <c r="B465" s="196">
        <v>584647</v>
      </c>
      <c r="C465" s="197"/>
      <c r="D465" s="198"/>
      <c r="E465" s="199">
        <v>4615</v>
      </c>
      <c r="F465" s="60"/>
      <c r="G465" s="56" t="e">
        <v>#VALUE!</v>
      </c>
    </row>
    <row r="466" spans="1:7" ht="15.75" customHeight="1">
      <c r="A466" s="195">
        <v>43608</v>
      </c>
      <c r="B466" s="196" t="s">
        <v>2723</v>
      </c>
      <c r="C466" s="197"/>
      <c r="D466" s="198"/>
      <c r="E466" s="199">
        <v>485</v>
      </c>
      <c r="F466" s="60"/>
      <c r="G466" s="56" t="e">
        <v>#VALUE!</v>
      </c>
    </row>
    <row r="467" spans="1:7" ht="15.75" customHeight="1">
      <c r="A467" s="195">
        <v>43609</v>
      </c>
      <c r="B467" s="196">
        <v>584647</v>
      </c>
      <c r="C467" s="197"/>
      <c r="D467" s="198"/>
      <c r="E467" s="199">
        <v>2500</v>
      </c>
      <c r="F467" s="60"/>
      <c r="G467" s="56" t="e">
        <v>#VALUE!</v>
      </c>
    </row>
    <row r="468" spans="1:7" ht="15.75" customHeight="1">
      <c r="A468" s="195">
        <v>43609</v>
      </c>
      <c r="B468" s="196" t="s">
        <v>2782</v>
      </c>
      <c r="C468" s="197"/>
      <c r="D468" s="198"/>
      <c r="E468" s="199">
        <v>5938</v>
      </c>
      <c r="F468" s="60"/>
      <c r="G468" s="56" t="e">
        <v>#VALUE!</v>
      </c>
    </row>
    <row r="469" spans="1:7" ht="15.75" customHeight="1">
      <c r="A469" s="195">
        <v>43609</v>
      </c>
      <c r="B469" s="196" t="s">
        <v>2783</v>
      </c>
      <c r="C469" s="197"/>
      <c r="D469" s="198"/>
      <c r="E469" s="199">
        <v>6183</v>
      </c>
      <c r="F469" s="60"/>
      <c r="G469" s="56" t="e">
        <v>#VALUE!</v>
      </c>
    </row>
    <row r="470" spans="1:7" ht="15.75" customHeight="1">
      <c r="A470" s="195">
        <v>43609</v>
      </c>
      <c r="B470" s="196" t="s">
        <v>2644</v>
      </c>
      <c r="C470" s="197"/>
      <c r="D470" s="198"/>
      <c r="E470" s="199">
        <v>3550</v>
      </c>
      <c r="F470" s="60"/>
      <c r="G470" s="56" t="e">
        <v>#VALUE!</v>
      </c>
    </row>
    <row r="471" spans="1:7" ht="15.75" customHeight="1">
      <c r="A471" s="195">
        <v>43609</v>
      </c>
      <c r="B471" s="196">
        <v>584647</v>
      </c>
      <c r="C471" s="197"/>
      <c r="D471" s="198"/>
      <c r="E471" s="199">
        <v>6230</v>
      </c>
      <c r="F471" s="60"/>
      <c r="G471" s="56" t="e">
        <v>#VALUE!</v>
      </c>
    </row>
    <row r="472" spans="1:7" ht="15.75" customHeight="1">
      <c r="A472" s="195">
        <v>43609</v>
      </c>
      <c r="B472" s="196" t="s">
        <v>2643</v>
      </c>
      <c r="C472" s="197"/>
      <c r="D472" s="198"/>
      <c r="E472" s="199">
        <v>180</v>
      </c>
      <c r="F472" s="60"/>
      <c r="G472" s="56" t="e">
        <v>#VALUE!</v>
      </c>
    </row>
    <row r="473" spans="1:7" ht="15.75" customHeight="1">
      <c r="A473" s="195">
        <v>43609</v>
      </c>
      <c r="B473" s="196" t="s">
        <v>2652</v>
      </c>
      <c r="C473" s="197"/>
      <c r="D473" s="198"/>
      <c r="E473" s="199">
        <v>403</v>
      </c>
      <c r="F473" s="60"/>
      <c r="G473" s="56" t="e">
        <v>#VALUE!</v>
      </c>
    </row>
    <row r="474" spans="1:7" ht="15.75" customHeight="1">
      <c r="A474" s="195">
        <v>43609</v>
      </c>
      <c r="B474" s="196">
        <v>584647</v>
      </c>
      <c r="C474" s="197"/>
      <c r="D474" s="198"/>
      <c r="E474" s="199">
        <v>400</v>
      </c>
      <c r="F474" s="60"/>
      <c r="G474" s="56" t="e">
        <v>#VALUE!</v>
      </c>
    </row>
    <row r="475" spans="1:7" ht="15.75" customHeight="1">
      <c r="A475" s="195">
        <v>43609</v>
      </c>
      <c r="B475" s="196" t="s">
        <v>2646</v>
      </c>
      <c r="C475" s="197"/>
      <c r="D475" s="198"/>
      <c r="E475" s="199">
        <v>430</v>
      </c>
      <c r="F475" s="60"/>
      <c r="G475" s="56" t="e">
        <v>#VALUE!</v>
      </c>
    </row>
    <row r="476" spans="1:7" ht="15.75" customHeight="1">
      <c r="A476" s="195">
        <v>43609</v>
      </c>
      <c r="B476" s="196" t="s">
        <v>2654</v>
      </c>
      <c r="C476" s="197"/>
      <c r="D476" s="198"/>
      <c r="E476" s="199">
        <v>2420</v>
      </c>
      <c r="F476" s="60"/>
      <c r="G476" s="56" t="e">
        <v>#VALUE!</v>
      </c>
    </row>
    <row r="477" spans="1:7" ht="15.75" customHeight="1">
      <c r="A477" s="195">
        <v>43609</v>
      </c>
      <c r="B477" s="196" t="s">
        <v>2690</v>
      </c>
      <c r="C477" s="197"/>
      <c r="D477" s="198"/>
      <c r="E477" s="199">
        <v>140</v>
      </c>
      <c r="F477" s="60"/>
      <c r="G477" s="56" t="e">
        <v>#VALUE!</v>
      </c>
    </row>
    <row r="478" spans="1:7" ht="15.75" customHeight="1">
      <c r="A478" s="195">
        <v>43609</v>
      </c>
      <c r="B478" s="196">
        <v>584647</v>
      </c>
      <c r="C478" s="197"/>
      <c r="D478" s="198"/>
      <c r="E478" s="199">
        <v>129520</v>
      </c>
      <c r="F478" s="60"/>
      <c r="G478" s="56" t="e">
        <v>#VALUE!</v>
      </c>
    </row>
    <row r="479" spans="1:7" ht="15.75" customHeight="1">
      <c r="A479" s="195">
        <v>43609</v>
      </c>
      <c r="B479" s="196" t="s">
        <v>2653</v>
      </c>
      <c r="C479" s="197"/>
      <c r="D479" s="198"/>
      <c r="E479" s="199">
        <v>1469</v>
      </c>
      <c r="F479" s="60"/>
      <c r="G479" s="56" t="e">
        <v>#VALUE!</v>
      </c>
    </row>
    <row r="480" spans="1:7" ht="15.75" customHeight="1">
      <c r="A480" s="195">
        <v>43609</v>
      </c>
      <c r="B480" s="196" t="s">
        <v>2723</v>
      </c>
      <c r="C480" s="197"/>
      <c r="D480" s="198"/>
      <c r="E480" s="199">
        <v>395</v>
      </c>
      <c r="F480" s="60"/>
      <c r="G480" s="56" t="e">
        <v>#VALUE!</v>
      </c>
    </row>
    <row r="481" spans="1:7" ht="15.75" customHeight="1">
      <c r="A481" s="195">
        <v>43609</v>
      </c>
      <c r="B481" s="196" t="s">
        <v>2673</v>
      </c>
      <c r="C481" s="197"/>
      <c r="D481" s="198"/>
      <c r="E481" s="199">
        <v>450</v>
      </c>
      <c r="F481" s="60"/>
      <c r="G481" s="56" t="e">
        <v>#VALUE!</v>
      </c>
    </row>
    <row r="482" spans="1:7" ht="15.75" customHeight="1">
      <c r="A482" s="195">
        <v>43610</v>
      </c>
      <c r="B482" s="196" t="s">
        <v>2651</v>
      </c>
      <c r="C482" s="197"/>
      <c r="D482" s="198"/>
      <c r="E482" s="199">
        <v>840</v>
      </c>
      <c r="F482" s="60"/>
      <c r="G482" s="56" t="e">
        <v>#VALUE!</v>
      </c>
    </row>
    <row r="483" spans="1:7" ht="15.75" customHeight="1">
      <c r="A483" s="195">
        <v>43612</v>
      </c>
      <c r="B483" s="196" t="s">
        <v>2666</v>
      </c>
      <c r="C483" s="197"/>
      <c r="D483" s="198"/>
      <c r="E483" s="199">
        <v>2902</v>
      </c>
      <c r="F483" s="60"/>
      <c r="G483" s="56" t="e">
        <v>#VALUE!</v>
      </c>
    </row>
    <row r="484" spans="1:7" ht="15.75" customHeight="1">
      <c r="A484" s="195">
        <v>43612</v>
      </c>
      <c r="B484" s="196" t="s">
        <v>2666</v>
      </c>
      <c r="C484" s="197"/>
      <c r="D484" s="198"/>
      <c r="E484" s="199">
        <v>625</v>
      </c>
      <c r="F484" s="60"/>
      <c r="G484" s="56" t="e">
        <v>#VALUE!</v>
      </c>
    </row>
    <row r="485" spans="1:7" ht="15.75" customHeight="1">
      <c r="A485" s="195">
        <v>43612</v>
      </c>
      <c r="B485" s="196" t="s">
        <v>2666</v>
      </c>
      <c r="C485" s="197"/>
      <c r="D485" s="198"/>
      <c r="E485" s="199">
        <v>1370</v>
      </c>
      <c r="F485" s="60"/>
      <c r="G485" s="56" t="e">
        <v>#VALUE!</v>
      </c>
    </row>
    <row r="486" spans="1:7" ht="15.75" customHeight="1">
      <c r="A486" s="195">
        <v>43612</v>
      </c>
      <c r="B486" s="196" t="s">
        <v>2666</v>
      </c>
      <c r="C486" s="197"/>
      <c r="D486" s="198"/>
      <c r="E486" s="199">
        <v>680</v>
      </c>
      <c r="F486" s="60"/>
      <c r="G486" s="56" t="e">
        <v>#VALUE!</v>
      </c>
    </row>
    <row r="487" spans="1:7" ht="15.75" customHeight="1">
      <c r="A487" s="195">
        <v>43612</v>
      </c>
      <c r="B487" s="196">
        <v>584647</v>
      </c>
      <c r="C487" s="197"/>
      <c r="D487" s="198"/>
      <c r="E487" s="199">
        <v>7790</v>
      </c>
      <c r="F487" s="60"/>
      <c r="G487" s="56" t="e">
        <v>#VALUE!</v>
      </c>
    </row>
    <row r="488" spans="1:7" ht="15.75" customHeight="1">
      <c r="A488" s="195">
        <v>43612</v>
      </c>
      <c r="B488" s="196" t="s">
        <v>2652</v>
      </c>
      <c r="C488" s="197"/>
      <c r="D488" s="198"/>
      <c r="E488" s="199">
        <v>3515</v>
      </c>
      <c r="F488" s="60"/>
      <c r="G488" s="56" t="e">
        <v>#VALUE!</v>
      </c>
    </row>
    <row r="489" spans="1:7" ht="15.75" customHeight="1">
      <c r="A489" s="195">
        <v>43612</v>
      </c>
      <c r="B489" s="196">
        <v>584647</v>
      </c>
      <c r="C489" s="197"/>
      <c r="D489" s="198"/>
      <c r="E489" s="199">
        <v>20120</v>
      </c>
      <c r="F489" s="60"/>
      <c r="G489" s="56" t="e">
        <v>#VALUE!</v>
      </c>
    </row>
    <row r="490" spans="1:7" ht="15.75" customHeight="1">
      <c r="A490" s="195">
        <v>43612</v>
      </c>
      <c r="B490" s="196">
        <v>584647</v>
      </c>
      <c r="C490" s="197"/>
      <c r="D490" s="198"/>
      <c r="E490" s="199">
        <v>1448</v>
      </c>
      <c r="F490" s="60"/>
      <c r="G490" s="56" t="e">
        <v>#VALUE!</v>
      </c>
    </row>
    <row r="491" spans="1:7" ht="15.75" customHeight="1">
      <c r="A491" s="195">
        <v>43612</v>
      </c>
      <c r="B491" s="196">
        <v>584647</v>
      </c>
      <c r="C491" s="197"/>
      <c r="D491" s="198"/>
      <c r="E491" s="199">
        <v>4220</v>
      </c>
      <c r="F491" s="60"/>
      <c r="G491" s="56" t="e">
        <v>#VALUE!</v>
      </c>
    </row>
    <row r="492" spans="1:7" ht="15.75" customHeight="1">
      <c r="A492" s="195">
        <v>43612</v>
      </c>
      <c r="B492" s="196">
        <v>584647</v>
      </c>
      <c r="C492" s="197"/>
      <c r="D492" s="198"/>
      <c r="E492" s="199">
        <v>645</v>
      </c>
      <c r="F492" s="60"/>
      <c r="G492" s="56" t="e">
        <v>#VALUE!</v>
      </c>
    </row>
    <row r="493" spans="1:7" ht="15.75" customHeight="1">
      <c r="A493" s="57">
        <v>43612</v>
      </c>
      <c r="B493" s="58" t="s">
        <v>2672</v>
      </c>
      <c r="C493" s="197"/>
      <c r="D493" s="198"/>
      <c r="E493" s="59">
        <v>515</v>
      </c>
      <c r="F493" s="60"/>
      <c r="G493" s="56" t="e">
        <v>#VALUE!</v>
      </c>
    </row>
    <row r="494" spans="1:7" ht="15.75" customHeight="1">
      <c r="A494" s="57">
        <v>43612</v>
      </c>
      <c r="B494" s="58" t="s">
        <v>2643</v>
      </c>
      <c r="C494" s="197"/>
      <c r="D494" s="198"/>
      <c r="E494" s="59">
        <v>190</v>
      </c>
      <c r="F494" s="60"/>
      <c r="G494" s="56" t="e">
        <v>#VALUE!</v>
      </c>
    </row>
    <row r="495" spans="1:7" ht="15.75" customHeight="1">
      <c r="A495" s="57">
        <v>43612</v>
      </c>
      <c r="B495" s="58" t="s">
        <v>2671</v>
      </c>
      <c r="C495" s="197"/>
      <c r="D495" s="198"/>
      <c r="E495" s="59">
        <v>1690</v>
      </c>
      <c r="F495" s="60"/>
      <c r="G495" s="56" t="e">
        <v>#VALUE!</v>
      </c>
    </row>
    <row r="496" spans="1:7" ht="15.75" customHeight="1">
      <c r="A496" s="57">
        <v>43612</v>
      </c>
      <c r="B496" s="58" t="s">
        <v>2723</v>
      </c>
      <c r="C496" s="197"/>
      <c r="D496" s="198"/>
      <c r="E496" s="59">
        <v>355</v>
      </c>
      <c r="F496" s="60"/>
      <c r="G496" s="56" t="e">
        <v>#VALUE!</v>
      </c>
    </row>
    <row r="497" spans="1:7" ht="15.75" customHeight="1">
      <c r="A497" s="57">
        <v>43612</v>
      </c>
      <c r="B497" s="58" t="s">
        <v>2784</v>
      </c>
      <c r="C497" s="197"/>
      <c r="D497" s="198"/>
      <c r="E497" s="59">
        <v>0.43</v>
      </c>
      <c r="F497" s="60"/>
      <c r="G497" s="56" t="e">
        <v>#VALUE!</v>
      </c>
    </row>
    <row r="498" spans="1:7" ht="15.75" customHeight="1">
      <c r="A498" s="57">
        <v>43612</v>
      </c>
      <c r="B498" s="58" t="s">
        <v>2646</v>
      </c>
      <c r="C498" s="197"/>
      <c r="D498" s="198"/>
      <c r="E498" s="59">
        <v>780</v>
      </c>
      <c r="F498" s="60"/>
      <c r="G498" s="56" t="e">
        <v>#VALUE!</v>
      </c>
    </row>
    <row r="499" spans="1:7" ht="15.75" customHeight="1">
      <c r="A499" s="57">
        <v>43612</v>
      </c>
      <c r="B499" s="58">
        <v>584647</v>
      </c>
      <c r="C499" s="197"/>
      <c r="D499" s="198"/>
      <c r="E499" s="59">
        <v>905</v>
      </c>
      <c r="F499" s="60"/>
      <c r="G499" s="56" t="e">
        <v>#VALUE!</v>
      </c>
    </row>
    <row r="500" spans="1:7" ht="15.75" customHeight="1">
      <c r="A500" s="57">
        <v>43612</v>
      </c>
      <c r="B500" s="58">
        <v>584647</v>
      </c>
      <c r="C500" s="197"/>
      <c r="D500" s="198"/>
      <c r="E500" s="59">
        <v>1020</v>
      </c>
      <c r="F500" s="60"/>
      <c r="G500" s="56" t="e">
        <v>#VALUE!</v>
      </c>
    </row>
    <row r="501" spans="1:7" ht="15.75" customHeight="1">
      <c r="A501" s="57">
        <v>43612</v>
      </c>
      <c r="B501" s="58">
        <v>584647</v>
      </c>
      <c r="C501" s="197"/>
      <c r="D501" s="198"/>
      <c r="E501" s="59">
        <v>570</v>
      </c>
      <c r="F501" s="60"/>
      <c r="G501" s="56" t="e">
        <v>#VALUE!</v>
      </c>
    </row>
    <row r="502" spans="1:7" ht="15.75" customHeight="1">
      <c r="A502" s="57">
        <v>43612</v>
      </c>
      <c r="B502" s="58">
        <v>584647</v>
      </c>
      <c r="C502" s="197"/>
      <c r="D502" s="198"/>
      <c r="E502" s="59">
        <v>1550</v>
      </c>
      <c r="F502" s="60"/>
      <c r="G502" s="56" t="e">
        <v>#VALUE!</v>
      </c>
    </row>
    <row r="503" spans="1:7" ht="15.75" customHeight="1">
      <c r="A503" s="57">
        <v>43612</v>
      </c>
      <c r="B503" s="58" t="s">
        <v>2690</v>
      </c>
      <c r="C503" s="197"/>
      <c r="D503" s="198"/>
      <c r="E503" s="59">
        <v>70</v>
      </c>
      <c r="F503" s="60"/>
      <c r="G503" s="56" t="e">
        <v>#VALUE!</v>
      </c>
    </row>
    <row r="504" spans="1:7" ht="15.75" customHeight="1">
      <c r="A504" s="57">
        <v>43613</v>
      </c>
      <c r="B504" s="58">
        <v>584647</v>
      </c>
      <c r="C504" s="197"/>
      <c r="D504" s="198"/>
      <c r="E504" s="59">
        <v>245</v>
      </c>
      <c r="F504" s="60"/>
      <c r="G504" s="56" t="e">
        <v>#VALUE!</v>
      </c>
    </row>
    <row r="505" spans="1:7" ht="15.75" customHeight="1">
      <c r="A505" s="57">
        <v>43613</v>
      </c>
      <c r="B505" s="58" t="s">
        <v>2644</v>
      </c>
      <c r="C505" s="197"/>
      <c r="D505" s="198"/>
      <c r="E505" s="59">
        <v>2205</v>
      </c>
      <c r="F505" s="60"/>
      <c r="G505" s="56" t="e">
        <v>#VALUE!</v>
      </c>
    </row>
    <row r="506" spans="1:7" ht="15.75" customHeight="1">
      <c r="A506" s="57">
        <v>43613</v>
      </c>
      <c r="B506" s="58" t="s">
        <v>2646</v>
      </c>
      <c r="C506" s="197"/>
      <c r="D506" s="198"/>
      <c r="E506" s="59">
        <v>325</v>
      </c>
      <c r="F506" s="60"/>
      <c r="G506" s="56" t="e">
        <v>#VALUE!</v>
      </c>
    </row>
    <row r="507" spans="1:7" ht="15.75" customHeight="1">
      <c r="A507" s="57">
        <v>43613</v>
      </c>
      <c r="B507" s="58">
        <v>584647</v>
      </c>
      <c r="C507" s="197"/>
      <c r="D507" s="198"/>
      <c r="E507" s="59">
        <v>20</v>
      </c>
      <c r="F507" s="60"/>
      <c r="G507" s="56" t="e">
        <v>#VALUE!</v>
      </c>
    </row>
    <row r="508" spans="1:7" ht="15.75" customHeight="1">
      <c r="A508" s="57">
        <v>43613</v>
      </c>
      <c r="B508" s="58">
        <v>584647</v>
      </c>
      <c r="C508" s="197"/>
      <c r="D508" s="198"/>
      <c r="E508" s="59">
        <v>157765</v>
      </c>
      <c r="F508" s="60"/>
      <c r="G508" s="56" t="e">
        <v>#VALUE!</v>
      </c>
    </row>
    <row r="509" spans="1:7" ht="15.75" customHeight="1">
      <c r="A509" s="57">
        <v>43613</v>
      </c>
      <c r="B509" s="58">
        <v>584647</v>
      </c>
      <c r="C509" s="197"/>
      <c r="D509" s="198"/>
      <c r="E509" s="59">
        <v>70</v>
      </c>
      <c r="F509" s="60"/>
      <c r="G509" s="56" t="e">
        <v>#VALUE!</v>
      </c>
    </row>
    <row r="510" spans="1:7" ht="15.75" customHeight="1">
      <c r="A510" s="57">
        <v>43613</v>
      </c>
      <c r="B510" s="58">
        <v>584647</v>
      </c>
      <c r="C510" s="197"/>
      <c r="D510" s="198"/>
      <c r="E510" s="59">
        <v>14090</v>
      </c>
      <c r="F510" s="60"/>
      <c r="G510" s="56" t="e">
        <v>#VALUE!</v>
      </c>
    </row>
    <row r="511" spans="1:7" ht="15.75" customHeight="1">
      <c r="A511" s="57">
        <v>43613</v>
      </c>
      <c r="B511" s="58">
        <v>584647</v>
      </c>
      <c r="C511" s="197"/>
      <c r="D511" s="198"/>
      <c r="E511" s="59">
        <v>1205</v>
      </c>
      <c r="F511" s="60"/>
      <c r="G511" s="56" t="e">
        <v>#VALUE!</v>
      </c>
    </row>
    <row r="512" spans="1:7" ht="15.75" customHeight="1">
      <c r="A512" s="57">
        <v>43613</v>
      </c>
      <c r="B512" s="58">
        <v>584647</v>
      </c>
      <c r="C512" s="197"/>
      <c r="D512" s="198"/>
      <c r="E512" s="59">
        <v>4495</v>
      </c>
      <c r="F512" s="60"/>
      <c r="G512" s="56" t="e">
        <v>#VALUE!</v>
      </c>
    </row>
    <row r="513" spans="1:7" ht="15.75" customHeight="1">
      <c r="A513" s="57">
        <v>43613</v>
      </c>
      <c r="B513" s="58">
        <v>584647</v>
      </c>
      <c r="C513" s="197"/>
      <c r="D513" s="198"/>
      <c r="E513" s="59">
        <v>5785</v>
      </c>
      <c r="F513" s="60"/>
      <c r="G513" s="56" t="e">
        <v>#VALUE!</v>
      </c>
    </row>
    <row r="514" spans="1:7" ht="15.75" customHeight="1">
      <c r="A514" s="57">
        <v>43613</v>
      </c>
      <c r="B514" s="58">
        <v>584647</v>
      </c>
      <c r="C514" s="197"/>
      <c r="D514" s="198"/>
      <c r="E514" s="59">
        <v>10275</v>
      </c>
      <c r="F514" s="60"/>
      <c r="G514" s="56" t="e">
        <v>#VALUE!</v>
      </c>
    </row>
    <row r="515" spans="1:7" ht="15.75" customHeight="1">
      <c r="A515" s="57">
        <v>43613</v>
      </c>
      <c r="B515" s="58">
        <v>584647</v>
      </c>
      <c r="C515" s="197"/>
      <c r="D515" s="198"/>
      <c r="E515" s="59">
        <v>10315</v>
      </c>
      <c r="F515" s="60"/>
      <c r="G515" s="56" t="e">
        <v>#VALUE!</v>
      </c>
    </row>
    <row r="516" spans="1:7" ht="15.75" customHeight="1">
      <c r="A516" s="57">
        <v>43613</v>
      </c>
      <c r="B516" s="58" t="s">
        <v>2666</v>
      </c>
      <c r="C516" s="197"/>
      <c r="D516" s="198"/>
      <c r="E516" s="59">
        <v>1652</v>
      </c>
      <c r="F516" s="60"/>
      <c r="G516" s="56" t="e">
        <v>#VALUE!</v>
      </c>
    </row>
    <row r="517" spans="1:7" ht="15.75" customHeight="1">
      <c r="A517" s="57">
        <v>43613</v>
      </c>
      <c r="B517" s="58">
        <v>584647</v>
      </c>
      <c r="C517" s="197"/>
      <c r="D517" s="198"/>
      <c r="E517" s="59">
        <v>4365</v>
      </c>
      <c r="F517" s="60"/>
      <c r="G517" s="56" t="e">
        <v>#VALUE!</v>
      </c>
    </row>
    <row r="518" spans="1:7" ht="15.75" customHeight="1">
      <c r="A518" s="57">
        <v>43613</v>
      </c>
      <c r="B518" s="58">
        <v>584647</v>
      </c>
      <c r="C518" s="197"/>
      <c r="D518" s="198"/>
      <c r="E518" s="59">
        <v>65</v>
      </c>
      <c r="F518" s="60"/>
      <c r="G518" s="56" t="e">
        <v>#VALUE!</v>
      </c>
    </row>
    <row r="519" spans="1:7" ht="15.75" customHeight="1">
      <c r="A519" s="57">
        <v>43613</v>
      </c>
      <c r="B519" s="58">
        <v>584647</v>
      </c>
      <c r="C519" s="197"/>
      <c r="D519" s="198"/>
      <c r="E519" s="59">
        <v>65</v>
      </c>
      <c r="F519" s="60"/>
      <c r="G519" s="56" t="e">
        <v>#VALUE!</v>
      </c>
    </row>
    <row r="520" spans="1:7" ht="15.75" customHeight="1">
      <c r="A520" s="57">
        <v>43613</v>
      </c>
      <c r="B520" s="58">
        <v>584647</v>
      </c>
      <c r="C520" s="197"/>
      <c r="D520" s="198"/>
      <c r="E520" s="59">
        <v>260</v>
      </c>
      <c r="F520" s="60"/>
      <c r="G520" s="56" t="e">
        <v>#VALUE!</v>
      </c>
    </row>
    <row r="521" spans="1:7" ht="15.75" customHeight="1">
      <c r="A521" s="57">
        <v>43613</v>
      </c>
      <c r="B521" s="58">
        <v>584647</v>
      </c>
      <c r="C521" s="197"/>
      <c r="D521" s="198"/>
      <c r="E521" s="59">
        <v>200</v>
      </c>
      <c r="F521" s="60"/>
      <c r="G521" s="56" t="e">
        <v>#VALUE!</v>
      </c>
    </row>
    <row r="522" spans="1:7" ht="15.75" customHeight="1">
      <c r="A522" s="57">
        <v>43613</v>
      </c>
      <c r="B522" s="58">
        <v>584647</v>
      </c>
      <c r="C522" s="197"/>
      <c r="D522" s="198"/>
      <c r="E522" s="59">
        <v>105</v>
      </c>
      <c r="F522" s="60"/>
      <c r="G522" s="56" t="e">
        <v>#VALUE!</v>
      </c>
    </row>
    <row r="523" spans="1:7" ht="15.75" customHeight="1">
      <c r="A523" s="57">
        <v>43613</v>
      </c>
      <c r="B523" s="58">
        <v>584647</v>
      </c>
      <c r="C523" s="197"/>
      <c r="D523" s="198"/>
      <c r="E523" s="59">
        <v>5135</v>
      </c>
      <c r="F523" s="60"/>
      <c r="G523" s="56" t="e">
        <v>#VALUE!</v>
      </c>
    </row>
    <row r="524" spans="1:7" ht="15.75" customHeight="1">
      <c r="A524" s="57">
        <v>43613</v>
      </c>
      <c r="B524" s="58" t="s">
        <v>2645</v>
      </c>
      <c r="C524" s="197"/>
      <c r="D524" s="198"/>
      <c r="E524" s="59">
        <v>5080</v>
      </c>
      <c r="F524" s="60"/>
      <c r="G524" s="56" t="e">
        <v>#VALUE!</v>
      </c>
    </row>
    <row r="525" spans="1:7" ht="15.75" customHeight="1">
      <c r="A525" s="57">
        <v>43613</v>
      </c>
      <c r="B525" s="58">
        <v>584647</v>
      </c>
      <c r="C525" s="197"/>
      <c r="D525" s="198"/>
      <c r="E525" s="59">
        <v>14260</v>
      </c>
      <c r="F525" s="60"/>
      <c r="G525" s="56" t="e">
        <v>#VALUE!</v>
      </c>
    </row>
    <row r="526" spans="1:7" ht="15.75" customHeight="1">
      <c r="A526" s="57">
        <v>43613</v>
      </c>
      <c r="B526" s="58" t="s">
        <v>2643</v>
      </c>
      <c r="C526" s="197"/>
      <c r="D526" s="198"/>
      <c r="E526" s="59">
        <v>870</v>
      </c>
      <c r="F526" s="60"/>
      <c r="G526" s="56" t="e">
        <v>#VALUE!</v>
      </c>
    </row>
    <row r="527" spans="1:7" ht="15.75" customHeight="1">
      <c r="A527" s="57">
        <v>43613</v>
      </c>
      <c r="B527" s="58">
        <v>584647</v>
      </c>
      <c r="C527" s="197"/>
      <c r="D527" s="198"/>
      <c r="E527" s="59">
        <v>22850</v>
      </c>
      <c r="F527" s="60"/>
      <c r="G527" s="56" t="e">
        <v>#VALUE!</v>
      </c>
    </row>
    <row r="528" spans="1:7" ht="15.75" customHeight="1">
      <c r="A528" s="57">
        <v>43613</v>
      </c>
      <c r="B528" s="58" t="s">
        <v>2785</v>
      </c>
      <c r="C528" s="197"/>
      <c r="D528" s="198"/>
      <c r="E528" s="59">
        <v>7555</v>
      </c>
      <c r="F528" s="60"/>
      <c r="G528" s="56" t="e">
        <v>#VALUE!</v>
      </c>
    </row>
    <row r="529" spans="1:7" ht="15.75" customHeight="1">
      <c r="A529" s="57">
        <v>43613</v>
      </c>
      <c r="B529" s="58" t="s">
        <v>2786</v>
      </c>
      <c r="C529" s="197"/>
      <c r="D529" s="198"/>
      <c r="E529" s="59">
        <v>3389</v>
      </c>
      <c r="F529" s="60"/>
      <c r="G529" s="56" t="e">
        <v>#VALUE!</v>
      </c>
    </row>
    <row r="530" spans="1:7" ht="15.75" customHeight="1">
      <c r="A530" s="57">
        <v>43614</v>
      </c>
      <c r="B530" s="58">
        <v>584647</v>
      </c>
      <c r="C530" s="197"/>
      <c r="D530" s="198"/>
      <c r="E530" s="59">
        <v>705</v>
      </c>
      <c r="F530" s="60"/>
      <c r="G530" s="56" t="e">
        <v>#VALUE!</v>
      </c>
    </row>
    <row r="531" spans="1:7" ht="15.75" customHeight="1">
      <c r="A531" s="57">
        <v>43614</v>
      </c>
      <c r="B531" s="58" t="s">
        <v>2690</v>
      </c>
      <c r="C531" s="197"/>
      <c r="D531" s="198"/>
      <c r="E531" s="59">
        <v>490</v>
      </c>
      <c r="F531" s="60"/>
      <c r="G531" s="56" t="e">
        <v>#VALUE!</v>
      </c>
    </row>
    <row r="532" spans="1:7" ht="15.75" customHeight="1">
      <c r="A532" s="57">
        <v>43614</v>
      </c>
      <c r="B532" s="58">
        <v>584647</v>
      </c>
      <c r="C532" s="197"/>
      <c r="D532" s="198"/>
      <c r="E532" s="59">
        <v>5785</v>
      </c>
      <c r="F532" s="60"/>
      <c r="G532" s="56" t="e">
        <v>#VALUE!</v>
      </c>
    </row>
    <row r="533" spans="1:7" ht="15.75" customHeight="1">
      <c r="A533" s="57">
        <v>43614</v>
      </c>
      <c r="B533" s="58" t="s">
        <v>2787</v>
      </c>
      <c r="C533" s="197"/>
      <c r="D533" s="198"/>
      <c r="E533" s="59">
        <v>15615</v>
      </c>
      <c r="F533" s="60"/>
      <c r="G533" s="56" t="e">
        <v>#VALUE!</v>
      </c>
    </row>
    <row r="534" spans="1:7" ht="15.75" customHeight="1">
      <c r="A534" s="57">
        <v>43614</v>
      </c>
      <c r="B534" s="58" t="s">
        <v>2707</v>
      </c>
      <c r="C534" s="197"/>
      <c r="D534" s="198"/>
      <c r="E534" s="59">
        <v>70</v>
      </c>
      <c r="F534" s="60"/>
      <c r="G534" s="56" t="e">
        <v>#VALUE!</v>
      </c>
    </row>
    <row r="535" spans="1:7" ht="15.75" customHeight="1">
      <c r="A535" s="57">
        <v>43614</v>
      </c>
      <c r="B535" s="58" t="s">
        <v>2788</v>
      </c>
      <c r="C535" s="203" t="s">
        <v>2789</v>
      </c>
      <c r="D535" s="204" t="s">
        <v>2790</v>
      </c>
      <c r="E535" s="60"/>
      <c r="F535" s="56">
        <v>122459.55</v>
      </c>
      <c r="G535" s="56" t="e">
        <v>#VALUE!</v>
      </c>
    </row>
    <row r="536" spans="1:7" ht="15.75" customHeight="1">
      <c r="A536" s="57">
        <v>43614</v>
      </c>
      <c r="B536" s="58" t="s">
        <v>2788</v>
      </c>
      <c r="C536" s="203" t="s">
        <v>2789</v>
      </c>
      <c r="D536" s="204" t="s">
        <v>2790</v>
      </c>
      <c r="E536" s="60"/>
      <c r="F536" s="56">
        <v>26734.080000000002</v>
      </c>
      <c r="G536" s="56" t="e">
        <v>#VALUE!</v>
      </c>
    </row>
    <row r="537" spans="1:7" ht="15.75" customHeight="1">
      <c r="A537" s="57">
        <v>43614</v>
      </c>
      <c r="B537" s="58">
        <v>584647</v>
      </c>
      <c r="C537" s="197"/>
      <c r="D537" s="198"/>
      <c r="E537" s="59">
        <v>2345</v>
      </c>
      <c r="F537" s="60"/>
      <c r="G537" s="56" t="e">
        <v>#VALUE!</v>
      </c>
    </row>
    <row r="538" spans="1:7" ht="15.75" customHeight="1">
      <c r="A538" s="57">
        <v>43614</v>
      </c>
      <c r="B538" s="58" t="s">
        <v>2644</v>
      </c>
      <c r="C538" s="197"/>
      <c r="D538" s="198"/>
      <c r="E538" s="59">
        <v>3780</v>
      </c>
      <c r="F538" s="60"/>
      <c r="G538" s="56" t="e">
        <v>#VALUE!</v>
      </c>
    </row>
    <row r="539" spans="1:7" ht="15.75" customHeight="1">
      <c r="A539" s="57">
        <v>43614</v>
      </c>
      <c r="B539" s="58">
        <v>584647</v>
      </c>
      <c r="C539" s="197"/>
      <c r="D539" s="198"/>
      <c r="E539" s="59">
        <v>2132</v>
      </c>
      <c r="F539" s="60"/>
      <c r="G539" s="56" t="e">
        <v>#VALUE!</v>
      </c>
    </row>
    <row r="540" spans="1:7" ht="15.75" customHeight="1">
      <c r="A540" s="57">
        <v>43614</v>
      </c>
      <c r="B540" s="58" t="s">
        <v>2791</v>
      </c>
      <c r="C540" s="203" t="s">
        <v>209</v>
      </c>
      <c r="D540" s="204" t="s">
        <v>2792</v>
      </c>
      <c r="E540" s="60"/>
      <c r="F540" s="206">
        <v>410544.11</v>
      </c>
      <c r="G540" s="56" t="e">
        <v>#VALUE!</v>
      </c>
    </row>
    <row r="541" spans="1:7" ht="15.75" customHeight="1">
      <c r="A541" s="57">
        <v>43614</v>
      </c>
      <c r="B541" s="58" t="s">
        <v>2793</v>
      </c>
      <c r="C541" s="203" t="s">
        <v>209</v>
      </c>
      <c r="D541" s="204" t="s">
        <v>2792</v>
      </c>
      <c r="E541" s="60"/>
      <c r="F541" s="206">
        <v>83152.509999999995</v>
      </c>
      <c r="G541" s="56" t="e">
        <v>#VALUE!</v>
      </c>
    </row>
    <row r="542" spans="1:7" ht="15.75" customHeight="1">
      <c r="A542" s="57">
        <v>43614</v>
      </c>
      <c r="B542" s="58" t="s">
        <v>2666</v>
      </c>
      <c r="C542" s="197"/>
      <c r="D542" s="198"/>
      <c r="E542" s="59">
        <v>3054</v>
      </c>
      <c r="F542" s="60"/>
      <c r="G542" s="56" t="e">
        <v>#VALUE!</v>
      </c>
    </row>
    <row r="543" spans="1:7" ht="15.75" customHeight="1">
      <c r="A543" s="57">
        <v>43614</v>
      </c>
      <c r="B543" s="58">
        <v>584647</v>
      </c>
      <c r="C543" s="197"/>
      <c r="D543" s="198"/>
      <c r="E543" s="59">
        <v>400</v>
      </c>
      <c r="F543" s="60"/>
      <c r="G543" s="56" t="e">
        <v>#VALUE!</v>
      </c>
    </row>
    <row r="544" spans="1:7" ht="15.75" customHeight="1">
      <c r="A544" s="57">
        <v>43614</v>
      </c>
      <c r="B544" s="58">
        <v>584647</v>
      </c>
      <c r="C544" s="197"/>
      <c r="D544" s="198"/>
      <c r="E544" s="59">
        <v>460</v>
      </c>
      <c r="F544" s="60"/>
      <c r="G544" s="56" t="e">
        <v>#VALUE!</v>
      </c>
    </row>
    <row r="545" spans="1:7" ht="15.75" customHeight="1">
      <c r="A545" s="57">
        <v>43614</v>
      </c>
      <c r="B545" s="58">
        <v>584647</v>
      </c>
      <c r="C545" s="197"/>
      <c r="D545" s="198"/>
      <c r="E545" s="59">
        <v>910</v>
      </c>
      <c r="F545" s="60"/>
      <c r="G545" s="56" t="e">
        <v>#VALUE!</v>
      </c>
    </row>
    <row r="546" spans="1:7" ht="15.75" customHeight="1">
      <c r="A546" s="57">
        <v>43614</v>
      </c>
      <c r="B546" s="58">
        <v>584647</v>
      </c>
      <c r="C546" s="197"/>
      <c r="D546" s="198"/>
      <c r="E546" s="59">
        <v>1030</v>
      </c>
      <c r="F546" s="60"/>
      <c r="G546" s="56" t="e">
        <v>#VALUE!</v>
      </c>
    </row>
    <row r="547" spans="1:7" ht="15.75" customHeight="1">
      <c r="A547" s="57">
        <v>43614</v>
      </c>
      <c r="B547" s="58">
        <v>584647</v>
      </c>
      <c r="C547" s="197"/>
      <c r="D547" s="198"/>
      <c r="E547" s="59">
        <v>3770</v>
      </c>
      <c r="F547" s="60"/>
      <c r="G547" s="56" t="e">
        <v>#VALUE!</v>
      </c>
    </row>
    <row r="548" spans="1:7" ht="15.75" customHeight="1">
      <c r="A548" s="57">
        <v>43614</v>
      </c>
      <c r="B548" s="58" t="s">
        <v>2794</v>
      </c>
      <c r="C548" s="197"/>
      <c r="D548" s="198"/>
      <c r="E548" s="59">
        <v>1500</v>
      </c>
      <c r="F548" s="60"/>
      <c r="G548" s="56" t="e">
        <v>#VALUE!</v>
      </c>
    </row>
    <row r="549" spans="1:7" ht="15.75" customHeight="1">
      <c r="A549" s="57">
        <v>43614</v>
      </c>
      <c r="B549" s="58" t="s">
        <v>2795</v>
      </c>
      <c r="C549" s="197"/>
      <c r="D549" s="198"/>
      <c r="E549" s="59">
        <v>100</v>
      </c>
      <c r="F549" s="60"/>
      <c r="G549" s="56" t="e">
        <v>#VALUE!</v>
      </c>
    </row>
    <row r="550" spans="1:7" ht="15.75" customHeight="1">
      <c r="A550" s="57">
        <v>43614</v>
      </c>
      <c r="B550" s="58" t="s">
        <v>2796</v>
      </c>
      <c r="C550" s="197"/>
      <c r="D550" s="198"/>
      <c r="E550" s="59">
        <v>150</v>
      </c>
      <c r="F550" s="60"/>
      <c r="G550" s="56" t="e">
        <v>#VALUE!</v>
      </c>
    </row>
    <row r="551" spans="1:7" ht="15.75" customHeight="1">
      <c r="A551" s="57">
        <v>43614</v>
      </c>
      <c r="B551" s="58" t="s">
        <v>2797</v>
      </c>
      <c r="C551" s="197"/>
      <c r="D551" s="198"/>
      <c r="E551" s="59">
        <v>1160</v>
      </c>
      <c r="F551" s="60"/>
      <c r="G551" s="56" t="e">
        <v>#VALUE!</v>
      </c>
    </row>
    <row r="552" spans="1:7" ht="15.75" customHeight="1">
      <c r="A552" s="57">
        <v>43615</v>
      </c>
      <c r="B552" s="58" t="s">
        <v>2670</v>
      </c>
      <c r="C552" s="197"/>
      <c r="D552" s="198"/>
      <c r="E552" s="59">
        <v>280</v>
      </c>
      <c r="F552" s="60"/>
      <c r="G552" s="56" t="e">
        <v>#VALUE!</v>
      </c>
    </row>
    <row r="553" spans="1:7" ht="15.75" customHeight="1">
      <c r="A553" s="57">
        <v>43615</v>
      </c>
      <c r="B553" s="58" t="s">
        <v>2670</v>
      </c>
      <c r="C553" s="197"/>
      <c r="D553" s="198"/>
      <c r="E553" s="59">
        <v>450</v>
      </c>
      <c r="F553" s="60"/>
      <c r="G553" s="56" t="e">
        <v>#VALUE!</v>
      </c>
    </row>
    <row r="554" spans="1:7" ht="15.75" customHeight="1">
      <c r="A554" s="57">
        <v>43615</v>
      </c>
      <c r="B554" s="58" t="s">
        <v>2670</v>
      </c>
      <c r="C554" s="197"/>
      <c r="D554" s="198"/>
      <c r="E554" s="59">
        <v>215</v>
      </c>
      <c r="F554" s="60"/>
      <c r="G554" s="56" t="e">
        <v>#VALUE!</v>
      </c>
    </row>
    <row r="555" spans="1:7" ht="15.75" customHeight="1">
      <c r="A555" s="57">
        <v>43615</v>
      </c>
      <c r="B555" s="58" t="s">
        <v>2670</v>
      </c>
      <c r="C555" s="197"/>
      <c r="D555" s="198"/>
      <c r="E555" s="59">
        <v>450</v>
      </c>
      <c r="F555" s="60"/>
      <c r="G555" s="56" t="e">
        <v>#VALUE!</v>
      </c>
    </row>
    <row r="556" spans="1:7" ht="15.75" customHeight="1">
      <c r="A556" s="57">
        <v>43615</v>
      </c>
      <c r="B556" s="58" t="s">
        <v>2670</v>
      </c>
      <c r="C556" s="197"/>
      <c r="D556" s="198"/>
      <c r="E556" s="59">
        <v>365</v>
      </c>
      <c r="F556" s="60"/>
      <c r="G556" s="56" t="e">
        <v>#VALUE!</v>
      </c>
    </row>
    <row r="557" spans="1:7" ht="15.75" customHeight="1">
      <c r="A557" s="57">
        <v>43615</v>
      </c>
      <c r="B557" s="58" t="s">
        <v>2670</v>
      </c>
      <c r="C557" s="197"/>
      <c r="D557" s="198"/>
      <c r="E557" s="59">
        <v>420</v>
      </c>
      <c r="F557" s="60"/>
      <c r="G557" s="56" t="e">
        <v>#VALUE!</v>
      </c>
    </row>
    <row r="558" spans="1:7" ht="15.75" customHeight="1">
      <c r="A558" s="57">
        <v>43615</v>
      </c>
      <c r="B558" s="58" t="s">
        <v>2670</v>
      </c>
      <c r="C558" s="197"/>
      <c r="D558" s="198"/>
      <c r="E558" s="59">
        <v>300</v>
      </c>
      <c r="F558" s="60"/>
      <c r="G558" s="56" t="e">
        <v>#VALUE!</v>
      </c>
    </row>
    <row r="559" spans="1:7" ht="15.75" customHeight="1">
      <c r="A559" s="57">
        <v>43615</v>
      </c>
      <c r="B559" s="58" t="s">
        <v>2670</v>
      </c>
      <c r="C559" s="197"/>
      <c r="D559" s="198"/>
      <c r="E559" s="59">
        <v>345</v>
      </c>
      <c r="F559" s="60"/>
      <c r="G559" s="56" t="e">
        <v>#VALUE!</v>
      </c>
    </row>
    <row r="560" spans="1:7" ht="15.75" customHeight="1">
      <c r="A560" s="57">
        <v>43615</v>
      </c>
      <c r="B560" s="58" t="s">
        <v>2670</v>
      </c>
      <c r="C560" s="197"/>
      <c r="D560" s="198"/>
      <c r="E560" s="59">
        <v>840</v>
      </c>
      <c r="F560" s="60"/>
      <c r="G560" s="56" t="e">
        <v>#VALUE!</v>
      </c>
    </row>
    <row r="561" spans="1:7" ht="15.75" customHeight="1">
      <c r="A561" s="57">
        <v>43615</v>
      </c>
      <c r="B561" s="58" t="s">
        <v>2670</v>
      </c>
      <c r="C561" s="197"/>
      <c r="D561" s="198"/>
      <c r="E561" s="59">
        <v>365</v>
      </c>
      <c r="F561" s="60"/>
      <c r="G561" s="56" t="e">
        <v>#VALUE!</v>
      </c>
    </row>
    <row r="562" spans="1:7" ht="15.75" customHeight="1">
      <c r="A562" s="57">
        <v>43615</v>
      </c>
      <c r="B562" s="58" t="s">
        <v>2670</v>
      </c>
      <c r="C562" s="197"/>
      <c r="D562" s="198"/>
      <c r="E562" s="59">
        <v>300</v>
      </c>
      <c r="F562" s="60"/>
      <c r="G562" s="56" t="e">
        <v>#VALUE!</v>
      </c>
    </row>
    <row r="563" spans="1:7" ht="15.75" customHeight="1">
      <c r="A563" s="57">
        <v>43615</v>
      </c>
      <c r="B563" s="58" t="s">
        <v>2670</v>
      </c>
      <c r="C563" s="197"/>
      <c r="D563" s="198"/>
      <c r="E563" s="59">
        <v>430</v>
      </c>
      <c r="F563" s="60"/>
      <c r="G563" s="56" t="e">
        <v>#VALUE!</v>
      </c>
    </row>
    <row r="564" spans="1:7" ht="15.75" customHeight="1">
      <c r="A564" s="57">
        <v>43615</v>
      </c>
      <c r="B564" s="58" t="s">
        <v>2670</v>
      </c>
      <c r="C564" s="197"/>
      <c r="D564" s="198"/>
      <c r="E564" s="59">
        <v>300</v>
      </c>
      <c r="F564" s="60"/>
      <c r="G564" s="56" t="e">
        <v>#VALUE!</v>
      </c>
    </row>
    <row r="565" spans="1:7" ht="15.75" customHeight="1">
      <c r="A565" s="57">
        <v>43615</v>
      </c>
      <c r="B565" s="58" t="s">
        <v>2670</v>
      </c>
      <c r="C565" s="197"/>
      <c r="D565" s="198"/>
      <c r="E565" s="59">
        <v>665</v>
      </c>
      <c r="F565" s="60"/>
      <c r="G565" s="56" t="e">
        <v>#VALUE!</v>
      </c>
    </row>
    <row r="566" spans="1:7" ht="15.75" customHeight="1">
      <c r="A566" s="57">
        <v>43615</v>
      </c>
      <c r="B566" s="58" t="s">
        <v>2670</v>
      </c>
      <c r="C566" s="197"/>
      <c r="D566" s="198"/>
      <c r="E566" s="59">
        <v>515</v>
      </c>
      <c r="F566" s="60"/>
      <c r="G566" s="56" t="e">
        <v>#VALUE!</v>
      </c>
    </row>
    <row r="567" spans="1:7" ht="15.75" customHeight="1">
      <c r="A567" s="57">
        <v>43615</v>
      </c>
      <c r="B567" s="58" t="s">
        <v>2670</v>
      </c>
      <c r="C567" s="197"/>
      <c r="D567" s="198"/>
      <c r="E567" s="59">
        <v>430</v>
      </c>
      <c r="F567" s="60"/>
      <c r="G567" s="56" t="e">
        <v>#VALUE!</v>
      </c>
    </row>
    <row r="568" spans="1:7" ht="15.75" customHeight="1">
      <c r="A568" s="57">
        <v>43615</v>
      </c>
      <c r="B568" s="58" t="s">
        <v>2670</v>
      </c>
      <c r="C568" s="197"/>
      <c r="D568" s="198"/>
      <c r="E568" s="59">
        <v>365</v>
      </c>
      <c r="F568" s="60"/>
      <c r="G568" s="56" t="e">
        <v>#VALUE!</v>
      </c>
    </row>
    <row r="569" spans="1:7" ht="15.75" customHeight="1">
      <c r="A569" s="57">
        <v>43615</v>
      </c>
      <c r="B569" s="58" t="s">
        <v>2670</v>
      </c>
      <c r="C569" s="197"/>
      <c r="D569" s="198"/>
      <c r="E569" s="59">
        <v>335</v>
      </c>
      <c r="F569" s="60"/>
      <c r="G569" s="56" t="e">
        <v>#VALUE!</v>
      </c>
    </row>
    <row r="570" spans="1:7" ht="15.75" customHeight="1">
      <c r="A570" s="57">
        <v>43615</v>
      </c>
      <c r="B570" s="58" t="s">
        <v>2670</v>
      </c>
      <c r="C570" s="197"/>
      <c r="D570" s="198"/>
      <c r="E570" s="59">
        <v>665</v>
      </c>
      <c r="F570" s="60"/>
      <c r="G570" s="56" t="e">
        <v>#VALUE!</v>
      </c>
    </row>
    <row r="571" spans="1:7" ht="15.75" customHeight="1">
      <c r="A571" s="57">
        <v>43615</v>
      </c>
      <c r="B571" s="58" t="s">
        <v>2670</v>
      </c>
      <c r="C571" s="197"/>
      <c r="D571" s="198"/>
      <c r="E571" s="59">
        <v>365</v>
      </c>
      <c r="F571" s="60"/>
      <c r="G571" s="56" t="e">
        <v>#VALUE!</v>
      </c>
    </row>
    <row r="572" spans="1:7" ht="15.75" customHeight="1">
      <c r="A572" s="57">
        <v>43615</v>
      </c>
      <c r="B572" s="58">
        <v>584647</v>
      </c>
      <c r="C572" s="197"/>
      <c r="D572" s="198"/>
      <c r="E572" s="59">
        <v>245</v>
      </c>
      <c r="F572" s="60"/>
      <c r="G572" s="56" t="e">
        <v>#VALUE!</v>
      </c>
    </row>
    <row r="573" spans="1:7" ht="15.75" customHeight="1">
      <c r="A573" s="57">
        <v>43615</v>
      </c>
      <c r="B573" s="58">
        <v>584647</v>
      </c>
      <c r="C573" s="197"/>
      <c r="D573" s="198"/>
      <c r="E573" s="59">
        <v>7345</v>
      </c>
      <c r="F573" s="60"/>
      <c r="G573" s="56" t="e">
        <v>#VALUE!</v>
      </c>
    </row>
    <row r="574" spans="1:7" ht="15.75" customHeight="1">
      <c r="A574" s="57">
        <v>43615</v>
      </c>
      <c r="B574" s="58">
        <v>584647</v>
      </c>
      <c r="C574" s="197"/>
      <c r="D574" s="198"/>
      <c r="E574" s="59">
        <v>5355</v>
      </c>
      <c r="F574" s="60"/>
      <c r="G574" s="56" t="e">
        <v>#VALUE!</v>
      </c>
    </row>
    <row r="575" spans="1:7" ht="15.75" customHeight="1">
      <c r="A575" s="57">
        <v>43615</v>
      </c>
      <c r="B575" s="58">
        <v>584647</v>
      </c>
      <c r="C575" s="197"/>
      <c r="D575" s="198"/>
      <c r="E575" s="59">
        <v>1690</v>
      </c>
      <c r="F575" s="60"/>
      <c r="G575" s="56" t="e">
        <v>#VALUE!</v>
      </c>
    </row>
    <row r="576" spans="1:7" ht="15.75" customHeight="1">
      <c r="A576" s="57">
        <v>43615</v>
      </c>
      <c r="B576" s="58">
        <v>584647</v>
      </c>
      <c r="C576" s="197"/>
      <c r="D576" s="198"/>
      <c r="E576" s="59">
        <v>129590</v>
      </c>
      <c r="F576" s="60"/>
      <c r="G576" s="56" t="e">
        <v>#VALUE!</v>
      </c>
    </row>
    <row r="577" spans="1:7" ht="15.75" customHeight="1">
      <c r="A577" s="57">
        <v>43615</v>
      </c>
      <c r="B577" s="58" t="s">
        <v>2646</v>
      </c>
      <c r="C577" s="197"/>
      <c r="D577" s="198"/>
      <c r="E577" s="59">
        <v>255</v>
      </c>
      <c r="F577" s="60"/>
      <c r="G577" s="56" t="e">
        <v>#VALUE!</v>
      </c>
    </row>
    <row r="578" spans="1:7" ht="15.75" customHeight="1">
      <c r="A578" s="57">
        <v>43615</v>
      </c>
      <c r="B578" s="58" t="s">
        <v>2798</v>
      </c>
      <c r="C578" s="197"/>
      <c r="D578" s="198"/>
      <c r="E578" s="59">
        <v>3450</v>
      </c>
      <c r="F578" s="60"/>
      <c r="G578" s="56" t="e">
        <v>#VALUE!</v>
      </c>
    </row>
    <row r="579" spans="1:7" ht="15.75" customHeight="1">
      <c r="A579" s="57">
        <v>43615</v>
      </c>
      <c r="B579" s="58" t="s">
        <v>2690</v>
      </c>
      <c r="C579" s="197"/>
      <c r="D579" s="198"/>
      <c r="E579" s="59">
        <v>70</v>
      </c>
      <c r="F579" s="60"/>
      <c r="G579" s="56" t="e">
        <v>#VALUE!</v>
      </c>
    </row>
    <row r="580" spans="1:7" ht="15.75" customHeight="1">
      <c r="A580" s="57">
        <v>43615</v>
      </c>
      <c r="B580" s="58" t="s">
        <v>2690</v>
      </c>
      <c r="C580" s="197"/>
      <c r="D580" s="198"/>
      <c r="E580" s="59">
        <v>580</v>
      </c>
      <c r="F580" s="60"/>
      <c r="G580" s="56" t="e">
        <v>#VALUE!</v>
      </c>
    </row>
    <row r="581" spans="1:7" ht="15.75" customHeight="1">
      <c r="A581" s="57">
        <v>43615</v>
      </c>
      <c r="B581" s="58" t="s">
        <v>2674</v>
      </c>
      <c r="C581" s="197"/>
      <c r="D581" s="198"/>
      <c r="E581" s="59">
        <v>525</v>
      </c>
      <c r="F581" s="60"/>
      <c r="G581" s="56" t="e">
        <v>#VALUE!</v>
      </c>
    </row>
    <row r="582" spans="1:7" ht="15.75" customHeight="1">
      <c r="A582" s="57">
        <v>43615</v>
      </c>
      <c r="B582" s="58" t="s">
        <v>2648</v>
      </c>
      <c r="C582" s="197"/>
      <c r="D582" s="198"/>
      <c r="E582" s="59">
        <v>1500</v>
      </c>
      <c r="F582" s="60"/>
      <c r="G582" s="56" t="e">
        <v>#VALUE!</v>
      </c>
    </row>
    <row r="583" spans="1:7" ht="15.75" customHeight="1">
      <c r="A583" s="57">
        <v>43615</v>
      </c>
      <c r="B583" s="58" t="s">
        <v>2799</v>
      </c>
      <c r="C583" s="197"/>
      <c r="D583" s="198"/>
      <c r="E583" s="59">
        <v>370</v>
      </c>
      <c r="F583" s="60"/>
      <c r="G583" s="56" t="e">
        <v>#VALUE!</v>
      </c>
    </row>
    <row r="584" spans="1:7" ht="15.75" customHeight="1">
      <c r="A584" s="57">
        <v>43615</v>
      </c>
      <c r="B584" s="58">
        <v>584647</v>
      </c>
      <c r="C584" s="197"/>
      <c r="D584" s="198"/>
      <c r="E584" s="59">
        <v>1448</v>
      </c>
      <c r="F584" s="60"/>
      <c r="G584" s="56" t="e">
        <v>#VALUE!</v>
      </c>
    </row>
    <row r="585" spans="1:7" ht="15.75" customHeight="1">
      <c r="A585" s="57">
        <v>43615</v>
      </c>
      <c r="B585" s="58">
        <v>584647</v>
      </c>
      <c r="C585" s="197"/>
      <c r="D585" s="198"/>
      <c r="E585" s="59">
        <v>360</v>
      </c>
      <c r="F585" s="60"/>
      <c r="G585" s="56" t="e">
        <v>#VALUE!</v>
      </c>
    </row>
    <row r="586" spans="1:7" ht="15.75" customHeight="1">
      <c r="A586" s="57">
        <v>43615</v>
      </c>
      <c r="B586" s="58">
        <v>584647</v>
      </c>
      <c r="C586" s="197"/>
      <c r="D586" s="198"/>
      <c r="E586" s="59">
        <v>470</v>
      </c>
      <c r="F586" s="60"/>
      <c r="G586" s="56" t="e">
        <v>#VALUE!</v>
      </c>
    </row>
    <row r="587" spans="1:7" ht="15.75" customHeight="1">
      <c r="A587" s="57">
        <v>43615</v>
      </c>
      <c r="B587" s="58">
        <v>584647</v>
      </c>
      <c r="C587" s="197"/>
      <c r="D587" s="198"/>
      <c r="E587" s="59">
        <v>18945</v>
      </c>
      <c r="F587" s="60"/>
      <c r="G587" s="56" t="e">
        <v>#VALUE!</v>
      </c>
    </row>
    <row r="588" spans="1:7" ht="15.75" customHeight="1">
      <c r="A588" s="57">
        <v>43615</v>
      </c>
      <c r="B588" s="58">
        <v>584647</v>
      </c>
      <c r="C588" s="197"/>
      <c r="D588" s="198"/>
      <c r="E588" s="59">
        <v>16080</v>
      </c>
      <c r="F588" s="60"/>
      <c r="G588" s="56" t="e">
        <v>#VALUE!</v>
      </c>
    </row>
    <row r="589" spans="1:7" ht="15.75" customHeight="1">
      <c r="A589" s="57">
        <v>43615</v>
      </c>
      <c r="B589" s="58" t="s">
        <v>2644</v>
      </c>
      <c r="C589" s="197"/>
      <c r="D589" s="198"/>
      <c r="E589" s="59">
        <v>1370</v>
      </c>
      <c r="F589" s="60"/>
      <c r="G589" s="56" t="e">
        <v>#VALUE!</v>
      </c>
    </row>
    <row r="590" spans="1:7" ht="15.75" customHeight="1">
      <c r="A590" s="57">
        <v>43615</v>
      </c>
      <c r="B590" s="58">
        <v>584647</v>
      </c>
      <c r="C590" s="197"/>
      <c r="D590" s="198"/>
      <c r="E590" s="59">
        <v>8056</v>
      </c>
      <c r="F590" s="60"/>
      <c r="G590" s="56" t="e">
        <v>#VALUE!</v>
      </c>
    </row>
    <row r="591" spans="1:7" ht="15.75" customHeight="1">
      <c r="A591" s="57">
        <v>43616</v>
      </c>
      <c r="B591" s="58" t="s">
        <v>2670</v>
      </c>
      <c r="C591" s="197"/>
      <c r="D591" s="198"/>
      <c r="E591" s="59">
        <v>430</v>
      </c>
      <c r="F591" s="60"/>
      <c r="G591" s="56" t="e">
        <v>#VALUE!</v>
      </c>
    </row>
    <row r="592" spans="1:7" ht="15.75" customHeight="1">
      <c r="A592" s="57">
        <v>43616</v>
      </c>
      <c r="B592" s="58" t="s">
        <v>2646</v>
      </c>
      <c r="C592" s="197"/>
      <c r="D592" s="198"/>
      <c r="E592" s="59">
        <v>345</v>
      </c>
      <c r="F592" s="60"/>
      <c r="G592" s="56" t="e">
        <v>#VALUE!</v>
      </c>
    </row>
    <row r="593" spans="1:7" ht="15.75" customHeight="1">
      <c r="A593" s="57">
        <v>43616</v>
      </c>
      <c r="B593" s="58">
        <v>584647</v>
      </c>
      <c r="C593" s="197"/>
      <c r="D593" s="198"/>
      <c r="E593" s="59">
        <v>1150</v>
      </c>
      <c r="F593" s="60"/>
      <c r="G593" s="56" t="e">
        <v>#VALUE!</v>
      </c>
    </row>
    <row r="594" spans="1:7" ht="15.75" customHeight="1">
      <c r="A594" s="57">
        <v>43616</v>
      </c>
      <c r="B594" s="58" t="s">
        <v>2651</v>
      </c>
      <c r="C594" s="197"/>
      <c r="D594" s="198"/>
      <c r="E594" s="59">
        <v>525</v>
      </c>
      <c r="F594" s="60"/>
      <c r="G594" s="56" t="e">
        <v>#VALUE!</v>
      </c>
    </row>
    <row r="595" spans="1:7" ht="15.75" customHeight="1">
      <c r="A595" s="57">
        <v>43616</v>
      </c>
      <c r="B595" s="58" t="s">
        <v>2655</v>
      </c>
      <c r="C595" s="197"/>
      <c r="D595" s="198"/>
      <c r="E595" s="59">
        <v>2200</v>
      </c>
      <c r="F595" s="60"/>
      <c r="G595" s="56" t="e">
        <v>#VALUE!</v>
      </c>
    </row>
    <row r="596" spans="1:7" ht="15.75" customHeight="1">
      <c r="A596" s="57">
        <v>43616</v>
      </c>
      <c r="B596" s="58" t="s">
        <v>1878</v>
      </c>
      <c r="C596" s="197"/>
      <c r="D596" s="198"/>
      <c r="E596" s="60"/>
      <c r="F596" s="60"/>
      <c r="G596" s="56" t="e">
        <v>#VALUE!</v>
      </c>
    </row>
    <row r="597" spans="1:7" ht="15.75" customHeight="1">
      <c r="A597" s="57">
        <v>43616</v>
      </c>
      <c r="B597" s="58" t="s">
        <v>2676</v>
      </c>
      <c r="C597" s="197"/>
      <c r="D597" s="198"/>
      <c r="E597" s="59">
        <v>2315</v>
      </c>
      <c r="F597" s="60"/>
      <c r="G597" s="56" t="e">
        <v>#VALUE!</v>
      </c>
    </row>
    <row r="598" spans="1:7" ht="15.75" customHeight="1">
      <c r="A598" s="57">
        <v>43616</v>
      </c>
      <c r="B598" s="58" t="s">
        <v>2680</v>
      </c>
      <c r="C598" s="197"/>
      <c r="D598" s="198"/>
      <c r="E598" s="59">
        <v>2400</v>
      </c>
      <c r="F598" s="60"/>
      <c r="G598" s="56" t="e">
        <v>#VALUE!</v>
      </c>
    </row>
    <row r="599" spans="1:7" ht="15.75" customHeight="1">
      <c r="A599" s="57">
        <v>43616</v>
      </c>
      <c r="B599" s="58" t="s">
        <v>2653</v>
      </c>
      <c r="C599" s="197"/>
      <c r="D599" s="198"/>
      <c r="E599" s="59">
        <v>1493</v>
      </c>
      <c r="F599" s="60"/>
      <c r="G599" s="56" t="e">
        <v>#VALUE!</v>
      </c>
    </row>
    <row r="600" spans="1:7" ht="15.75" customHeight="1">
      <c r="A600" s="57">
        <v>43616</v>
      </c>
      <c r="B600" s="58" t="s">
        <v>2800</v>
      </c>
      <c r="C600" s="197"/>
      <c r="D600" s="198"/>
      <c r="E600" s="59">
        <v>17.64</v>
      </c>
      <c r="F600" s="60"/>
      <c r="G600" s="56" t="e">
        <v>#VALUE!</v>
      </c>
    </row>
    <row r="601" spans="1:7" ht="15.75" customHeight="1">
      <c r="A601" s="57">
        <v>43616</v>
      </c>
      <c r="B601" s="58" t="s">
        <v>2800</v>
      </c>
      <c r="C601" s="197"/>
      <c r="D601" s="198"/>
      <c r="E601" s="59">
        <v>8.36</v>
      </c>
      <c r="F601" s="60"/>
      <c r="G601" s="56" t="e">
        <v>#VALUE!</v>
      </c>
    </row>
    <row r="602" spans="1:7" ht="15.75" customHeight="1">
      <c r="A602" s="57">
        <v>43616</v>
      </c>
      <c r="B602" s="58" t="s">
        <v>2800</v>
      </c>
      <c r="C602" s="197"/>
      <c r="D602" s="198"/>
      <c r="E602" s="59">
        <v>4.7699999999999996</v>
      </c>
      <c r="F602" s="60"/>
      <c r="G602" s="56" t="e">
        <v>#VALUE!</v>
      </c>
    </row>
    <row r="603" spans="1:7" ht="15.75" customHeight="1">
      <c r="A603" s="57">
        <v>43616</v>
      </c>
      <c r="B603" s="58">
        <v>584647</v>
      </c>
      <c r="C603" s="197"/>
      <c r="D603" s="198"/>
      <c r="E603" s="59">
        <v>870</v>
      </c>
      <c r="F603" s="60"/>
      <c r="G603" s="56" t="e">
        <v>#VALUE!</v>
      </c>
    </row>
    <row r="604" spans="1:7" ht="15.75" customHeight="1">
      <c r="A604" s="57">
        <v>43616</v>
      </c>
      <c r="B604" s="58">
        <v>584647</v>
      </c>
      <c r="C604" s="197"/>
      <c r="D604" s="198"/>
      <c r="E604" s="59">
        <v>130</v>
      </c>
      <c r="F604" s="60"/>
      <c r="G604" s="56" t="e">
        <v>#VALUE!</v>
      </c>
    </row>
    <row r="605" spans="1:7" ht="15.75" customHeight="1">
      <c r="A605" s="57">
        <v>43616</v>
      </c>
      <c r="B605" s="58" t="s">
        <v>2648</v>
      </c>
      <c r="C605" s="197"/>
      <c r="D605" s="198"/>
      <c r="E605" s="59">
        <v>1440</v>
      </c>
      <c r="F605" s="60"/>
      <c r="G605" s="56" t="e">
        <v>#VALUE!</v>
      </c>
    </row>
    <row r="606" spans="1:7" ht="15.75" customHeight="1">
      <c r="A606" s="57">
        <v>43616</v>
      </c>
      <c r="B606" s="58">
        <v>584647</v>
      </c>
      <c r="C606" s="197"/>
      <c r="D606" s="198"/>
      <c r="E606" s="59">
        <v>1895</v>
      </c>
      <c r="F606" s="60"/>
      <c r="G606" s="56" t="e">
        <v>#VALUE!</v>
      </c>
    </row>
    <row r="607" spans="1:7" ht="15.75" customHeight="1">
      <c r="A607" s="57">
        <v>43616</v>
      </c>
      <c r="B607" s="58">
        <v>584647</v>
      </c>
      <c r="C607" s="197"/>
      <c r="D607" s="198"/>
      <c r="E607" s="59">
        <v>980</v>
      </c>
      <c r="F607" s="60"/>
      <c r="G607" s="56" t="e">
        <v>#VALUE!</v>
      </c>
    </row>
    <row r="608" spans="1:7" ht="15.75" customHeight="1">
      <c r="A608" s="57">
        <v>43616</v>
      </c>
      <c r="B608" s="58" t="s">
        <v>2683</v>
      </c>
      <c r="C608" s="197"/>
      <c r="D608" s="198"/>
      <c r="E608" s="59">
        <v>5320</v>
      </c>
      <c r="F608" s="60"/>
      <c r="G608" s="56" t="e">
        <v>#VALUE!</v>
      </c>
    </row>
    <row r="609" spans="1:7" ht="15.75" customHeight="1">
      <c r="A609" s="57">
        <v>43616</v>
      </c>
      <c r="B609" s="58" t="s">
        <v>2683</v>
      </c>
      <c r="C609" s="197"/>
      <c r="D609" s="198"/>
      <c r="E609" s="59">
        <v>1500</v>
      </c>
      <c r="F609" s="60"/>
      <c r="G609" s="56" t="e">
        <v>#VALUE!</v>
      </c>
    </row>
    <row r="610" spans="1:7" ht="15.75" customHeight="1">
      <c r="A610" s="57">
        <v>43616</v>
      </c>
      <c r="B610" s="58" t="s">
        <v>2650</v>
      </c>
      <c r="C610" s="197"/>
      <c r="D610" s="198"/>
      <c r="E610" s="59">
        <v>215</v>
      </c>
      <c r="F610" s="60"/>
      <c r="G610" s="56" t="e">
        <v>#VALUE!</v>
      </c>
    </row>
    <row r="611" spans="1:7" ht="15.75" customHeight="1">
      <c r="A611" s="57">
        <v>43616</v>
      </c>
      <c r="B611" s="58" t="s">
        <v>2650</v>
      </c>
      <c r="C611" s="197"/>
      <c r="D611" s="198"/>
      <c r="E611" s="59">
        <v>3886</v>
      </c>
      <c r="F611" s="60"/>
      <c r="G611" s="56" t="e">
        <v>#VALUE!</v>
      </c>
    </row>
    <row r="612" spans="1:7" ht="15.75" customHeight="1">
      <c r="A612" s="57">
        <v>43616</v>
      </c>
      <c r="B612" s="58">
        <v>584647</v>
      </c>
      <c r="C612" s="197"/>
      <c r="D612" s="198"/>
      <c r="E612" s="59">
        <v>3690</v>
      </c>
      <c r="F612" s="60"/>
      <c r="G612" s="56" t="e">
        <v>#VALUE!</v>
      </c>
    </row>
    <row r="613" spans="1:7" ht="15.75" customHeight="1">
      <c r="A613" s="57">
        <v>43616</v>
      </c>
      <c r="B613" s="58">
        <v>584647</v>
      </c>
      <c r="C613" s="197"/>
      <c r="D613" s="198"/>
      <c r="E613" s="59">
        <v>2480</v>
      </c>
      <c r="F613" s="60"/>
      <c r="G613" s="56" t="e">
        <v>#VALUE!</v>
      </c>
    </row>
    <row r="614" spans="1:7" ht="15.75" customHeight="1">
      <c r="A614" s="57">
        <v>43616</v>
      </c>
      <c r="B614" s="58">
        <v>584647</v>
      </c>
      <c r="C614" s="197"/>
      <c r="D614" s="198"/>
      <c r="E614" s="59">
        <v>2495</v>
      </c>
      <c r="F614" s="60"/>
      <c r="G614" s="56" t="e">
        <v>#VALUE!</v>
      </c>
    </row>
    <row r="615" spans="1:7" s="217" customFormat="1" ht="15.75" customHeight="1">
      <c r="A615" s="210"/>
      <c r="B615" s="211"/>
      <c r="C615" s="212"/>
      <c r="D615" s="213"/>
      <c r="E615" s="214"/>
      <c r="F615" s="215"/>
      <c r="G615" s="216"/>
    </row>
    <row r="616" spans="1:7" s="217" customFormat="1" ht="15.75" customHeight="1">
      <c r="A616" s="210"/>
      <c r="B616" s="211"/>
      <c r="C616" s="212"/>
      <c r="D616" s="213"/>
      <c r="E616" s="214"/>
      <c r="F616" s="215"/>
      <c r="G616" s="216"/>
    </row>
    <row r="617" spans="1:7" s="217" customFormat="1" ht="15.75" customHeight="1">
      <c r="A617" s="210"/>
      <c r="B617" s="211"/>
      <c r="C617" s="212"/>
      <c r="D617" s="213"/>
      <c r="E617" s="214"/>
      <c r="F617" s="215"/>
      <c r="G617" s="216"/>
    </row>
    <row r="618" spans="1:7" s="217" customFormat="1" ht="15.75" customHeight="1">
      <c r="A618" s="210"/>
      <c r="B618" s="211"/>
      <c r="C618" s="212"/>
      <c r="D618" s="213"/>
      <c r="E618" s="214"/>
      <c r="F618" s="215"/>
      <c r="G618" s="216"/>
    </row>
    <row r="619" spans="1:7" s="217" customFormat="1" ht="15.75" customHeight="1">
      <c r="A619" s="210"/>
      <c r="B619" s="211"/>
      <c r="C619" s="212"/>
      <c r="D619" s="213"/>
      <c r="E619" s="214"/>
      <c r="F619" s="215"/>
      <c r="G619" s="216"/>
    </row>
    <row r="620" spans="1:7" s="217" customFormat="1" ht="15.75" customHeight="1">
      <c r="A620" s="210"/>
      <c r="B620" s="211"/>
      <c r="C620" s="212"/>
      <c r="D620" s="213"/>
      <c r="E620" s="214"/>
      <c r="F620" s="215"/>
      <c r="G620" s="216"/>
    </row>
    <row r="621" spans="1:7" s="217" customFormat="1" ht="15.75" customHeight="1">
      <c r="A621" s="210"/>
      <c r="B621" s="211"/>
      <c r="C621" s="212"/>
      <c r="D621" s="213"/>
      <c r="E621" s="214"/>
      <c r="F621" s="215"/>
      <c r="G621" s="216"/>
    </row>
    <row r="622" spans="1:7" s="217" customFormat="1" ht="15.75" customHeight="1">
      <c r="A622" s="210"/>
      <c r="B622" s="211"/>
      <c r="C622" s="212"/>
      <c r="D622" s="213"/>
      <c r="E622" s="214"/>
      <c r="F622" s="215"/>
      <c r="G622" s="216"/>
    </row>
    <row r="623" spans="1:7" s="217" customFormat="1" ht="15.75" customHeight="1">
      <c r="A623" s="210"/>
      <c r="B623" s="211"/>
      <c r="C623" s="212"/>
      <c r="D623" s="213"/>
      <c r="E623" s="214"/>
      <c r="F623" s="215"/>
      <c r="G623" s="216"/>
    </row>
    <row r="624" spans="1:7" s="217" customFormat="1" ht="15.75" customHeight="1">
      <c r="A624" s="210"/>
      <c r="B624" s="211"/>
      <c r="C624" s="212"/>
      <c r="D624" s="213"/>
      <c r="E624" s="214"/>
      <c r="F624" s="215"/>
      <c r="G624" s="216"/>
    </row>
    <row r="625" spans="1:7" s="217" customFormat="1" ht="15.75" customHeight="1">
      <c r="A625" s="210"/>
      <c r="B625" s="211"/>
      <c r="C625" s="212"/>
      <c r="D625" s="213"/>
      <c r="E625" s="214"/>
      <c r="F625" s="215"/>
      <c r="G625" s="216"/>
    </row>
    <row r="626" spans="1:7" s="217" customFormat="1" ht="15.75" customHeight="1">
      <c r="A626" s="210"/>
      <c r="B626" s="211"/>
      <c r="C626" s="212"/>
      <c r="D626" s="213"/>
      <c r="E626" s="214"/>
      <c r="F626" s="215"/>
      <c r="G626" s="216"/>
    </row>
    <row r="627" spans="1:7" s="217" customFormat="1" ht="15.75" customHeight="1">
      <c r="A627" s="210"/>
      <c r="B627" s="211"/>
      <c r="C627" s="212"/>
      <c r="D627" s="213"/>
      <c r="E627" s="214"/>
      <c r="F627" s="215"/>
      <c r="G627" s="216"/>
    </row>
    <row r="628" spans="1:7" s="217" customFormat="1" ht="15.75" customHeight="1">
      <c r="A628" s="210"/>
      <c r="B628" s="211"/>
      <c r="C628" s="212"/>
      <c r="D628" s="213"/>
      <c r="E628" s="214"/>
      <c r="F628" s="215"/>
      <c r="G628" s="216"/>
    </row>
    <row r="629" spans="1:7" s="217" customFormat="1" ht="15.75" customHeight="1">
      <c r="A629" s="210"/>
      <c r="B629" s="211"/>
      <c r="C629" s="212"/>
      <c r="D629" s="213"/>
      <c r="E629" s="214"/>
      <c r="F629" s="215"/>
      <c r="G629" s="216"/>
    </row>
    <row r="630" spans="1:7" s="217" customFormat="1" ht="15.75" customHeight="1">
      <c r="A630" s="210"/>
      <c r="B630" s="211"/>
      <c r="C630" s="212"/>
      <c r="D630" s="213"/>
      <c r="E630" s="214"/>
      <c r="F630" s="215"/>
      <c r="G630" s="216"/>
    </row>
    <row r="631" spans="1:7" s="217" customFormat="1" ht="15.75" customHeight="1">
      <c r="A631" s="210"/>
      <c r="B631" s="211"/>
      <c r="C631" s="212"/>
      <c r="D631" s="213"/>
      <c r="E631" s="214"/>
      <c r="F631" s="215"/>
      <c r="G631" s="216"/>
    </row>
    <row r="632" spans="1:7" s="217" customFormat="1" ht="15.75" customHeight="1">
      <c r="A632" s="210"/>
      <c r="B632" s="211"/>
      <c r="C632" s="212"/>
      <c r="D632" s="213"/>
      <c r="E632" s="214"/>
      <c r="F632" s="215"/>
      <c r="G632" s="216"/>
    </row>
    <row r="633" spans="1:7" s="217" customFormat="1" ht="15.75" customHeight="1">
      <c r="A633" s="210"/>
      <c r="B633" s="211"/>
      <c r="C633" s="212"/>
      <c r="D633" s="213"/>
      <c r="E633" s="214"/>
      <c r="F633" s="215"/>
      <c r="G633" s="216"/>
    </row>
    <row r="634" spans="1:7" s="217" customFormat="1" ht="15.75" customHeight="1">
      <c r="A634" s="210"/>
      <c r="B634" s="211"/>
      <c r="C634" s="212"/>
      <c r="D634" s="213"/>
      <c r="E634" s="214"/>
      <c r="F634" s="215"/>
      <c r="G634" s="216"/>
    </row>
    <row r="635" spans="1:7" s="217" customFormat="1" ht="15.75" customHeight="1">
      <c r="A635" s="210"/>
      <c r="B635" s="211"/>
      <c r="C635" s="212"/>
      <c r="D635" s="213"/>
      <c r="E635" s="214"/>
      <c r="F635" s="215"/>
      <c r="G635" s="216"/>
    </row>
    <row r="636" spans="1:7" s="217" customFormat="1" ht="15.75" customHeight="1">
      <c r="A636" s="210"/>
      <c r="B636" s="211"/>
      <c r="C636" s="212"/>
      <c r="D636" s="213"/>
      <c r="E636" s="214"/>
      <c r="F636" s="215"/>
      <c r="G636" s="216"/>
    </row>
    <row r="637" spans="1:7" s="217" customFormat="1" ht="15.75" customHeight="1">
      <c r="A637" s="210"/>
      <c r="B637" s="211"/>
      <c r="C637" s="212"/>
      <c r="D637" s="213"/>
      <c r="E637" s="214"/>
      <c r="F637" s="215"/>
      <c r="G637" s="216"/>
    </row>
    <row r="638" spans="1:7" s="217" customFormat="1" ht="15.75" customHeight="1">
      <c r="A638" s="210"/>
      <c r="B638" s="211"/>
      <c r="C638" s="212"/>
      <c r="D638" s="213"/>
      <c r="E638" s="214"/>
      <c r="F638" s="215"/>
      <c r="G638" s="216"/>
    </row>
    <row r="639" spans="1:7" s="217" customFormat="1" ht="15.75" customHeight="1">
      <c r="A639" s="210"/>
      <c r="B639" s="211"/>
      <c r="C639" s="212"/>
      <c r="D639" s="213"/>
      <c r="E639" s="214"/>
      <c r="F639" s="215"/>
      <c r="G639" s="216"/>
    </row>
    <row r="640" spans="1:7" s="217" customFormat="1" ht="15.75" customHeight="1">
      <c r="A640" s="210"/>
      <c r="B640" s="211"/>
      <c r="C640" s="212"/>
      <c r="D640" s="213"/>
      <c r="E640" s="214"/>
      <c r="F640" s="215"/>
      <c r="G640" s="216"/>
    </row>
    <row r="641" spans="1:7" s="217" customFormat="1" ht="15.75" customHeight="1">
      <c r="A641" s="210"/>
      <c r="B641" s="211"/>
      <c r="C641" s="212"/>
      <c r="D641" s="213"/>
      <c r="E641" s="214"/>
      <c r="F641" s="215"/>
      <c r="G641" s="216"/>
    </row>
    <row r="642" spans="1:7" s="217" customFormat="1" ht="15.75" customHeight="1">
      <c r="A642" s="210"/>
      <c r="B642" s="211"/>
      <c r="C642" s="212"/>
      <c r="D642" s="213"/>
      <c r="E642" s="214"/>
      <c r="F642" s="215"/>
      <c r="G642" s="216"/>
    </row>
    <row r="643" spans="1:7" s="217" customFormat="1" ht="15.75" customHeight="1">
      <c r="A643" s="210"/>
      <c r="B643" s="211"/>
      <c r="C643" s="212"/>
      <c r="D643" s="213"/>
      <c r="E643" s="214"/>
      <c r="F643" s="215"/>
      <c r="G643" s="216"/>
    </row>
    <row r="644" spans="1:7" s="217" customFormat="1" ht="15.75" customHeight="1">
      <c r="A644" s="210"/>
      <c r="B644" s="211"/>
      <c r="C644" s="212"/>
      <c r="D644" s="213"/>
      <c r="E644" s="214"/>
      <c r="F644" s="215"/>
      <c r="G644" s="216"/>
    </row>
    <row r="645" spans="1:7" s="217" customFormat="1" ht="15.75" customHeight="1">
      <c r="A645" s="210"/>
      <c r="B645" s="211"/>
      <c r="C645" s="212"/>
      <c r="D645" s="213"/>
      <c r="E645" s="214"/>
      <c r="F645" s="215"/>
      <c r="G645" s="216"/>
    </row>
    <row r="646" spans="1:7" s="217" customFormat="1" ht="15.75" customHeight="1">
      <c r="A646" s="210"/>
      <c r="B646" s="211"/>
      <c r="C646" s="212"/>
      <c r="D646" s="213"/>
      <c r="E646" s="214"/>
      <c r="F646" s="215"/>
      <c r="G646" s="216"/>
    </row>
    <row r="647" spans="1:7" s="217" customFormat="1" ht="15.75" customHeight="1">
      <c r="A647" s="210"/>
      <c r="B647" s="211"/>
      <c r="C647" s="212"/>
      <c r="D647" s="213"/>
      <c r="E647" s="214"/>
      <c r="F647" s="215"/>
      <c r="G647" s="216"/>
    </row>
    <row r="648" spans="1:7" s="217" customFormat="1" ht="15.75" customHeight="1">
      <c r="A648" s="210"/>
      <c r="B648" s="211"/>
      <c r="C648" s="212"/>
      <c r="D648" s="213"/>
      <c r="E648" s="214"/>
      <c r="F648" s="215"/>
      <c r="G648" s="216"/>
    </row>
    <row r="649" spans="1:7" s="217" customFormat="1" ht="15.75" customHeight="1">
      <c r="A649" s="210"/>
      <c r="B649" s="211"/>
      <c r="C649" s="212"/>
      <c r="D649" s="213"/>
      <c r="E649" s="214"/>
      <c r="F649" s="215"/>
      <c r="G649" s="216"/>
    </row>
    <row r="650" spans="1:7" s="217" customFormat="1" ht="15.75" customHeight="1">
      <c r="A650" s="210"/>
      <c r="B650" s="211"/>
      <c r="C650" s="212"/>
      <c r="D650" s="213"/>
      <c r="E650" s="214"/>
      <c r="F650" s="215"/>
      <c r="G650" s="216"/>
    </row>
    <row r="651" spans="1:7" s="217" customFormat="1" ht="15.75" customHeight="1">
      <c r="A651" s="210"/>
      <c r="B651" s="211"/>
      <c r="C651" s="212"/>
      <c r="D651" s="213"/>
      <c r="E651" s="214"/>
      <c r="F651" s="215"/>
      <c r="G651" s="216"/>
    </row>
    <row r="652" spans="1:7" s="217" customFormat="1" ht="15.75" customHeight="1">
      <c r="A652" s="210"/>
      <c r="B652" s="211"/>
      <c r="C652" s="212"/>
      <c r="D652" s="213"/>
      <c r="E652" s="214"/>
      <c r="F652" s="215"/>
      <c r="G652" s="216"/>
    </row>
    <row r="653" spans="1:7" s="217" customFormat="1" ht="15.75" customHeight="1">
      <c r="A653" s="210"/>
      <c r="B653" s="211"/>
      <c r="C653" s="212"/>
      <c r="D653" s="213"/>
      <c r="E653" s="214"/>
      <c r="F653" s="215"/>
      <c r="G653" s="216"/>
    </row>
    <row r="654" spans="1:7" s="217" customFormat="1" ht="15.75" customHeight="1">
      <c r="A654" s="210"/>
      <c r="B654" s="211"/>
      <c r="C654" s="212"/>
      <c r="D654" s="213"/>
      <c r="E654" s="214"/>
      <c r="F654" s="215"/>
      <c r="G654" s="216"/>
    </row>
    <row r="655" spans="1:7" s="217" customFormat="1" ht="15.75" customHeight="1">
      <c r="A655" s="210"/>
      <c r="B655" s="211"/>
      <c r="C655" s="212"/>
      <c r="D655" s="213"/>
      <c r="E655" s="214"/>
      <c r="F655" s="215"/>
      <c r="G655" s="216"/>
    </row>
    <row r="656" spans="1:7" s="217" customFormat="1" ht="15.75" customHeight="1">
      <c r="A656" s="210"/>
      <c r="B656" s="211"/>
      <c r="C656" s="212"/>
      <c r="D656" s="213"/>
      <c r="E656" s="214"/>
      <c r="F656" s="215"/>
      <c r="G656" s="216"/>
    </row>
    <row r="657" spans="1:7" s="217" customFormat="1" ht="15.75" customHeight="1">
      <c r="A657" s="210"/>
      <c r="B657" s="211"/>
      <c r="C657" s="212"/>
      <c r="D657" s="213"/>
      <c r="E657" s="214"/>
      <c r="F657" s="215"/>
      <c r="G657" s="216"/>
    </row>
    <row r="658" spans="1:7" s="217" customFormat="1" ht="15.75" customHeight="1">
      <c r="A658" s="210"/>
      <c r="B658" s="211"/>
      <c r="C658" s="212"/>
      <c r="D658" s="213"/>
      <c r="E658" s="214"/>
      <c r="F658" s="215"/>
      <c r="G658" s="216"/>
    </row>
    <row r="659" spans="1:7" s="217" customFormat="1" ht="15.75" customHeight="1">
      <c r="A659" s="210"/>
      <c r="B659" s="211"/>
      <c r="C659" s="212"/>
      <c r="D659" s="213"/>
      <c r="E659" s="214"/>
      <c r="F659" s="215"/>
      <c r="G659" s="216"/>
    </row>
    <row r="660" spans="1:7" s="217" customFormat="1" ht="15.75" customHeight="1">
      <c r="A660" s="210"/>
      <c r="B660" s="211"/>
      <c r="C660" s="212"/>
      <c r="D660" s="213"/>
      <c r="E660" s="214"/>
      <c r="F660" s="215"/>
      <c r="G660" s="216"/>
    </row>
    <row r="661" spans="1:7" s="217" customFormat="1" ht="15.75" customHeight="1">
      <c r="A661" s="210"/>
      <c r="B661" s="211"/>
      <c r="C661" s="212"/>
      <c r="D661" s="213"/>
      <c r="E661" s="214"/>
      <c r="F661" s="215"/>
      <c r="G661" s="216"/>
    </row>
    <row r="662" spans="1:7" s="217" customFormat="1" ht="15.75" customHeight="1">
      <c r="A662" s="210"/>
      <c r="B662" s="211"/>
      <c r="C662" s="212"/>
      <c r="D662" s="213"/>
      <c r="E662" s="214"/>
      <c r="F662" s="215"/>
      <c r="G662" s="216"/>
    </row>
    <row r="663" spans="1:7" s="217" customFormat="1" ht="15.75" customHeight="1">
      <c r="A663" s="210"/>
      <c r="B663" s="211"/>
      <c r="C663" s="212"/>
      <c r="D663" s="213"/>
      <c r="E663" s="214"/>
      <c r="F663" s="215"/>
      <c r="G663" s="216"/>
    </row>
    <row r="664" spans="1:7" s="217" customFormat="1" ht="15.75" customHeight="1">
      <c r="A664" s="210"/>
      <c r="B664" s="211"/>
      <c r="C664" s="212"/>
      <c r="D664" s="213"/>
      <c r="E664" s="214"/>
      <c r="F664" s="215"/>
      <c r="G664" s="216"/>
    </row>
    <row r="665" spans="1:7" s="217" customFormat="1" ht="15.75" customHeight="1">
      <c r="A665" s="210"/>
      <c r="B665" s="211"/>
      <c r="C665" s="212"/>
      <c r="D665" s="213"/>
      <c r="E665" s="214"/>
      <c r="F665" s="215"/>
      <c r="G665" s="216"/>
    </row>
    <row r="666" spans="1:7" s="217" customFormat="1" ht="15.75" customHeight="1">
      <c r="A666" s="210"/>
      <c r="B666" s="211"/>
      <c r="C666" s="212"/>
      <c r="D666" s="213"/>
      <c r="E666" s="214"/>
      <c r="F666" s="215"/>
      <c r="G666" s="216"/>
    </row>
    <row r="667" spans="1:7" s="217" customFormat="1" ht="15.75" customHeight="1">
      <c r="A667" s="210"/>
      <c r="B667" s="211"/>
      <c r="C667" s="212"/>
      <c r="D667" s="213"/>
      <c r="E667" s="214"/>
      <c r="F667" s="215"/>
      <c r="G667" s="216"/>
    </row>
    <row r="668" spans="1:7" s="217" customFormat="1" ht="15.75" customHeight="1">
      <c r="A668" s="210"/>
      <c r="B668" s="211"/>
      <c r="C668" s="212"/>
      <c r="D668" s="213"/>
      <c r="E668" s="214"/>
      <c r="F668" s="215"/>
      <c r="G668" s="216"/>
    </row>
    <row r="669" spans="1:7" s="217" customFormat="1" ht="15.75" customHeight="1">
      <c r="A669" s="210"/>
      <c r="B669" s="211"/>
      <c r="C669" s="212"/>
      <c r="D669" s="213"/>
      <c r="E669" s="214"/>
      <c r="F669" s="215"/>
      <c r="G669" s="216"/>
    </row>
    <row r="670" spans="1:7" s="217" customFormat="1" ht="15.75" customHeight="1">
      <c r="A670" s="210"/>
      <c r="B670" s="211"/>
      <c r="C670" s="212"/>
      <c r="D670" s="213"/>
      <c r="E670" s="214"/>
      <c r="F670" s="215"/>
      <c r="G670" s="216"/>
    </row>
    <row r="671" spans="1:7" s="217" customFormat="1" ht="15.75" customHeight="1">
      <c r="A671" s="210"/>
      <c r="B671" s="211"/>
      <c r="C671" s="212"/>
      <c r="D671" s="213"/>
      <c r="E671" s="214"/>
      <c r="F671" s="215"/>
      <c r="G671" s="216"/>
    </row>
    <row r="672" spans="1:7" s="217" customFormat="1" ht="15.75" customHeight="1">
      <c r="A672" s="210"/>
      <c r="B672" s="211"/>
      <c r="C672" s="212"/>
      <c r="D672" s="213"/>
      <c r="E672" s="214"/>
      <c r="F672" s="215"/>
      <c r="G672" s="216"/>
    </row>
    <row r="673" spans="1:7" s="217" customFormat="1" ht="15.75" customHeight="1">
      <c r="A673" s="210"/>
      <c r="B673" s="211"/>
      <c r="C673" s="212"/>
      <c r="D673" s="213"/>
      <c r="E673" s="214"/>
      <c r="F673" s="215"/>
      <c r="G673" s="216"/>
    </row>
    <row r="674" spans="1:7" s="217" customFormat="1" ht="15.75" customHeight="1">
      <c r="A674" s="210"/>
      <c r="B674" s="211"/>
      <c r="C674" s="212"/>
      <c r="D674" s="213"/>
      <c r="E674" s="214"/>
      <c r="F674" s="215"/>
      <c r="G674" s="216"/>
    </row>
    <row r="675" spans="1:7" s="217" customFormat="1" ht="15.75" customHeight="1">
      <c r="A675" s="210"/>
      <c r="B675" s="211"/>
      <c r="C675" s="212"/>
      <c r="D675" s="213"/>
      <c r="E675" s="214"/>
      <c r="F675" s="215"/>
      <c r="G675" s="216"/>
    </row>
    <row r="676" spans="1:7" s="217" customFormat="1" ht="15.75" customHeight="1">
      <c r="A676" s="210"/>
      <c r="B676" s="211"/>
      <c r="C676" s="212"/>
      <c r="D676" s="213"/>
      <c r="E676" s="214"/>
      <c r="F676" s="215"/>
      <c r="G676" s="216"/>
    </row>
    <row r="677" spans="1:7" s="217" customFormat="1" ht="15.75" customHeight="1">
      <c r="A677" s="210"/>
      <c r="B677" s="211"/>
      <c r="C677" s="212"/>
      <c r="D677" s="213"/>
      <c r="E677" s="214"/>
      <c r="F677" s="215"/>
      <c r="G677" s="216"/>
    </row>
    <row r="678" spans="1:7" s="217" customFormat="1" ht="15.75" customHeight="1">
      <c r="A678" s="210"/>
      <c r="B678" s="211"/>
      <c r="C678" s="212"/>
      <c r="D678" s="213"/>
      <c r="E678" s="214"/>
      <c r="F678" s="215"/>
      <c r="G678" s="216"/>
    </row>
    <row r="679" spans="1:7" s="217" customFormat="1" ht="15.75" customHeight="1">
      <c r="A679" s="210"/>
      <c r="B679" s="211"/>
      <c r="C679" s="212"/>
      <c r="D679" s="213"/>
      <c r="E679" s="214"/>
      <c r="F679" s="215"/>
      <c r="G679" s="216"/>
    </row>
    <row r="680" spans="1:7" s="217" customFormat="1" ht="15.75" customHeight="1">
      <c r="A680" s="210"/>
      <c r="B680" s="211"/>
      <c r="C680" s="212"/>
      <c r="D680" s="213"/>
      <c r="E680" s="214"/>
      <c r="F680" s="215"/>
      <c r="G680" s="216"/>
    </row>
    <row r="681" spans="1:7" s="217" customFormat="1" ht="15.75" customHeight="1">
      <c r="A681" s="210"/>
      <c r="B681" s="211"/>
      <c r="C681" s="212"/>
      <c r="D681" s="213"/>
      <c r="E681" s="214"/>
      <c r="F681" s="215"/>
      <c r="G681" s="216"/>
    </row>
    <row r="682" spans="1:7" s="217" customFormat="1" ht="15.75" customHeight="1">
      <c r="A682" s="210"/>
      <c r="B682" s="211"/>
      <c r="C682" s="212"/>
      <c r="D682" s="213"/>
      <c r="E682" s="214"/>
      <c r="F682" s="215"/>
      <c r="G682" s="216"/>
    </row>
    <row r="683" spans="1:7" s="217" customFormat="1" ht="15.75" customHeight="1">
      <c r="A683" s="210"/>
      <c r="B683" s="211"/>
      <c r="C683" s="212"/>
      <c r="D683" s="213"/>
      <c r="E683" s="214"/>
      <c r="F683" s="215"/>
      <c r="G683" s="216"/>
    </row>
    <row r="684" spans="1:7" s="217" customFormat="1" ht="15.75" customHeight="1">
      <c r="A684" s="210"/>
      <c r="B684" s="211"/>
      <c r="C684" s="212"/>
      <c r="D684" s="213"/>
      <c r="E684" s="214"/>
      <c r="F684" s="215"/>
      <c r="G684" s="216"/>
    </row>
    <row r="685" spans="1:7" s="217" customFormat="1" ht="15.75" customHeight="1">
      <c r="A685" s="210"/>
      <c r="B685" s="211"/>
      <c r="C685" s="212"/>
      <c r="D685" s="213"/>
      <c r="E685" s="214"/>
      <c r="F685" s="215"/>
      <c r="G685" s="216"/>
    </row>
    <row r="686" spans="1:7" s="217" customFormat="1" ht="15.75" customHeight="1">
      <c r="A686" s="210"/>
      <c r="B686" s="211"/>
      <c r="C686" s="212"/>
      <c r="D686" s="213"/>
      <c r="E686" s="214"/>
      <c r="F686" s="215"/>
      <c r="G686" s="216"/>
    </row>
    <row r="687" spans="1:7" s="217" customFormat="1" ht="15.75" customHeight="1">
      <c r="A687" s="210"/>
      <c r="B687" s="211"/>
      <c r="C687" s="212"/>
      <c r="D687" s="213"/>
      <c r="E687" s="214"/>
      <c r="F687" s="215"/>
      <c r="G687" s="216"/>
    </row>
    <row r="688" spans="1:7" s="217" customFormat="1" ht="15.75" customHeight="1">
      <c r="A688" s="210"/>
      <c r="B688" s="211"/>
      <c r="C688" s="212"/>
      <c r="D688" s="213"/>
      <c r="E688" s="214"/>
      <c r="F688" s="215"/>
      <c r="G688" s="216"/>
    </row>
    <row r="689" spans="1:7" s="217" customFormat="1" ht="15.75" customHeight="1">
      <c r="A689" s="210"/>
      <c r="B689" s="211"/>
      <c r="C689" s="212"/>
      <c r="D689" s="213"/>
      <c r="E689" s="214"/>
      <c r="F689" s="215"/>
      <c r="G689" s="216"/>
    </row>
    <row r="690" spans="1:7" s="217" customFormat="1" ht="15.75" customHeight="1">
      <c r="A690" s="210"/>
      <c r="B690" s="211"/>
      <c r="C690" s="212"/>
      <c r="D690" s="213"/>
      <c r="E690" s="214"/>
      <c r="F690" s="215"/>
      <c r="G690" s="216"/>
    </row>
    <row r="691" spans="1:7" s="217" customFormat="1" ht="15.75" customHeight="1">
      <c r="A691" s="210"/>
      <c r="B691" s="211"/>
      <c r="C691" s="212"/>
      <c r="D691" s="213"/>
      <c r="E691" s="214"/>
      <c r="F691" s="215"/>
      <c r="G691" s="216"/>
    </row>
    <row r="692" spans="1:7" s="217" customFormat="1" ht="15.75" customHeight="1">
      <c r="A692" s="210"/>
      <c r="B692" s="211"/>
      <c r="C692" s="212"/>
      <c r="D692" s="213"/>
      <c r="E692" s="214"/>
      <c r="F692" s="215"/>
      <c r="G692" s="216"/>
    </row>
    <row r="693" spans="1:7" s="217" customFormat="1" ht="15.75" customHeight="1">
      <c r="A693" s="210"/>
      <c r="B693" s="211"/>
      <c r="C693" s="212"/>
      <c r="D693" s="213"/>
      <c r="E693" s="214"/>
      <c r="F693" s="215"/>
      <c r="G693" s="216"/>
    </row>
    <row r="694" spans="1:7" s="217" customFormat="1" ht="15.75" customHeight="1">
      <c r="A694" s="210"/>
      <c r="B694" s="211"/>
      <c r="C694" s="212"/>
      <c r="D694" s="213"/>
      <c r="E694" s="214"/>
      <c r="F694" s="215"/>
      <c r="G694" s="216"/>
    </row>
    <row r="695" spans="1:7" s="217" customFormat="1" ht="15.75" customHeight="1">
      <c r="A695" s="210"/>
      <c r="B695" s="211"/>
      <c r="C695" s="212"/>
      <c r="D695" s="213"/>
      <c r="E695" s="214"/>
      <c r="F695" s="215"/>
      <c r="G695" s="216"/>
    </row>
    <row r="696" spans="1:7" s="217" customFormat="1" ht="15.75" customHeight="1">
      <c r="A696" s="210"/>
      <c r="B696" s="211"/>
      <c r="C696" s="212"/>
      <c r="D696" s="213"/>
      <c r="E696" s="214"/>
      <c r="F696" s="215"/>
      <c r="G696" s="216"/>
    </row>
    <row r="697" spans="1:7" s="217" customFormat="1" ht="15.75" customHeight="1">
      <c r="A697" s="210"/>
      <c r="B697" s="211"/>
      <c r="C697" s="212"/>
      <c r="D697" s="213"/>
      <c r="E697" s="214"/>
      <c r="F697" s="215"/>
      <c r="G697" s="216"/>
    </row>
    <row r="698" spans="1:7" s="217" customFormat="1" ht="15.75" customHeight="1">
      <c r="A698" s="210"/>
      <c r="B698" s="211"/>
      <c r="C698" s="212"/>
      <c r="D698" s="213"/>
      <c r="E698" s="214"/>
      <c r="F698" s="215"/>
      <c r="G698" s="216"/>
    </row>
    <row r="699" spans="1:7" s="217" customFormat="1" ht="15.75" customHeight="1">
      <c r="A699" s="210"/>
      <c r="B699" s="211"/>
      <c r="C699" s="212"/>
      <c r="D699" s="213"/>
      <c r="E699" s="214"/>
      <c r="F699" s="215"/>
      <c r="G699" s="216"/>
    </row>
    <row r="700" spans="1:7" s="217" customFormat="1" ht="15.75" customHeight="1">
      <c r="A700" s="210"/>
      <c r="B700" s="211"/>
      <c r="C700" s="212"/>
      <c r="D700" s="213"/>
      <c r="E700" s="214"/>
      <c r="F700" s="215"/>
      <c r="G700" s="216"/>
    </row>
    <row r="701" spans="1:7" s="217" customFormat="1" ht="15.75" customHeight="1">
      <c r="A701" s="210"/>
      <c r="B701" s="211"/>
      <c r="C701" s="212"/>
      <c r="D701" s="213"/>
      <c r="E701" s="214"/>
      <c r="F701" s="215"/>
      <c r="G701" s="216"/>
    </row>
    <row r="702" spans="1:7" s="217" customFormat="1" ht="15.75" customHeight="1">
      <c r="A702" s="210"/>
      <c r="B702" s="211"/>
      <c r="C702" s="212"/>
      <c r="D702" s="213"/>
      <c r="E702" s="214"/>
      <c r="F702" s="215"/>
      <c r="G702" s="216"/>
    </row>
    <row r="703" spans="1:7" s="217" customFormat="1" ht="15.75" customHeight="1">
      <c r="A703" s="210"/>
      <c r="B703" s="211"/>
      <c r="C703" s="212"/>
      <c r="D703" s="213"/>
      <c r="E703" s="214"/>
      <c r="F703" s="215"/>
      <c r="G703" s="216"/>
    </row>
    <row r="704" spans="1:7" s="217" customFormat="1" ht="15.75" customHeight="1">
      <c r="A704" s="210"/>
      <c r="B704" s="211"/>
      <c r="C704" s="212"/>
      <c r="D704" s="213"/>
      <c r="E704" s="214"/>
      <c r="F704" s="215"/>
      <c r="G704" s="216"/>
    </row>
    <row r="705" spans="1:7" s="217" customFormat="1" ht="15.75" customHeight="1">
      <c r="A705" s="210"/>
      <c r="B705" s="211"/>
      <c r="C705" s="212"/>
      <c r="D705" s="213"/>
      <c r="E705" s="214"/>
      <c r="F705" s="215"/>
      <c r="G705" s="216"/>
    </row>
    <row r="706" spans="1:7" s="217" customFormat="1" ht="15.75" customHeight="1">
      <c r="A706" s="210"/>
      <c r="B706" s="211"/>
      <c r="C706" s="212"/>
      <c r="D706" s="213"/>
      <c r="E706" s="214"/>
      <c r="F706" s="215"/>
      <c r="G706" s="216"/>
    </row>
    <row r="707" spans="1:7" s="217" customFormat="1" ht="15.75" customHeight="1">
      <c r="A707" s="210"/>
      <c r="B707" s="211"/>
      <c r="C707" s="212"/>
      <c r="D707" s="213"/>
      <c r="E707" s="214"/>
      <c r="F707" s="215"/>
      <c r="G707" s="216"/>
    </row>
    <row r="708" spans="1:7" s="217" customFormat="1" ht="15.75" customHeight="1">
      <c r="A708" s="210"/>
      <c r="B708" s="211"/>
      <c r="C708" s="212"/>
      <c r="D708" s="213"/>
      <c r="E708" s="214"/>
      <c r="F708" s="215"/>
      <c r="G708" s="216"/>
    </row>
    <row r="709" spans="1:7" s="217" customFormat="1" ht="15.75" customHeight="1">
      <c r="A709" s="210"/>
      <c r="B709" s="211"/>
      <c r="C709" s="212"/>
      <c r="D709" s="213"/>
      <c r="E709" s="214"/>
      <c r="F709" s="215"/>
      <c r="G709" s="216"/>
    </row>
    <row r="710" spans="1:7" s="217" customFormat="1" ht="15.75" customHeight="1">
      <c r="A710" s="210"/>
      <c r="B710" s="211"/>
      <c r="C710" s="212"/>
      <c r="D710" s="213"/>
      <c r="E710" s="214"/>
      <c r="F710" s="215"/>
      <c r="G710" s="216"/>
    </row>
    <row r="711" spans="1:7" s="217" customFormat="1" ht="15.75" customHeight="1">
      <c r="A711" s="210"/>
      <c r="B711" s="211"/>
      <c r="C711" s="212"/>
      <c r="D711" s="213"/>
      <c r="E711" s="214"/>
      <c r="F711" s="215"/>
      <c r="G711" s="216"/>
    </row>
    <row r="712" spans="1:7" s="217" customFormat="1" ht="15.75" customHeight="1">
      <c r="A712" s="210"/>
      <c r="B712" s="211"/>
      <c r="C712" s="212"/>
      <c r="D712" s="213"/>
      <c r="E712" s="214"/>
      <c r="F712" s="215"/>
      <c r="G712" s="216"/>
    </row>
    <row r="713" spans="1:7" s="217" customFormat="1" ht="15.75" customHeight="1">
      <c r="A713" s="210"/>
      <c r="B713" s="211"/>
      <c r="C713" s="212"/>
      <c r="D713" s="213"/>
      <c r="E713" s="214"/>
      <c r="F713" s="215"/>
      <c r="G713" s="216"/>
    </row>
    <row r="714" spans="1:7" s="217" customFormat="1" ht="15.75" customHeight="1">
      <c r="A714" s="210"/>
      <c r="B714" s="211"/>
      <c r="C714" s="212"/>
      <c r="D714" s="213"/>
      <c r="E714" s="214"/>
      <c r="F714" s="215"/>
      <c r="G714" s="216"/>
    </row>
    <row r="715" spans="1:7" s="217" customFormat="1" ht="15.75" customHeight="1">
      <c r="A715" s="210"/>
      <c r="B715" s="211"/>
      <c r="C715" s="212"/>
      <c r="D715" s="213"/>
      <c r="E715" s="214"/>
      <c r="F715" s="215"/>
      <c r="G715" s="216"/>
    </row>
    <row r="716" spans="1:7" s="217" customFormat="1" ht="15.75" customHeight="1">
      <c r="A716" s="210"/>
      <c r="B716" s="211"/>
      <c r="C716" s="212"/>
      <c r="D716" s="213"/>
      <c r="E716" s="214"/>
      <c r="F716" s="215"/>
      <c r="G716" s="216"/>
    </row>
    <row r="717" spans="1:7" s="217" customFormat="1" ht="15.75" customHeight="1">
      <c r="A717" s="210"/>
      <c r="B717" s="211"/>
      <c r="C717" s="212"/>
      <c r="D717" s="213"/>
      <c r="E717" s="214"/>
      <c r="F717" s="215"/>
      <c r="G717" s="216"/>
    </row>
    <row r="718" spans="1:7" s="217" customFormat="1" ht="15.75" customHeight="1">
      <c r="A718" s="210"/>
      <c r="B718" s="211"/>
      <c r="C718" s="212"/>
      <c r="D718" s="213"/>
      <c r="E718" s="214"/>
      <c r="F718" s="215"/>
      <c r="G718" s="216"/>
    </row>
    <row r="719" spans="1:7" s="217" customFormat="1" ht="15.75" customHeight="1">
      <c r="A719" s="210"/>
      <c r="B719" s="211"/>
      <c r="C719" s="212"/>
      <c r="D719" s="213"/>
      <c r="E719" s="214"/>
      <c r="F719" s="215"/>
      <c r="G719" s="216"/>
    </row>
    <row r="720" spans="1:7" s="217" customFormat="1" ht="15.75" customHeight="1">
      <c r="A720" s="210"/>
      <c r="B720" s="211"/>
      <c r="C720" s="212"/>
      <c r="D720" s="213"/>
      <c r="E720" s="214"/>
      <c r="F720" s="215"/>
      <c r="G720" s="216"/>
    </row>
    <row r="721" spans="1:7" s="217" customFormat="1" ht="15.75" customHeight="1">
      <c r="A721" s="210"/>
      <c r="B721" s="211"/>
      <c r="C721" s="212"/>
      <c r="D721" s="213"/>
      <c r="E721" s="214"/>
      <c r="F721" s="215"/>
      <c r="G721" s="216"/>
    </row>
    <row r="722" spans="1:7" s="217" customFormat="1" ht="15.75" customHeight="1">
      <c r="A722" s="210"/>
      <c r="B722" s="211"/>
      <c r="C722" s="212"/>
      <c r="D722" s="213"/>
      <c r="E722" s="214"/>
      <c r="F722" s="215"/>
      <c r="G722" s="216"/>
    </row>
    <row r="723" spans="1:7" s="217" customFormat="1" ht="15.75" customHeight="1">
      <c r="A723" s="210"/>
      <c r="B723" s="211"/>
      <c r="C723" s="212"/>
      <c r="D723" s="213"/>
      <c r="E723" s="214"/>
      <c r="F723" s="215"/>
      <c r="G723" s="216"/>
    </row>
    <row r="724" spans="1:7" s="217" customFormat="1" ht="15.75" customHeight="1">
      <c r="A724" s="210"/>
      <c r="B724" s="211"/>
      <c r="C724" s="212"/>
      <c r="D724" s="213"/>
      <c r="E724" s="214"/>
      <c r="F724" s="215"/>
      <c r="G724" s="216"/>
    </row>
    <row r="725" spans="1:7" s="217" customFormat="1" ht="15.75" customHeight="1">
      <c r="A725" s="210"/>
      <c r="B725" s="211"/>
      <c r="C725" s="212"/>
      <c r="D725" s="213"/>
      <c r="E725" s="214"/>
      <c r="F725" s="215"/>
      <c r="G725" s="216"/>
    </row>
    <row r="726" spans="1:7" s="217" customFormat="1" ht="15.75" customHeight="1">
      <c r="A726" s="210"/>
      <c r="B726" s="211"/>
      <c r="C726" s="212"/>
      <c r="D726" s="213"/>
      <c r="E726" s="214"/>
      <c r="F726" s="215"/>
      <c r="G726" s="216"/>
    </row>
    <row r="727" spans="1:7" s="217" customFormat="1" ht="15.75" customHeight="1">
      <c r="A727" s="210"/>
      <c r="B727" s="211"/>
      <c r="C727" s="212"/>
      <c r="D727" s="213"/>
      <c r="E727" s="214"/>
      <c r="F727" s="215"/>
      <c r="G727" s="216"/>
    </row>
    <row r="728" spans="1:7" s="217" customFormat="1" ht="15.75" customHeight="1">
      <c r="A728" s="210"/>
      <c r="B728" s="211"/>
      <c r="C728" s="212"/>
      <c r="D728" s="213"/>
      <c r="E728" s="214"/>
      <c r="F728" s="215"/>
      <c r="G728" s="216"/>
    </row>
    <row r="729" spans="1:7" s="217" customFormat="1" ht="15.75" customHeight="1">
      <c r="A729" s="210"/>
      <c r="B729" s="211"/>
      <c r="C729" s="212"/>
      <c r="D729" s="213"/>
      <c r="E729" s="214"/>
      <c r="F729" s="215"/>
      <c r="G729" s="216"/>
    </row>
    <row r="730" spans="1:7" s="217" customFormat="1" ht="15.75" customHeight="1">
      <c r="A730" s="210"/>
      <c r="B730" s="211"/>
      <c r="C730" s="212"/>
      <c r="D730" s="213"/>
      <c r="E730" s="214"/>
      <c r="F730" s="215"/>
      <c r="G730" s="216"/>
    </row>
    <row r="731" spans="1:7" s="217" customFormat="1" ht="15.75" customHeight="1">
      <c r="A731" s="210"/>
      <c r="B731" s="211"/>
      <c r="C731" s="212"/>
      <c r="D731" s="213"/>
      <c r="E731" s="214"/>
      <c r="F731" s="215"/>
      <c r="G731" s="216"/>
    </row>
    <row r="732" spans="1:7" s="217" customFormat="1" ht="15.75" customHeight="1">
      <c r="A732" s="210"/>
      <c r="B732" s="211"/>
      <c r="C732" s="212"/>
      <c r="D732" s="213"/>
      <c r="E732" s="214"/>
      <c r="F732" s="215"/>
      <c r="G732" s="216"/>
    </row>
    <row r="733" spans="1:7" s="217" customFormat="1" ht="15.75" customHeight="1">
      <c r="A733" s="210"/>
      <c r="B733" s="211"/>
      <c r="C733" s="212"/>
      <c r="D733" s="213"/>
      <c r="E733" s="214"/>
      <c r="F733" s="215"/>
      <c r="G733" s="216"/>
    </row>
    <row r="734" spans="1:7" s="217" customFormat="1" ht="15.75" customHeight="1">
      <c r="A734" s="210"/>
      <c r="B734" s="211"/>
      <c r="C734" s="212"/>
      <c r="D734" s="213"/>
      <c r="E734" s="214"/>
      <c r="F734" s="215"/>
      <c r="G734" s="216"/>
    </row>
    <row r="735" spans="1:7" s="217" customFormat="1" ht="15.75" customHeight="1">
      <c r="A735" s="210"/>
      <c r="B735" s="211"/>
      <c r="C735" s="212"/>
      <c r="D735" s="213"/>
      <c r="E735" s="214"/>
      <c r="F735" s="215"/>
      <c r="G735" s="216"/>
    </row>
    <row r="736" spans="1:7" s="217" customFormat="1" ht="15.75" customHeight="1">
      <c r="A736" s="210"/>
      <c r="B736" s="211"/>
      <c r="C736" s="212"/>
      <c r="D736" s="213"/>
      <c r="E736" s="214"/>
      <c r="F736" s="215"/>
      <c r="G736" s="216"/>
    </row>
    <row r="737" spans="1:7" s="217" customFormat="1" ht="15.75" customHeight="1">
      <c r="A737" s="210"/>
      <c r="B737" s="211"/>
      <c r="C737" s="212"/>
      <c r="D737" s="213"/>
      <c r="E737" s="214"/>
      <c r="F737" s="215"/>
      <c r="G737" s="216"/>
    </row>
    <row r="738" spans="1:7" s="217" customFormat="1" ht="15.75" customHeight="1">
      <c r="A738" s="210"/>
      <c r="B738" s="211"/>
      <c r="C738" s="212"/>
      <c r="D738" s="213"/>
      <c r="E738" s="214"/>
      <c r="F738" s="215"/>
      <c r="G738" s="216"/>
    </row>
    <row r="739" spans="1:7" s="217" customFormat="1" ht="15.75" customHeight="1">
      <c r="A739" s="210"/>
      <c r="B739" s="211"/>
      <c r="C739" s="212"/>
      <c r="D739" s="213"/>
      <c r="E739" s="214"/>
      <c r="F739" s="215"/>
      <c r="G739" s="216"/>
    </row>
    <row r="740" spans="1:7" s="217" customFormat="1" ht="15.75" customHeight="1">
      <c r="A740" s="210"/>
      <c r="B740" s="211"/>
      <c r="C740" s="212"/>
      <c r="D740" s="213"/>
      <c r="E740" s="214"/>
      <c r="F740" s="215"/>
      <c r="G740" s="216"/>
    </row>
    <row r="741" spans="1:7" s="217" customFormat="1" ht="15.75" customHeight="1">
      <c r="A741" s="210"/>
      <c r="B741" s="211"/>
      <c r="C741" s="212"/>
      <c r="D741" s="213"/>
      <c r="E741" s="214"/>
      <c r="F741" s="215"/>
      <c r="G741" s="216"/>
    </row>
    <row r="742" spans="1:7" s="217" customFormat="1" ht="15.75" customHeight="1">
      <c r="A742" s="210"/>
      <c r="B742" s="211"/>
      <c r="C742" s="212"/>
      <c r="D742" s="213"/>
      <c r="E742" s="214"/>
      <c r="F742" s="215"/>
      <c r="G742" s="216"/>
    </row>
    <row r="743" spans="1:7" s="217" customFormat="1" ht="15.75" customHeight="1">
      <c r="A743" s="210"/>
      <c r="B743" s="211"/>
      <c r="C743" s="212"/>
      <c r="D743" s="213"/>
      <c r="E743" s="214"/>
      <c r="F743" s="215"/>
      <c r="G743" s="216"/>
    </row>
    <row r="744" spans="1:7" s="217" customFormat="1" ht="15.75" customHeight="1">
      <c r="A744" s="210"/>
      <c r="B744" s="211"/>
      <c r="C744" s="212"/>
      <c r="D744" s="213"/>
      <c r="E744" s="214"/>
      <c r="F744" s="215"/>
      <c r="G744" s="216"/>
    </row>
    <row r="745" spans="1:7" s="217" customFormat="1" ht="15.75" customHeight="1">
      <c r="A745" s="210"/>
      <c r="B745" s="211"/>
      <c r="C745" s="212"/>
      <c r="D745" s="213"/>
      <c r="E745" s="214"/>
      <c r="F745" s="215"/>
      <c r="G745" s="216"/>
    </row>
    <row r="746" spans="1:7" s="217" customFormat="1" ht="15.75" customHeight="1">
      <c r="A746" s="210"/>
      <c r="B746" s="211"/>
      <c r="C746" s="212"/>
      <c r="D746" s="213"/>
      <c r="E746" s="214"/>
      <c r="F746" s="215"/>
      <c r="G746" s="216"/>
    </row>
    <row r="747" spans="1:7" s="217" customFormat="1" ht="15.75" customHeight="1">
      <c r="A747" s="210"/>
      <c r="B747" s="211"/>
      <c r="C747" s="212"/>
      <c r="D747" s="213"/>
      <c r="E747" s="214"/>
      <c r="F747" s="215"/>
      <c r="G747" s="216"/>
    </row>
    <row r="748" spans="1:7" s="217" customFormat="1" ht="15.75" customHeight="1">
      <c r="A748" s="210"/>
      <c r="B748" s="211"/>
      <c r="C748" s="212"/>
      <c r="D748" s="213"/>
      <c r="E748" s="214"/>
      <c r="F748" s="215"/>
      <c r="G748" s="216"/>
    </row>
    <row r="749" spans="1:7" s="217" customFormat="1" ht="15.75" customHeight="1">
      <c r="A749" s="210"/>
      <c r="B749" s="211"/>
      <c r="C749" s="212"/>
      <c r="D749" s="213"/>
      <c r="E749" s="214"/>
      <c r="F749" s="215"/>
      <c r="G749" s="216"/>
    </row>
    <row r="750" spans="1:7" s="217" customFormat="1" ht="15.75" customHeight="1">
      <c r="A750" s="210"/>
      <c r="B750" s="211"/>
      <c r="C750" s="212"/>
      <c r="D750" s="213"/>
      <c r="E750" s="214"/>
      <c r="F750" s="215"/>
      <c r="G750" s="216"/>
    </row>
    <row r="751" spans="1:7" s="217" customFormat="1" ht="15.75" customHeight="1">
      <c r="A751" s="210"/>
      <c r="B751" s="211"/>
      <c r="C751" s="212"/>
      <c r="D751" s="213"/>
      <c r="E751" s="214"/>
      <c r="F751" s="215"/>
      <c r="G751" s="216"/>
    </row>
    <row r="752" spans="1:7" s="217" customFormat="1" ht="15.75" customHeight="1">
      <c r="A752" s="210"/>
      <c r="B752" s="211"/>
      <c r="C752" s="212"/>
      <c r="D752" s="213"/>
      <c r="E752" s="214"/>
      <c r="F752" s="215"/>
      <c r="G752" s="216"/>
    </row>
    <row r="753" spans="1:7" s="217" customFormat="1" ht="15.75" customHeight="1">
      <c r="A753" s="210"/>
      <c r="B753" s="211"/>
      <c r="C753" s="212"/>
      <c r="D753" s="213"/>
      <c r="E753" s="214"/>
      <c r="F753" s="215"/>
      <c r="G753" s="216"/>
    </row>
    <row r="754" spans="1:7" s="217" customFormat="1" ht="15.75" customHeight="1">
      <c r="A754" s="210"/>
      <c r="B754" s="211"/>
      <c r="C754" s="212"/>
      <c r="D754" s="213"/>
      <c r="E754" s="214"/>
      <c r="F754" s="215"/>
      <c r="G754" s="216"/>
    </row>
    <row r="755" spans="1:7" s="217" customFormat="1" ht="15.75" customHeight="1">
      <c r="A755" s="210"/>
      <c r="B755" s="211"/>
      <c r="C755" s="212"/>
      <c r="D755" s="213"/>
      <c r="E755" s="214"/>
      <c r="F755" s="215"/>
      <c r="G755" s="216"/>
    </row>
    <row r="756" spans="1:7" s="217" customFormat="1" ht="15.75" customHeight="1">
      <c r="A756" s="210"/>
      <c r="B756" s="211"/>
      <c r="C756" s="212"/>
      <c r="D756" s="213"/>
      <c r="E756" s="214"/>
      <c r="F756" s="215"/>
      <c r="G756" s="216"/>
    </row>
    <row r="757" spans="1:7" s="217" customFormat="1" ht="15.75" customHeight="1">
      <c r="A757" s="210"/>
      <c r="B757" s="211"/>
      <c r="C757" s="212"/>
      <c r="D757" s="213"/>
      <c r="E757" s="214"/>
      <c r="F757" s="215"/>
      <c r="G757" s="216"/>
    </row>
    <row r="758" spans="1:7" s="217" customFormat="1" ht="15.75" customHeight="1">
      <c r="A758" s="210"/>
      <c r="B758" s="211"/>
      <c r="C758" s="212"/>
      <c r="D758" s="213"/>
      <c r="E758" s="214"/>
      <c r="F758" s="215"/>
      <c r="G758" s="216"/>
    </row>
    <row r="759" spans="1:7" s="217" customFormat="1" ht="15.75" customHeight="1">
      <c r="A759" s="210"/>
      <c r="B759" s="211"/>
      <c r="C759" s="212"/>
      <c r="D759" s="213"/>
      <c r="E759" s="214"/>
      <c r="F759" s="215"/>
      <c r="G759" s="216"/>
    </row>
    <row r="760" spans="1:7" s="217" customFormat="1" ht="15.75" customHeight="1">
      <c r="A760" s="210"/>
      <c r="B760" s="211"/>
      <c r="C760" s="212"/>
      <c r="D760" s="213"/>
      <c r="E760" s="214"/>
      <c r="F760" s="215"/>
      <c r="G760" s="216"/>
    </row>
    <row r="761" spans="1:7" s="217" customFormat="1" ht="15.75" customHeight="1">
      <c r="A761" s="210"/>
      <c r="B761" s="211"/>
      <c r="C761" s="212"/>
      <c r="D761" s="213"/>
      <c r="E761" s="214"/>
      <c r="F761" s="215"/>
      <c r="G761" s="216"/>
    </row>
    <row r="762" spans="1:7" s="217" customFormat="1" ht="15.75" customHeight="1">
      <c r="A762" s="210"/>
      <c r="B762" s="211"/>
      <c r="C762" s="212"/>
      <c r="D762" s="213"/>
      <c r="E762" s="214"/>
      <c r="F762" s="215"/>
      <c r="G762" s="216"/>
    </row>
    <row r="763" spans="1:7" s="217" customFormat="1" ht="15.75" customHeight="1">
      <c r="A763" s="210"/>
      <c r="B763" s="211"/>
      <c r="C763" s="212"/>
      <c r="D763" s="213"/>
      <c r="E763" s="214"/>
      <c r="F763" s="215"/>
      <c r="G763" s="216"/>
    </row>
    <row r="764" spans="1:7" s="217" customFormat="1" ht="15.75" customHeight="1">
      <c r="A764" s="210"/>
      <c r="B764" s="211"/>
      <c r="C764" s="212"/>
      <c r="D764" s="213"/>
      <c r="E764" s="214"/>
      <c r="F764" s="215"/>
      <c r="G764" s="216"/>
    </row>
    <row r="765" spans="1:7" s="217" customFormat="1" ht="15.75" customHeight="1">
      <c r="A765" s="210"/>
      <c r="B765" s="211"/>
      <c r="C765" s="212"/>
      <c r="D765" s="213"/>
      <c r="E765" s="214"/>
      <c r="F765" s="215"/>
      <c r="G765" s="216"/>
    </row>
    <row r="766" spans="1:7" s="217" customFormat="1" ht="15.75" customHeight="1">
      <c r="A766" s="210"/>
      <c r="B766" s="211"/>
      <c r="C766" s="212"/>
      <c r="D766" s="213"/>
      <c r="E766" s="214"/>
      <c r="F766" s="215"/>
      <c r="G766" s="216"/>
    </row>
    <row r="767" spans="1:7" s="217" customFormat="1" ht="15.75" customHeight="1">
      <c r="A767" s="210"/>
      <c r="B767" s="211"/>
      <c r="C767" s="212"/>
      <c r="D767" s="213"/>
      <c r="E767" s="214"/>
      <c r="F767" s="215"/>
      <c r="G767" s="216"/>
    </row>
    <row r="768" spans="1:7" s="217" customFormat="1" ht="15.75" customHeight="1">
      <c r="A768" s="210"/>
      <c r="B768" s="211"/>
      <c r="C768" s="212"/>
      <c r="D768" s="213"/>
      <c r="E768" s="214"/>
      <c r="F768" s="215"/>
      <c r="G768" s="216"/>
    </row>
    <row r="769" spans="1:7" s="217" customFormat="1" ht="15.75" customHeight="1">
      <c r="A769" s="210"/>
      <c r="B769" s="211"/>
      <c r="C769" s="212"/>
      <c r="D769" s="213"/>
      <c r="E769" s="214"/>
      <c r="F769" s="215"/>
      <c r="G769" s="216"/>
    </row>
    <row r="770" spans="1:7" s="217" customFormat="1" ht="15.75" customHeight="1">
      <c r="A770" s="210"/>
      <c r="B770" s="211"/>
      <c r="C770" s="212"/>
      <c r="D770" s="213"/>
      <c r="E770" s="214"/>
      <c r="F770" s="215"/>
      <c r="G770" s="216"/>
    </row>
    <row r="771" spans="1:7" s="217" customFormat="1" ht="15.75" customHeight="1">
      <c r="A771" s="210"/>
      <c r="B771" s="211"/>
      <c r="C771" s="212"/>
      <c r="D771" s="213"/>
      <c r="E771" s="214"/>
      <c r="F771" s="215"/>
      <c r="G771" s="216"/>
    </row>
    <row r="772" spans="1:7" s="217" customFormat="1" ht="15.75" customHeight="1">
      <c r="A772" s="210"/>
      <c r="B772" s="211"/>
      <c r="C772" s="212"/>
      <c r="D772" s="213"/>
      <c r="E772" s="214"/>
      <c r="F772" s="215"/>
      <c r="G772" s="216"/>
    </row>
    <row r="773" spans="1:7" s="217" customFormat="1" ht="15.75" customHeight="1">
      <c r="A773" s="210"/>
      <c r="B773" s="211"/>
      <c r="C773" s="212"/>
      <c r="D773" s="213"/>
      <c r="E773" s="214"/>
      <c r="F773" s="215"/>
      <c r="G773" s="216"/>
    </row>
    <row r="774" spans="1:7" s="217" customFormat="1" ht="15.75" customHeight="1">
      <c r="A774" s="210"/>
      <c r="B774" s="211"/>
      <c r="C774" s="212"/>
      <c r="D774" s="213"/>
      <c r="E774" s="214"/>
      <c r="F774" s="215"/>
      <c r="G774" s="216"/>
    </row>
    <row r="775" spans="1:7" s="217" customFormat="1" ht="15.75" customHeight="1">
      <c r="A775" s="210"/>
      <c r="B775" s="211"/>
      <c r="C775" s="212"/>
      <c r="D775" s="213"/>
      <c r="E775" s="214"/>
      <c r="F775" s="215"/>
      <c r="G775" s="216"/>
    </row>
    <row r="776" spans="1:7" s="217" customFormat="1" ht="15.75" customHeight="1">
      <c r="A776" s="210"/>
      <c r="B776" s="211"/>
      <c r="C776" s="212"/>
      <c r="D776" s="213"/>
      <c r="E776" s="214"/>
      <c r="F776" s="215"/>
      <c r="G776" s="216"/>
    </row>
    <row r="777" spans="1:7" s="217" customFormat="1" ht="15.75" customHeight="1">
      <c r="A777" s="210"/>
      <c r="B777" s="211"/>
      <c r="C777" s="212"/>
      <c r="D777" s="213"/>
      <c r="E777" s="214"/>
      <c r="F777" s="215"/>
      <c r="G777" s="216"/>
    </row>
    <row r="778" spans="1:7" s="217" customFormat="1" ht="15.75" customHeight="1">
      <c r="A778" s="210"/>
      <c r="B778" s="211"/>
      <c r="C778" s="212"/>
      <c r="D778" s="213"/>
      <c r="E778" s="214"/>
      <c r="F778" s="215"/>
      <c r="G778" s="216"/>
    </row>
    <row r="779" spans="1:7" s="217" customFormat="1" ht="15.75" customHeight="1">
      <c r="A779" s="210"/>
      <c r="B779" s="211"/>
      <c r="C779" s="212"/>
      <c r="D779" s="213"/>
      <c r="E779" s="214"/>
      <c r="F779" s="215"/>
      <c r="G779" s="216"/>
    </row>
    <row r="780" spans="1:7" s="217" customFormat="1" ht="15.75" customHeight="1">
      <c r="A780" s="210"/>
      <c r="B780" s="211"/>
      <c r="C780" s="212"/>
      <c r="D780" s="213"/>
      <c r="E780" s="214"/>
      <c r="F780" s="215"/>
      <c r="G780" s="216"/>
    </row>
    <row r="781" spans="1:7" s="217" customFormat="1" ht="15.75" customHeight="1">
      <c r="A781" s="210"/>
      <c r="B781" s="211"/>
      <c r="C781" s="212"/>
      <c r="D781" s="213"/>
      <c r="E781" s="214"/>
      <c r="F781" s="215"/>
      <c r="G781" s="216"/>
    </row>
    <row r="782" spans="1:7" s="217" customFormat="1" ht="15.75" customHeight="1">
      <c r="A782" s="210"/>
      <c r="B782" s="211"/>
      <c r="C782" s="212"/>
      <c r="D782" s="213"/>
      <c r="E782" s="214"/>
      <c r="F782" s="215"/>
      <c r="G782" s="216"/>
    </row>
    <row r="783" spans="1:7" s="217" customFormat="1" ht="15.75" customHeight="1">
      <c r="A783" s="210"/>
      <c r="B783" s="211"/>
      <c r="C783" s="212"/>
      <c r="D783" s="213"/>
      <c r="E783" s="214"/>
      <c r="F783" s="215"/>
      <c r="G783" s="216"/>
    </row>
    <row r="784" spans="1:7" s="217" customFormat="1" ht="15.75" customHeight="1">
      <c r="A784" s="210"/>
      <c r="B784" s="211"/>
      <c r="C784" s="212"/>
      <c r="D784" s="213"/>
      <c r="E784" s="214"/>
      <c r="F784" s="215"/>
      <c r="G784" s="216"/>
    </row>
    <row r="785" spans="1:7" s="217" customFormat="1" ht="15.75" customHeight="1">
      <c r="A785" s="210"/>
      <c r="B785" s="211"/>
      <c r="C785" s="212"/>
      <c r="D785" s="213"/>
      <c r="E785" s="214"/>
      <c r="F785" s="215"/>
      <c r="G785" s="216"/>
    </row>
    <row r="786" spans="1:7" s="217" customFormat="1" ht="15.75" customHeight="1">
      <c r="A786" s="210"/>
      <c r="B786" s="211"/>
      <c r="C786" s="212"/>
      <c r="D786" s="213"/>
      <c r="E786" s="214"/>
      <c r="F786" s="215"/>
      <c r="G786" s="216"/>
    </row>
    <row r="787" spans="1:7" s="217" customFormat="1" ht="15.75" customHeight="1">
      <c r="A787" s="210"/>
      <c r="B787" s="211"/>
      <c r="C787" s="212"/>
      <c r="D787" s="213"/>
      <c r="E787" s="214"/>
      <c r="F787" s="215"/>
      <c r="G787" s="216"/>
    </row>
    <row r="788" spans="1:7" s="217" customFormat="1" ht="15.75" customHeight="1">
      <c r="A788" s="210"/>
      <c r="B788" s="211"/>
      <c r="C788" s="212"/>
      <c r="D788" s="213"/>
      <c r="E788" s="214"/>
      <c r="F788" s="215"/>
      <c r="G788" s="216"/>
    </row>
    <row r="789" spans="1:7" s="217" customFormat="1" ht="15.75" customHeight="1">
      <c r="A789" s="210"/>
      <c r="B789" s="211"/>
      <c r="C789" s="212"/>
      <c r="D789" s="213"/>
      <c r="E789" s="214"/>
      <c r="F789" s="215"/>
      <c r="G789" s="216"/>
    </row>
    <row r="790" spans="1:7" s="217" customFormat="1" ht="15.75" customHeight="1">
      <c r="A790" s="210"/>
      <c r="B790" s="211"/>
      <c r="C790" s="212"/>
      <c r="D790" s="213"/>
      <c r="E790" s="214"/>
      <c r="F790" s="215"/>
      <c r="G790" s="216"/>
    </row>
    <row r="791" spans="1:7" s="217" customFormat="1" ht="15.75" customHeight="1">
      <c r="A791" s="210"/>
      <c r="B791" s="211"/>
      <c r="C791" s="212"/>
      <c r="D791" s="213"/>
      <c r="E791" s="214"/>
      <c r="F791" s="215"/>
      <c r="G791" s="216"/>
    </row>
    <row r="792" spans="1:7" s="217" customFormat="1" ht="15.75" customHeight="1">
      <c r="A792" s="210"/>
      <c r="B792" s="211"/>
      <c r="C792" s="212"/>
      <c r="D792" s="213"/>
      <c r="E792" s="214"/>
      <c r="F792" s="215"/>
      <c r="G792" s="216"/>
    </row>
    <row r="793" spans="1:7" s="217" customFormat="1" ht="15.75" customHeight="1">
      <c r="A793" s="210"/>
      <c r="B793" s="211"/>
      <c r="C793" s="212"/>
      <c r="D793" s="213"/>
      <c r="E793" s="214"/>
      <c r="F793" s="215"/>
      <c r="G793" s="216"/>
    </row>
    <row r="794" spans="1:7" s="217" customFormat="1" ht="15.75" customHeight="1">
      <c r="A794" s="210"/>
      <c r="B794" s="211"/>
      <c r="C794" s="212"/>
      <c r="D794" s="213"/>
      <c r="E794" s="214"/>
      <c r="F794" s="215"/>
      <c r="G794" s="216"/>
    </row>
    <row r="795" spans="1:7" s="217" customFormat="1" ht="15.75" customHeight="1">
      <c r="A795" s="210"/>
      <c r="B795" s="211"/>
      <c r="C795" s="212"/>
      <c r="D795" s="213"/>
      <c r="E795" s="214"/>
      <c r="F795" s="215"/>
      <c r="G795" s="216"/>
    </row>
    <row r="796" spans="1:7" s="217" customFormat="1" ht="15.75" customHeight="1">
      <c r="A796" s="210"/>
      <c r="B796" s="211"/>
      <c r="C796" s="212"/>
      <c r="D796" s="213"/>
      <c r="E796" s="214"/>
      <c r="F796" s="215"/>
      <c r="G796" s="216"/>
    </row>
    <row r="797" spans="1:7" s="217" customFormat="1" ht="15.75" customHeight="1">
      <c r="A797" s="210"/>
      <c r="B797" s="211"/>
      <c r="C797" s="212"/>
      <c r="D797" s="213"/>
      <c r="E797" s="214"/>
      <c r="F797" s="215"/>
      <c r="G797" s="216"/>
    </row>
    <row r="798" spans="1:7" s="217" customFormat="1" ht="15.75" customHeight="1">
      <c r="A798" s="210"/>
      <c r="B798" s="211"/>
      <c r="C798" s="212"/>
      <c r="D798" s="213"/>
      <c r="E798" s="214"/>
      <c r="F798" s="215"/>
      <c r="G798" s="216"/>
    </row>
    <row r="799" spans="1:7" s="217" customFormat="1" ht="15.75" customHeight="1">
      <c r="A799" s="210"/>
      <c r="B799" s="211"/>
      <c r="C799" s="212"/>
      <c r="D799" s="213"/>
      <c r="E799" s="214"/>
      <c r="F799" s="215"/>
      <c r="G799" s="216"/>
    </row>
    <row r="800" spans="1:7" s="217" customFormat="1" ht="15.75" customHeight="1">
      <c r="A800" s="210"/>
      <c r="B800" s="211"/>
      <c r="C800" s="212"/>
      <c r="D800" s="213"/>
      <c r="E800" s="214"/>
      <c r="F800" s="215"/>
      <c r="G800" s="216"/>
    </row>
    <row r="801" spans="1:7" s="217" customFormat="1" ht="15.75" customHeight="1">
      <c r="A801" s="210"/>
      <c r="B801" s="211"/>
      <c r="C801" s="212"/>
      <c r="D801" s="213"/>
      <c r="E801" s="214"/>
      <c r="F801" s="215"/>
      <c r="G801" s="216"/>
    </row>
    <row r="802" spans="1:7" s="217" customFormat="1" ht="15.75" customHeight="1">
      <c r="A802" s="210"/>
      <c r="B802" s="211"/>
      <c r="C802" s="212"/>
      <c r="D802" s="213"/>
      <c r="E802" s="214"/>
      <c r="F802" s="215"/>
      <c r="G802" s="216"/>
    </row>
    <row r="803" spans="1:7" s="217" customFormat="1" ht="15.75" customHeight="1">
      <c r="A803" s="210"/>
      <c r="B803" s="211"/>
      <c r="C803" s="212"/>
      <c r="D803" s="213"/>
      <c r="E803" s="214"/>
      <c r="F803" s="215"/>
      <c r="G803" s="216"/>
    </row>
    <row r="804" spans="1:7" s="217" customFormat="1" ht="15.75" customHeight="1">
      <c r="A804" s="210"/>
      <c r="B804" s="211"/>
      <c r="C804" s="212"/>
      <c r="D804" s="213"/>
      <c r="E804" s="214"/>
      <c r="F804" s="215"/>
      <c r="G804" s="216"/>
    </row>
    <row r="805" spans="1:7" s="217" customFormat="1" ht="15.75" customHeight="1">
      <c r="A805" s="210"/>
      <c r="B805" s="211"/>
      <c r="C805" s="212"/>
      <c r="D805" s="213"/>
      <c r="E805" s="214"/>
      <c r="F805" s="215"/>
      <c r="G805" s="216"/>
    </row>
    <row r="806" spans="1:7" s="217" customFormat="1" ht="15.75" customHeight="1">
      <c r="A806" s="210"/>
      <c r="B806" s="211"/>
      <c r="C806" s="212"/>
      <c r="D806" s="213"/>
      <c r="E806" s="214"/>
      <c r="F806" s="215"/>
      <c r="G806" s="216"/>
    </row>
    <row r="807" spans="1:7" s="217" customFormat="1" ht="15.75" customHeight="1">
      <c r="A807" s="210"/>
      <c r="B807" s="211"/>
      <c r="C807" s="212"/>
      <c r="D807" s="213"/>
      <c r="E807" s="214"/>
      <c r="F807" s="215"/>
      <c r="G807" s="216"/>
    </row>
    <row r="808" spans="1:7" s="217" customFormat="1" ht="15.75" customHeight="1">
      <c r="A808" s="210"/>
      <c r="B808" s="211"/>
      <c r="C808" s="212"/>
      <c r="D808" s="213"/>
      <c r="E808" s="214"/>
      <c r="F808" s="215"/>
      <c r="G808" s="216"/>
    </row>
    <row r="809" spans="1:7" s="217" customFormat="1" ht="15.75" customHeight="1">
      <c r="A809" s="210"/>
      <c r="B809" s="211"/>
      <c r="C809" s="212"/>
      <c r="D809" s="213"/>
      <c r="E809" s="214"/>
      <c r="F809" s="215"/>
      <c r="G809" s="216"/>
    </row>
    <row r="810" spans="1:7" s="217" customFormat="1" ht="15.75" customHeight="1">
      <c r="A810" s="210"/>
      <c r="B810" s="211"/>
      <c r="C810" s="212"/>
      <c r="D810" s="213"/>
      <c r="E810" s="214"/>
      <c r="F810" s="215"/>
      <c r="G810" s="216"/>
    </row>
    <row r="811" spans="1:7" s="217" customFormat="1" ht="15.75" customHeight="1">
      <c r="A811" s="210"/>
      <c r="B811" s="211"/>
      <c r="C811" s="212"/>
      <c r="D811" s="213"/>
      <c r="E811" s="214"/>
      <c r="F811" s="215"/>
      <c r="G811" s="216"/>
    </row>
    <row r="812" spans="1:7" s="217" customFormat="1" ht="15.75" customHeight="1">
      <c r="A812" s="210"/>
      <c r="B812" s="211"/>
      <c r="C812" s="212"/>
      <c r="D812" s="213"/>
      <c r="E812" s="214"/>
      <c r="F812" s="215"/>
      <c r="G812" s="216"/>
    </row>
    <row r="813" spans="1:7" s="217" customFormat="1" ht="15.75" customHeight="1">
      <c r="A813" s="210"/>
      <c r="B813" s="211"/>
      <c r="C813" s="212"/>
      <c r="D813" s="213"/>
      <c r="E813" s="214"/>
      <c r="F813" s="215"/>
      <c r="G813" s="216"/>
    </row>
    <row r="814" spans="1:7" s="217" customFormat="1" ht="15.75" customHeight="1">
      <c r="A814" s="210"/>
      <c r="B814" s="211"/>
      <c r="C814" s="212"/>
      <c r="D814" s="213"/>
      <c r="E814" s="214"/>
      <c r="F814" s="215"/>
      <c r="G814" s="216"/>
    </row>
    <row r="815" spans="1:7" s="217" customFormat="1" ht="15.75" customHeight="1">
      <c r="A815" s="210"/>
      <c r="B815" s="211"/>
      <c r="C815" s="212"/>
      <c r="D815" s="213"/>
      <c r="E815" s="214"/>
      <c r="F815" s="215"/>
      <c r="G815" s="216"/>
    </row>
    <row r="816" spans="1:7" s="217" customFormat="1" ht="15.75" customHeight="1">
      <c r="A816" s="210"/>
      <c r="B816" s="211"/>
      <c r="C816" s="212"/>
      <c r="D816" s="213"/>
      <c r="E816" s="214"/>
      <c r="F816" s="215"/>
      <c r="G816" s="216"/>
    </row>
    <row r="817" spans="1:7" s="217" customFormat="1" ht="15.75" customHeight="1">
      <c r="A817" s="210"/>
      <c r="B817" s="211"/>
      <c r="C817" s="212"/>
      <c r="D817" s="213"/>
      <c r="E817" s="214"/>
      <c r="F817" s="215"/>
      <c r="G817" s="216"/>
    </row>
    <row r="818" spans="1:7" s="217" customFormat="1" ht="15.75" customHeight="1">
      <c r="A818" s="210"/>
      <c r="B818" s="211"/>
      <c r="C818" s="212"/>
      <c r="D818" s="213"/>
      <c r="E818" s="214"/>
      <c r="F818" s="215"/>
      <c r="G818" s="216"/>
    </row>
    <row r="819" spans="1:7" s="217" customFormat="1" ht="15.75" customHeight="1">
      <c r="A819" s="210"/>
      <c r="B819" s="211"/>
      <c r="C819" s="212"/>
      <c r="D819" s="213"/>
      <c r="E819" s="214"/>
      <c r="F819" s="215"/>
      <c r="G819" s="216"/>
    </row>
    <row r="820" spans="1:7" s="217" customFormat="1" ht="15.75" customHeight="1">
      <c r="A820" s="210"/>
      <c r="B820" s="211"/>
      <c r="C820" s="212"/>
      <c r="D820" s="213"/>
      <c r="E820" s="214"/>
      <c r="F820" s="215"/>
      <c r="G820" s="216"/>
    </row>
    <row r="821" spans="1:7" s="217" customFormat="1" ht="15.75" customHeight="1">
      <c r="A821" s="210"/>
      <c r="B821" s="211"/>
      <c r="C821" s="212"/>
      <c r="D821" s="213"/>
      <c r="E821" s="214"/>
      <c r="F821" s="215"/>
      <c r="G821" s="216"/>
    </row>
    <row r="822" spans="1:7" s="217" customFormat="1" ht="15.75" customHeight="1">
      <c r="A822" s="210"/>
      <c r="B822" s="211"/>
      <c r="C822" s="212"/>
      <c r="D822" s="213"/>
      <c r="E822" s="214"/>
      <c r="F822" s="215"/>
      <c r="G822" s="216"/>
    </row>
    <row r="823" spans="1:7" s="217" customFormat="1" ht="15.75" customHeight="1">
      <c r="A823" s="210"/>
      <c r="B823" s="211"/>
      <c r="C823" s="212"/>
      <c r="D823" s="213"/>
      <c r="E823" s="214"/>
      <c r="F823" s="215"/>
      <c r="G823" s="216"/>
    </row>
    <row r="824" spans="1:7" s="217" customFormat="1" ht="15.75" customHeight="1">
      <c r="A824" s="210"/>
      <c r="B824" s="211"/>
      <c r="C824" s="212"/>
      <c r="D824" s="213"/>
      <c r="E824" s="214"/>
      <c r="F824" s="215"/>
      <c r="G824" s="216"/>
    </row>
    <row r="825" spans="1:7" s="217" customFormat="1" ht="15.75" customHeight="1">
      <c r="A825" s="210"/>
      <c r="B825" s="211"/>
      <c r="C825" s="212"/>
      <c r="D825" s="213"/>
      <c r="E825" s="214"/>
      <c r="F825" s="215"/>
      <c r="G825" s="216"/>
    </row>
    <row r="826" spans="1:7" s="217" customFormat="1" ht="15.75" customHeight="1">
      <c r="A826" s="210"/>
      <c r="B826" s="211"/>
      <c r="C826" s="212"/>
      <c r="D826" s="213"/>
      <c r="E826" s="214"/>
      <c r="F826" s="215"/>
      <c r="G826" s="216"/>
    </row>
    <row r="827" spans="1:7" s="217" customFormat="1" ht="15.75" customHeight="1">
      <c r="A827" s="210"/>
      <c r="B827" s="211"/>
      <c r="C827" s="212"/>
      <c r="D827" s="213"/>
      <c r="E827" s="214"/>
      <c r="F827" s="215"/>
      <c r="G827" s="216"/>
    </row>
    <row r="828" spans="1:7" s="217" customFormat="1" ht="15.75" customHeight="1">
      <c r="A828" s="210"/>
      <c r="B828" s="211"/>
      <c r="C828" s="212"/>
      <c r="D828" s="213"/>
      <c r="E828" s="214"/>
      <c r="F828" s="215"/>
      <c r="G828" s="216"/>
    </row>
    <row r="829" spans="1:7" s="217" customFormat="1" ht="15.75" customHeight="1">
      <c r="A829" s="210"/>
      <c r="B829" s="211"/>
      <c r="C829" s="212"/>
      <c r="D829" s="213"/>
      <c r="E829" s="214"/>
      <c r="F829" s="215"/>
      <c r="G829" s="216"/>
    </row>
    <row r="830" spans="1:7" s="217" customFormat="1" ht="15.75" customHeight="1">
      <c r="A830" s="210"/>
      <c r="B830" s="211"/>
      <c r="C830" s="212"/>
      <c r="D830" s="213"/>
      <c r="E830" s="214"/>
      <c r="F830" s="215"/>
      <c r="G830" s="216"/>
    </row>
    <row r="831" spans="1:7" s="217" customFormat="1" ht="15.75" customHeight="1">
      <c r="A831" s="210"/>
      <c r="B831" s="211"/>
      <c r="C831" s="212"/>
      <c r="D831" s="213"/>
      <c r="E831" s="214"/>
      <c r="F831" s="215"/>
      <c r="G831" s="216"/>
    </row>
    <row r="832" spans="1:7" s="217" customFormat="1" ht="15.75" customHeight="1">
      <c r="A832" s="210"/>
      <c r="B832" s="211"/>
      <c r="C832" s="212"/>
      <c r="D832" s="213"/>
      <c r="E832" s="214"/>
      <c r="F832" s="215"/>
      <c r="G832" s="216"/>
    </row>
    <row r="833" spans="1:7" s="217" customFormat="1" ht="15.75" customHeight="1">
      <c r="A833" s="210"/>
      <c r="B833" s="211"/>
      <c r="C833" s="212"/>
      <c r="D833" s="213"/>
      <c r="E833" s="214"/>
      <c r="F833" s="215"/>
      <c r="G833" s="216"/>
    </row>
    <row r="834" spans="1:7" s="217" customFormat="1" ht="15.75" customHeight="1">
      <c r="A834" s="210"/>
      <c r="B834" s="211"/>
      <c r="C834" s="212"/>
      <c r="D834" s="213"/>
      <c r="E834" s="214"/>
      <c r="F834" s="215"/>
      <c r="G834" s="216"/>
    </row>
    <row r="835" spans="1:7" s="217" customFormat="1" ht="15.75" customHeight="1">
      <c r="A835" s="210"/>
      <c r="B835" s="211"/>
      <c r="C835" s="212"/>
      <c r="D835" s="213"/>
      <c r="E835" s="214"/>
      <c r="F835" s="215"/>
      <c r="G835" s="216"/>
    </row>
    <row r="836" spans="1:7" s="217" customFormat="1" ht="15.75" customHeight="1">
      <c r="A836" s="210"/>
      <c r="B836" s="211"/>
      <c r="C836" s="212"/>
      <c r="D836" s="213"/>
      <c r="E836" s="214"/>
      <c r="F836" s="215"/>
      <c r="G836" s="216"/>
    </row>
    <row r="837" spans="1:7" s="217" customFormat="1" ht="15.75" customHeight="1">
      <c r="A837" s="210"/>
      <c r="B837" s="211"/>
      <c r="C837" s="212"/>
      <c r="D837" s="213"/>
      <c r="E837" s="214"/>
      <c r="F837" s="215"/>
      <c r="G837" s="216"/>
    </row>
    <row r="838" spans="1:7" s="217" customFormat="1" ht="15.75" customHeight="1">
      <c r="A838" s="210"/>
      <c r="B838" s="211"/>
      <c r="C838" s="212"/>
      <c r="D838" s="213"/>
      <c r="E838" s="214"/>
      <c r="F838" s="215"/>
      <c r="G838" s="216"/>
    </row>
    <row r="839" spans="1:7" s="217" customFormat="1" ht="15.75" customHeight="1">
      <c r="A839" s="210"/>
      <c r="B839" s="211"/>
      <c r="C839" s="212"/>
      <c r="D839" s="213"/>
      <c r="E839" s="214"/>
      <c r="F839" s="215"/>
      <c r="G839" s="216"/>
    </row>
    <row r="840" spans="1:7" s="217" customFormat="1" ht="15.75" customHeight="1">
      <c r="A840" s="210"/>
      <c r="B840" s="211"/>
      <c r="C840" s="212"/>
      <c r="D840" s="213"/>
      <c r="E840" s="214"/>
      <c r="F840" s="215"/>
      <c r="G840" s="216"/>
    </row>
    <row r="841" spans="1:7" s="217" customFormat="1" ht="15.75" customHeight="1">
      <c r="A841" s="210"/>
      <c r="B841" s="211"/>
      <c r="C841" s="212"/>
      <c r="D841" s="213"/>
      <c r="E841" s="214"/>
      <c r="F841" s="215"/>
      <c r="G841" s="216"/>
    </row>
    <row r="842" spans="1:7" s="217" customFormat="1" ht="15.75" customHeight="1">
      <c r="A842" s="210"/>
      <c r="B842" s="211"/>
      <c r="C842" s="212"/>
      <c r="D842" s="213"/>
      <c r="E842" s="214"/>
      <c r="F842" s="215"/>
      <c r="G842" s="216"/>
    </row>
    <row r="843" spans="1:7" s="217" customFormat="1" ht="15.75" customHeight="1">
      <c r="A843" s="210"/>
      <c r="B843" s="211"/>
      <c r="C843" s="212"/>
      <c r="D843" s="213"/>
      <c r="E843" s="214"/>
      <c r="F843" s="215"/>
      <c r="G843" s="216"/>
    </row>
    <row r="844" spans="1:7" s="217" customFormat="1" ht="15.75" customHeight="1">
      <c r="A844" s="210"/>
      <c r="B844" s="211"/>
      <c r="C844" s="212"/>
      <c r="D844" s="213"/>
      <c r="E844" s="214"/>
      <c r="F844" s="215"/>
      <c r="G844" s="216"/>
    </row>
    <row r="845" spans="1:7" s="217" customFormat="1" ht="15.75" customHeight="1">
      <c r="A845" s="210"/>
      <c r="B845" s="211"/>
      <c r="C845" s="212"/>
      <c r="D845" s="213"/>
      <c r="E845" s="214"/>
      <c r="F845" s="215"/>
      <c r="G845" s="216"/>
    </row>
    <row r="846" spans="1:7" s="217" customFormat="1" ht="15.75" customHeight="1">
      <c r="A846" s="210"/>
      <c r="B846" s="211"/>
      <c r="C846" s="212"/>
      <c r="D846" s="213"/>
      <c r="E846" s="214"/>
      <c r="F846" s="215"/>
      <c r="G846" s="216"/>
    </row>
    <row r="847" spans="1:7" s="217" customFormat="1" ht="15.75" customHeight="1">
      <c r="A847" s="210"/>
      <c r="B847" s="211"/>
      <c r="C847" s="212"/>
      <c r="D847" s="213"/>
      <c r="E847" s="214"/>
      <c r="F847" s="215"/>
      <c r="G847" s="216"/>
    </row>
    <row r="848" spans="1:7" s="217" customFormat="1" ht="15.75" customHeight="1">
      <c r="A848" s="210"/>
      <c r="B848" s="211"/>
      <c r="C848" s="212"/>
      <c r="D848" s="213"/>
      <c r="E848" s="214"/>
      <c r="F848" s="215"/>
      <c r="G848" s="216"/>
    </row>
    <row r="849" spans="1:7" s="217" customFormat="1" ht="15.75" customHeight="1">
      <c r="A849" s="210"/>
      <c r="B849" s="211"/>
      <c r="C849" s="212"/>
      <c r="D849" s="213"/>
      <c r="E849" s="214"/>
      <c r="F849" s="215"/>
      <c r="G849" s="216"/>
    </row>
    <row r="850" spans="1:7" s="217" customFormat="1" ht="15.75" customHeight="1">
      <c r="A850" s="210"/>
      <c r="B850" s="211"/>
      <c r="C850" s="212"/>
      <c r="D850" s="213"/>
      <c r="E850" s="214"/>
      <c r="F850" s="215"/>
      <c r="G850" s="216"/>
    </row>
    <row r="851" spans="1:7" s="217" customFormat="1" ht="15.75" customHeight="1">
      <c r="A851" s="210"/>
      <c r="B851" s="211"/>
      <c r="C851" s="212"/>
      <c r="D851" s="213"/>
      <c r="E851" s="214"/>
      <c r="F851" s="215"/>
      <c r="G851" s="216"/>
    </row>
    <row r="852" spans="1:7" s="217" customFormat="1" ht="15.75" customHeight="1">
      <c r="A852" s="210"/>
      <c r="B852" s="211"/>
      <c r="C852" s="212"/>
      <c r="D852" s="213"/>
      <c r="E852" s="214"/>
      <c r="F852" s="215"/>
      <c r="G852" s="216"/>
    </row>
    <row r="853" spans="1:7" s="217" customFormat="1" ht="15.75" customHeight="1">
      <c r="A853" s="210"/>
      <c r="B853" s="211"/>
      <c r="C853" s="212"/>
      <c r="D853" s="213"/>
      <c r="E853" s="214"/>
      <c r="F853" s="215"/>
      <c r="G853" s="216"/>
    </row>
    <row r="854" spans="1:7" s="217" customFormat="1" ht="15.75" customHeight="1">
      <c r="A854" s="210"/>
      <c r="B854" s="211"/>
      <c r="C854" s="212"/>
      <c r="D854" s="213"/>
      <c r="E854" s="214"/>
      <c r="F854" s="215"/>
      <c r="G854" s="216"/>
    </row>
    <row r="855" spans="1:7" s="217" customFormat="1" ht="15.75" customHeight="1">
      <c r="A855" s="210"/>
      <c r="B855" s="211"/>
      <c r="C855" s="212"/>
      <c r="D855" s="213"/>
      <c r="E855" s="214"/>
      <c r="F855" s="215"/>
      <c r="G855" s="216"/>
    </row>
    <row r="856" spans="1:7" s="217" customFormat="1" ht="15.75" customHeight="1">
      <c r="A856" s="210"/>
      <c r="B856" s="211"/>
      <c r="C856" s="212"/>
      <c r="D856" s="213"/>
      <c r="E856" s="214"/>
      <c r="F856" s="215"/>
      <c r="G856" s="216"/>
    </row>
    <row r="857" spans="1:7" s="217" customFormat="1" ht="15.75" customHeight="1">
      <c r="A857" s="210"/>
      <c r="B857" s="211"/>
      <c r="C857" s="212"/>
      <c r="D857" s="213"/>
      <c r="E857" s="214"/>
      <c r="F857" s="215"/>
      <c r="G857" s="216"/>
    </row>
    <row r="858" spans="1:7" s="217" customFormat="1" ht="15.75" customHeight="1">
      <c r="A858" s="210"/>
      <c r="B858" s="211"/>
      <c r="C858" s="212"/>
      <c r="D858" s="213"/>
      <c r="E858" s="214"/>
      <c r="F858" s="215"/>
      <c r="G858" s="216"/>
    </row>
    <row r="859" spans="1:7" s="217" customFormat="1" ht="15.75" customHeight="1">
      <c r="A859" s="210"/>
      <c r="B859" s="211"/>
      <c r="C859" s="212"/>
      <c r="D859" s="213"/>
      <c r="E859" s="214"/>
      <c r="F859" s="215"/>
      <c r="G859" s="216"/>
    </row>
    <row r="860" spans="1:7" s="217" customFormat="1" ht="15.75" customHeight="1">
      <c r="A860" s="210"/>
      <c r="B860" s="211"/>
      <c r="C860" s="212"/>
      <c r="D860" s="213"/>
      <c r="E860" s="214"/>
      <c r="F860" s="215"/>
      <c r="G860" s="216"/>
    </row>
    <row r="861" spans="1:7" s="217" customFormat="1" ht="15.75" customHeight="1">
      <c r="A861" s="210"/>
      <c r="B861" s="211"/>
      <c r="C861" s="212"/>
      <c r="D861" s="213"/>
      <c r="E861" s="214"/>
      <c r="F861" s="215"/>
      <c r="G861" s="216"/>
    </row>
    <row r="862" spans="1:7" s="217" customFormat="1" ht="15.75" customHeight="1">
      <c r="A862" s="210"/>
      <c r="B862" s="211"/>
      <c r="C862" s="212"/>
      <c r="D862" s="213"/>
      <c r="E862" s="214"/>
      <c r="F862" s="215"/>
      <c r="G862" s="216"/>
    </row>
    <row r="863" spans="1:7" s="217" customFormat="1" ht="15.75" customHeight="1">
      <c r="A863" s="210"/>
      <c r="B863" s="211"/>
      <c r="C863" s="212"/>
      <c r="D863" s="213"/>
      <c r="E863" s="214"/>
      <c r="F863" s="215"/>
      <c r="G863" s="216"/>
    </row>
    <row r="864" spans="1:7" s="217" customFormat="1" ht="15.75" customHeight="1">
      <c r="A864" s="210"/>
      <c r="B864" s="211"/>
      <c r="C864" s="212"/>
      <c r="D864" s="213"/>
      <c r="E864" s="214"/>
      <c r="F864" s="215"/>
      <c r="G864" s="216"/>
    </row>
    <row r="865" spans="1:7" s="217" customFormat="1" ht="15.75" customHeight="1">
      <c r="A865" s="210"/>
      <c r="B865" s="211"/>
      <c r="C865" s="212"/>
      <c r="D865" s="213"/>
      <c r="E865" s="214"/>
      <c r="F865" s="215"/>
      <c r="G865" s="216"/>
    </row>
    <row r="866" spans="1:7" s="217" customFormat="1" ht="15.75" customHeight="1">
      <c r="A866" s="210"/>
      <c r="B866" s="211"/>
      <c r="C866" s="212"/>
      <c r="D866" s="213"/>
      <c r="E866" s="214"/>
      <c r="F866" s="215"/>
      <c r="G866" s="216"/>
    </row>
    <row r="867" spans="1:7" s="217" customFormat="1" ht="15.75" customHeight="1">
      <c r="A867" s="210"/>
      <c r="B867" s="211"/>
      <c r="C867" s="212"/>
      <c r="D867" s="213"/>
      <c r="E867" s="214"/>
      <c r="F867" s="215"/>
      <c r="G867" s="216"/>
    </row>
    <row r="868" spans="1:7" s="217" customFormat="1" ht="15.75" customHeight="1">
      <c r="A868" s="210"/>
      <c r="B868" s="211"/>
      <c r="C868" s="212"/>
      <c r="D868" s="213"/>
      <c r="E868" s="214"/>
      <c r="F868" s="215"/>
      <c r="G868" s="216"/>
    </row>
    <row r="869" spans="1:7" s="217" customFormat="1" ht="15.75" customHeight="1">
      <c r="A869" s="210"/>
      <c r="B869" s="211"/>
      <c r="C869" s="212"/>
      <c r="D869" s="213"/>
      <c r="E869" s="214"/>
      <c r="F869" s="215"/>
      <c r="G869" s="216"/>
    </row>
    <row r="870" spans="1:7" s="217" customFormat="1" ht="15.75" customHeight="1">
      <c r="A870" s="210"/>
      <c r="B870" s="211"/>
      <c r="C870" s="212"/>
      <c r="D870" s="213"/>
      <c r="E870" s="214"/>
      <c r="F870" s="215"/>
      <c r="G870" s="216"/>
    </row>
    <row r="871" spans="1:7" s="217" customFormat="1" ht="15.75" customHeight="1">
      <c r="A871" s="210"/>
      <c r="B871" s="211"/>
      <c r="C871" s="212"/>
      <c r="D871" s="213"/>
      <c r="E871" s="214"/>
      <c r="F871" s="215"/>
      <c r="G871" s="216"/>
    </row>
    <row r="872" spans="1:7" s="217" customFormat="1" ht="15.75" customHeight="1">
      <c r="A872" s="210"/>
      <c r="B872" s="211"/>
      <c r="C872" s="212"/>
      <c r="D872" s="213"/>
      <c r="E872" s="214"/>
      <c r="F872" s="215"/>
      <c r="G872" s="216"/>
    </row>
    <row r="873" spans="1:7" s="217" customFormat="1" ht="15.75" customHeight="1">
      <c r="A873" s="210"/>
      <c r="B873" s="211"/>
      <c r="C873" s="212"/>
      <c r="D873" s="213"/>
      <c r="E873" s="214"/>
      <c r="F873" s="215"/>
      <c r="G873" s="216"/>
    </row>
    <row r="874" spans="1:7" s="217" customFormat="1" ht="15.75" customHeight="1">
      <c r="A874" s="210"/>
      <c r="B874" s="211"/>
      <c r="C874" s="212"/>
      <c r="D874" s="213"/>
      <c r="E874" s="214"/>
      <c r="F874" s="215"/>
      <c r="G874" s="216"/>
    </row>
    <row r="875" spans="1:7" s="217" customFormat="1" ht="15.75" customHeight="1">
      <c r="A875" s="210"/>
      <c r="B875" s="211"/>
      <c r="C875" s="212"/>
      <c r="D875" s="213"/>
      <c r="E875" s="214"/>
      <c r="F875" s="215"/>
      <c r="G875" s="216"/>
    </row>
    <row r="876" spans="1:7" s="217" customFormat="1" ht="15.75" customHeight="1">
      <c r="A876" s="210"/>
      <c r="B876" s="211"/>
      <c r="C876" s="212"/>
      <c r="D876" s="213"/>
      <c r="E876" s="214"/>
      <c r="F876" s="215"/>
      <c r="G876" s="216"/>
    </row>
    <row r="877" spans="1:7" s="217" customFormat="1" ht="15.75" customHeight="1">
      <c r="A877" s="210"/>
      <c r="B877" s="211"/>
      <c r="C877" s="212"/>
      <c r="D877" s="213"/>
      <c r="E877" s="214"/>
      <c r="F877" s="215"/>
      <c r="G877" s="216"/>
    </row>
    <row r="878" spans="1:7" s="217" customFormat="1" ht="15.75" customHeight="1">
      <c r="A878" s="210"/>
      <c r="B878" s="211"/>
      <c r="C878" s="212"/>
      <c r="D878" s="213"/>
      <c r="E878" s="214"/>
      <c r="F878" s="215"/>
      <c r="G878" s="216"/>
    </row>
    <row r="879" spans="1:7" s="217" customFormat="1" ht="15.75" customHeight="1">
      <c r="A879" s="210"/>
      <c r="B879" s="211"/>
      <c r="C879" s="212"/>
      <c r="D879" s="213"/>
      <c r="E879" s="214"/>
      <c r="F879" s="215"/>
      <c r="G879" s="216"/>
    </row>
    <row r="880" spans="1:7" s="217" customFormat="1" ht="15.75" customHeight="1">
      <c r="A880" s="210"/>
      <c r="B880" s="211"/>
      <c r="C880" s="212"/>
      <c r="D880" s="213"/>
      <c r="E880" s="214"/>
      <c r="F880" s="215"/>
      <c r="G880" s="216"/>
    </row>
    <row r="881" spans="1:7" s="217" customFormat="1" ht="15.75" customHeight="1">
      <c r="A881" s="210"/>
      <c r="B881" s="211"/>
      <c r="C881" s="212"/>
      <c r="D881" s="213"/>
      <c r="E881" s="214"/>
      <c r="F881" s="215"/>
      <c r="G881" s="216"/>
    </row>
    <row r="882" spans="1:7" s="217" customFormat="1" ht="15.75" customHeight="1">
      <c r="A882" s="210"/>
      <c r="B882" s="211"/>
      <c r="C882" s="212"/>
      <c r="D882" s="213"/>
      <c r="E882" s="214"/>
      <c r="F882" s="215"/>
      <c r="G882" s="216"/>
    </row>
    <row r="883" spans="1:7" s="217" customFormat="1" ht="15.75" customHeight="1">
      <c r="A883" s="210"/>
      <c r="B883" s="211"/>
      <c r="C883" s="212"/>
      <c r="D883" s="213"/>
      <c r="E883" s="214"/>
      <c r="F883" s="215"/>
      <c r="G883" s="216"/>
    </row>
    <row r="884" spans="1:7" s="217" customFormat="1" ht="15.75" customHeight="1">
      <c r="A884" s="210"/>
      <c r="B884" s="211"/>
      <c r="C884" s="212"/>
      <c r="D884" s="213"/>
      <c r="E884" s="214"/>
      <c r="F884" s="215"/>
      <c r="G884" s="216"/>
    </row>
    <row r="885" spans="1:7" s="217" customFormat="1" ht="15.75" customHeight="1">
      <c r="A885" s="210"/>
      <c r="B885" s="211"/>
      <c r="C885" s="212"/>
      <c r="D885" s="213"/>
      <c r="E885" s="214"/>
      <c r="F885" s="215"/>
      <c r="G885" s="216"/>
    </row>
    <row r="886" spans="1:7" s="217" customFormat="1" ht="15.75" customHeight="1">
      <c r="A886" s="210"/>
      <c r="B886" s="211"/>
      <c r="C886" s="212"/>
      <c r="D886" s="213"/>
      <c r="E886" s="214"/>
      <c r="F886" s="215"/>
      <c r="G886" s="216"/>
    </row>
    <row r="887" spans="1:7" s="217" customFormat="1" ht="15.75" customHeight="1">
      <c r="A887" s="210"/>
      <c r="B887" s="211"/>
      <c r="C887" s="212"/>
      <c r="D887" s="213"/>
      <c r="E887" s="214"/>
      <c r="F887" s="215"/>
      <c r="G887" s="216"/>
    </row>
    <row r="888" spans="1:7" s="217" customFormat="1" ht="15.75" customHeight="1">
      <c r="A888" s="210"/>
      <c r="B888" s="211"/>
      <c r="C888" s="212"/>
      <c r="D888" s="213"/>
      <c r="E888" s="214"/>
      <c r="F888" s="215"/>
      <c r="G888" s="216"/>
    </row>
    <row r="889" spans="1:7" s="217" customFormat="1" ht="15.75" customHeight="1">
      <c r="A889" s="210"/>
      <c r="B889" s="211"/>
      <c r="C889" s="212"/>
      <c r="D889" s="213"/>
      <c r="E889" s="214"/>
      <c r="F889" s="215"/>
      <c r="G889" s="216"/>
    </row>
    <row r="890" spans="1:7" s="217" customFormat="1" ht="15.75" customHeight="1">
      <c r="A890" s="210"/>
      <c r="B890" s="211"/>
      <c r="C890" s="212"/>
      <c r="D890" s="213"/>
      <c r="E890" s="214"/>
      <c r="F890" s="215"/>
      <c r="G890" s="216"/>
    </row>
    <row r="891" spans="1:7" s="217" customFormat="1" ht="15.75" customHeight="1">
      <c r="A891" s="210"/>
      <c r="B891" s="211"/>
      <c r="C891" s="212"/>
      <c r="D891" s="213"/>
      <c r="E891" s="214"/>
      <c r="F891" s="215"/>
      <c r="G891" s="216"/>
    </row>
    <row r="892" spans="1:7" s="217" customFormat="1" ht="15.75" customHeight="1">
      <c r="A892" s="210"/>
      <c r="B892" s="211"/>
      <c r="C892" s="212"/>
      <c r="D892" s="213"/>
      <c r="E892" s="214"/>
      <c r="F892" s="215"/>
      <c r="G892" s="216"/>
    </row>
    <row r="893" spans="1:7" s="217" customFormat="1" ht="15.75" customHeight="1">
      <c r="A893" s="210"/>
      <c r="B893" s="211"/>
      <c r="C893" s="212"/>
      <c r="D893" s="213"/>
      <c r="E893" s="214"/>
      <c r="F893" s="215"/>
      <c r="G893" s="216"/>
    </row>
    <row r="894" spans="1:7" s="217" customFormat="1" ht="15.75" customHeight="1">
      <c r="A894" s="210"/>
      <c r="B894" s="211"/>
      <c r="C894" s="212"/>
      <c r="D894" s="213"/>
      <c r="E894" s="214"/>
      <c r="F894" s="215"/>
      <c r="G894" s="216"/>
    </row>
    <row r="895" spans="1:7" s="217" customFormat="1" ht="15.75" customHeight="1">
      <c r="A895" s="210"/>
      <c r="B895" s="211"/>
      <c r="C895" s="212"/>
      <c r="D895" s="213"/>
      <c r="E895" s="214"/>
      <c r="F895" s="215"/>
      <c r="G895" s="216"/>
    </row>
    <row r="896" spans="1:7" s="217" customFormat="1" ht="15.75" customHeight="1">
      <c r="A896" s="210"/>
      <c r="B896" s="211"/>
      <c r="C896" s="212"/>
      <c r="D896" s="213"/>
      <c r="E896" s="214"/>
      <c r="F896" s="215"/>
      <c r="G896" s="216"/>
    </row>
    <row r="897" spans="1:7" s="217" customFormat="1" ht="15.75" customHeight="1">
      <c r="A897" s="210"/>
      <c r="B897" s="211"/>
      <c r="C897" s="212"/>
      <c r="D897" s="213"/>
      <c r="E897" s="214"/>
      <c r="F897" s="215"/>
      <c r="G897" s="216"/>
    </row>
    <row r="898" spans="1:7" s="217" customFormat="1" ht="15.75" customHeight="1">
      <c r="A898" s="210"/>
      <c r="B898" s="211"/>
      <c r="C898" s="212"/>
      <c r="D898" s="213"/>
      <c r="E898" s="214"/>
      <c r="F898" s="215"/>
      <c r="G898" s="216"/>
    </row>
    <row r="899" spans="1:7" s="217" customFormat="1" ht="15.75" customHeight="1">
      <c r="A899" s="210"/>
      <c r="B899" s="211"/>
      <c r="C899" s="212"/>
      <c r="D899" s="213"/>
      <c r="E899" s="214"/>
      <c r="F899" s="215"/>
      <c r="G899" s="216"/>
    </row>
    <row r="900" spans="1:7" s="217" customFormat="1" ht="15.75" customHeight="1">
      <c r="A900" s="210"/>
      <c r="B900" s="211"/>
      <c r="C900" s="212"/>
      <c r="D900" s="213"/>
      <c r="E900" s="214"/>
      <c r="F900" s="215"/>
      <c r="G900" s="216"/>
    </row>
    <row r="901" spans="1:7" s="217" customFormat="1" ht="15.75" customHeight="1">
      <c r="A901" s="210"/>
      <c r="B901" s="211"/>
      <c r="C901" s="212"/>
      <c r="D901" s="213"/>
      <c r="E901" s="214"/>
      <c r="F901" s="215"/>
      <c r="G901" s="216"/>
    </row>
    <row r="902" spans="1:7" s="217" customFormat="1" ht="15.75" customHeight="1">
      <c r="A902" s="210"/>
      <c r="B902" s="211"/>
      <c r="C902" s="212"/>
      <c r="D902" s="213"/>
      <c r="E902" s="214"/>
      <c r="F902" s="215"/>
      <c r="G902" s="216"/>
    </row>
    <row r="903" spans="1:7" s="217" customFormat="1" ht="15.75" customHeight="1">
      <c r="A903" s="210"/>
      <c r="B903" s="211"/>
      <c r="C903" s="212"/>
      <c r="D903" s="213"/>
      <c r="E903" s="214"/>
      <c r="F903" s="215"/>
      <c r="G903" s="216"/>
    </row>
    <row r="904" spans="1:7" s="217" customFormat="1" ht="15.75" customHeight="1">
      <c r="A904" s="210"/>
      <c r="B904" s="211"/>
      <c r="C904" s="212"/>
      <c r="D904" s="213"/>
      <c r="E904" s="214"/>
      <c r="F904" s="215"/>
      <c r="G904" s="216"/>
    </row>
    <row r="905" spans="1:7" s="217" customFormat="1" ht="15.75" customHeight="1">
      <c r="A905" s="210"/>
      <c r="B905" s="211"/>
      <c r="C905" s="212"/>
      <c r="D905" s="213"/>
      <c r="E905" s="214"/>
      <c r="F905" s="215"/>
      <c r="G905" s="216"/>
    </row>
    <row r="906" spans="1:7" s="217" customFormat="1" ht="15.75" customHeight="1">
      <c r="A906" s="210"/>
      <c r="B906" s="211"/>
      <c r="C906" s="212"/>
      <c r="D906" s="213"/>
      <c r="E906" s="214"/>
      <c r="F906" s="215"/>
      <c r="G906" s="216"/>
    </row>
    <row r="907" spans="1:7" s="217" customFormat="1" ht="15.75" customHeight="1">
      <c r="A907" s="210"/>
      <c r="B907" s="211"/>
      <c r="C907" s="212"/>
      <c r="D907" s="213"/>
      <c r="E907" s="214"/>
      <c r="F907" s="215"/>
      <c r="G907" s="216"/>
    </row>
    <row r="908" spans="1:7" s="217" customFormat="1" ht="15.75" customHeight="1">
      <c r="A908" s="210"/>
      <c r="B908" s="211"/>
      <c r="C908" s="212"/>
      <c r="D908" s="213"/>
      <c r="E908" s="214"/>
      <c r="F908" s="215"/>
      <c r="G908" s="216"/>
    </row>
    <row r="909" spans="1:7" s="217" customFormat="1" ht="15.75" customHeight="1">
      <c r="A909" s="210"/>
      <c r="B909" s="211"/>
      <c r="C909" s="212"/>
      <c r="D909" s="213"/>
      <c r="E909" s="214"/>
      <c r="F909" s="215"/>
      <c r="G909" s="216"/>
    </row>
    <row r="910" spans="1:7" s="217" customFormat="1" ht="15.75" customHeight="1">
      <c r="A910" s="210"/>
      <c r="B910" s="211"/>
      <c r="C910" s="212"/>
      <c r="D910" s="213"/>
      <c r="E910" s="214"/>
      <c r="F910" s="215"/>
      <c r="G910" s="216"/>
    </row>
    <row r="911" spans="1:7" s="217" customFormat="1" ht="15.75" customHeight="1">
      <c r="A911" s="210"/>
      <c r="B911" s="211"/>
      <c r="C911" s="212"/>
      <c r="D911" s="213"/>
      <c r="E911" s="214"/>
      <c r="F911" s="215"/>
      <c r="G911" s="216"/>
    </row>
    <row r="912" spans="1:7" s="217" customFormat="1" ht="15.75" customHeight="1">
      <c r="A912" s="210"/>
      <c r="B912" s="211"/>
      <c r="C912" s="212"/>
      <c r="D912" s="213"/>
      <c r="E912" s="214"/>
      <c r="F912" s="215"/>
      <c r="G912" s="216"/>
    </row>
    <row r="913" spans="1:7" s="217" customFormat="1" ht="15.75" customHeight="1">
      <c r="A913" s="210"/>
      <c r="B913" s="211"/>
      <c r="C913" s="212"/>
      <c r="D913" s="213"/>
      <c r="E913" s="214"/>
      <c r="F913" s="215"/>
      <c r="G913" s="216"/>
    </row>
    <row r="914" spans="1:7" s="217" customFormat="1" ht="15.75" customHeight="1">
      <c r="A914" s="210"/>
      <c r="B914" s="211"/>
      <c r="C914" s="212"/>
      <c r="D914" s="213"/>
      <c r="E914" s="214"/>
      <c r="F914" s="215"/>
      <c r="G914" s="216"/>
    </row>
    <row r="915" spans="1:7" s="217" customFormat="1" ht="15.75" customHeight="1">
      <c r="A915" s="210"/>
      <c r="B915" s="211"/>
      <c r="C915" s="212"/>
      <c r="D915" s="213"/>
      <c r="E915" s="214"/>
      <c r="F915" s="215"/>
      <c r="G915" s="216"/>
    </row>
    <row r="916" spans="1:7" s="217" customFormat="1" ht="15.75" customHeight="1">
      <c r="A916" s="210"/>
      <c r="B916" s="211"/>
      <c r="C916" s="212"/>
      <c r="D916" s="213"/>
      <c r="E916" s="214"/>
      <c r="F916" s="215"/>
      <c r="G916" s="216"/>
    </row>
    <row r="917" spans="1:7" s="217" customFormat="1" ht="15.75" customHeight="1">
      <c r="A917" s="210"/>
      <c r="B917" s="211"/>
      <c r="C917" s="212"/>
      <c r="D917" s="213"/>
      <c r="E917" s="214"/>
      <c r="F917" s="215"/>
      <c r="G917" s="216"/>
    </row>
    <row r="918" spans="1:7" s="217" customFormat="1" ht="15.75" customHeight="1">
      <c r="A918" s="210"/>
      <c r="B918" s="211"/>
      <c r="C918" s="212"/>
      <c r="D918" s="213"/>
      <c r="E918" s="214"/>
      <c r="F918" s="215"/>
      <c r="G918" s="216"/>
    </row>
    <row r="919" spans="1:7" s="217" customFormat="1" ht="15.75" customHeight="1">
      <c r="A919" s="210"/>
      <c r="B919" s="211"/>
      <c r="C919" s="212"/>
      <c r="D919" s="213"/>
      <c r="E919" s="214"/>
      <c r="F919" s="215"/>
      <c r="G919" s="216"/>
    </row>
    <row r="920" spans="1:7" s="217" customFormat="1" ht="15.75" customHeight="1">
      <c r="A920" s="210"/>
      <c r="B920" s="211"/>
      <c r="C920" s="212"/>
      <c r="D920" s="213"/>
      <c r="E920" s="214"/>
      <c r="F920" s="215"/>
      <c r="G920" s="216"/>
    </row>
    <row r="921" spans="1:7" s="217" customFormat="1" ht="15.75" customHeight="1">
      <c r="A921" s="210"/>
      <c r="B921" s="211"/>
      <c r="C921" s="212"/>
      <c r="D921" s="213"/>
      <c r="E921" s="214"/>
      <c r="F921" s="215"/>
      <c r="G921" s="216"/>
    </row>
    <row r="922" spans="1:7" s="217" customFormat="1" ht="15.75" customHeight="1">
      <c r="A922" s="210"/>
      <c r="B922" s="211"/>
      <c r="C922" s="212"/>
      <c r="D922" s="213"/>
      <c r="E922" s="214"/>
      <c r="F922" s="215"/>
      <c r="G922" s="216"/>
    </row>
    <row r="923" spans="1:7" s="217" customFormat="1" ht="15.75" customHeight="1">
      <c r="A923" s="210"/>
      <c r="B923" s="211"/>
      <c r="C923" s="212"/>
      <c r="D923" s="213"/>
      <c r="E923" s="214"/>
      <c r="F923" s="215"/>
      <c r="G923" s="216"/>
    </row>
    <row r="924" spans="1:7" s="217" customFormat="1" ht="15.75" customHeight="1">
      <c r="A924" s="210"/>
      <c r="B924" s="211"/>
      <c r="C924" s="212"/>
      <c r="D924" s="213"/>
      <c r="E924" s="214"/>
      <c r="F924" s="215"/>
      <c r="G924" s="216"/>
    </row>
    <row r="925" spans="1:7" s="217" customFormat="1" ht="15.75" customHeight="1">
      <c r="A925" s="210"/>
      <c r="B925" s="211"/>
      <c r="C925" s="212"/>
      <c r="D925" s="213"/>
      <c r="E925" s="214"/>
      <c r="F925" s="215"/>
      <c r="G925" s="216"/>
    </row>
    <row r="926" spans="1:7" s="217" customFormat="1" ht="15.75" customHeight="1">
      <c r="A926" s="210"/>
      <c r="B926" s="211"/>
      <c r="C926" s="212"/>
      <c r="D926" s="213"/>
      <c r="E926" s="214"/>
      <c r="F926" s="215"/>
      <c r="G926" s="216"/>
    </row>
    <row r="927" spans="1:7" s="217" customFormat="1" ht="15.75" customHeight="1">
      <c r="A927" s="210"/>
      <c r="B927" s="211"/>
      <c r="C927" s="212"/>
      <c r="D927" s="213"/>
      <c r="E927" s="214"/>
      <c r="F927" s="215"/>
      <c r="G927" s="216"/>
    </row>
    <row r="928" spans="1:7" s="217" customFormat="1" ht="15.75" customHeight="1">
      <c r="A928" s="210"/>
      <c r="B928" s="211"/>
      <c r="C928" s="212"/>
      <c r="D928" s="213"/>
      <c r="E928" s="214"/>
      <c r="F928" s="215"/>
      <c r="G928" s="216"/>
    </row>
    <row r="929" spans="1:7" s="217" customFormat="1" ht="15.75" customHeight="1">
      <c r="A929" s="210"/>
      <c r="B929" s="211"/>
      <c r="C929" s="212"/>
      <c r="D929" s="213"/>
      <c r="E929" s="214"/>
      <c r="F929" s="215"/>
      <c r="G929" s="216"/>
    </row>
    <row r="930" spans="1:7" s="217" customFormat="1" ht="15.75" customHeight="1">
      <c r="A930" s="210"/>
      <c r="B930" s="211"/>
      <c r="C930" s="212"/>
      <c r="D930" s="213"/>
      <c r="E930" s="214"/>
      <c r="F930" s="215"/>
      <c r="G930" s="216"/>
    </row>
    <row r="931" spans="1:7" s="217" customFormat="1" ht="15.75" customHeight="1">
      <c r="A931" s="210"/>
      <c r="B931" s="211"/>
      <c r="C931" s="212"/>
      <c r="D931" s="213"/>
      <c r="E931" s="214"/>
      <c r="F931" s="215"/>
      <c r="G931" s="216"/>
    </row>
    <row r="932" spans="1:7" s="217" customFormat="1" ht="15.75" customHeight="1">
      <c r="A932" s="210"/>
      <c r="B932" s="211"/>
      <c r="C932" s="212"/>
      <c r="D932" s="213"/>
      <c r="E932" s="214"/>
      <c r="F932" s="215"/>
      <c r="G932" s="216"/>
    </row>
    <row r="933" spans="1:7" s="217" customFormat="1" ht="15.75" customHeight="1">
      <c r="A933" s="210"/>
      <c r="B933" s="211"/>
      <c r="C933" s="212"/>
      <c r="D933" s="213"/>
      <c r="E933" s="214"/>
      <c r="F933" s="215"/>
      <c r="G933" s="216"/>
    </row>
    <row r="934" spans="1:7" s="217" customFormat="1" ht="15.75" customHeight="1">
      <c r="A934" s="210"/>
      <c r="B934" s="211"/>
      <c r="C934" s="212"/>
      <c r="D934" s="213"/>
      <c r="E934" s="214"/>
      <c r="F934" s="215"/>
      <c r="G934" s="216"/>
    </row>
    <row r="935" spans="1:7" s="217" customFormat="1" ht="15.75" customHeight="1">
      <c r="A935" s="210"/>
      <c r="B935" s="211"/>
      <c r="C935" s="212"/>
      <c r="D935" s="213"/>
      <c r="E935" s="214"/>
      <c r="F935" s="215"/>
      <c r="G935" s="216"/>
    </row>
    <row r="936" spans="1:7" s="217" customFormat="1" ht="15.75" customHeight="1">
      <c r="A936" s="210"/>
      <c r="B936" s="211"/>
      <c r="C936" s="212"/>
      <c r="D936" s="213"/>
      <c r="E936" s="214"/>
      <c r="F936" s="215"/>
      <c r="G936" s="216"/>
    </row>
    <row r="937" spans="1:7" s="217" customFormat="1" ht="15.75" customHeight="1">
      <c r="A937" s="210"/>
      <c r="B937" s="211"/>
      <c r="C937" s="212"/>
      <c r="D937" s="213"/>
      <c r="E937" s="214"/>
      <c r="F937" s="215"/>
      <c r="G937" s="216"/>
    </row>
    <row r="938" spans="1:7" s="217" customFormat="1" ht="15.75" customHeight="1">
      <c r="A938" s="210"/>
      <c r="B938" s="211"/>
      <c r="C938" s="212"/>
      <c r="D938" s="213"/>
      <c r="E938" s="214"/>
      <c r="F938" s="215"/>
      <c r="G938" s="216"/>
    </row>
    <row r="939" spans="1:7" s="217" customFormat="1" ht="15.75" customHeight="1">
      <c r="A939" s="210"/>
      <c r="B939" s="211"/>
      <c r="C939" s="212"/>
      <c r="D939" s="213"/>
      <c r="E939" s="214"/>
      <c r="F939" s="215"/>
      <c r="G939" s="216"/>
    </row>
    <row r="940" spans="1:7" s="217" customFormat="1" ht="15.75" customHeight="1">
      <c r="A940" s="210"/>
      <c r="B940" s="211"/>
      <c r="C940" s="212"/>
      <c r="D940" s="213"/>
      <c r="E940" s="214"/>
      <c r="F940" s="215"/>
      <c r="G940" s="216"/>
    </row>
    <row r="941" spans="1:7" s="217" customFormat="1" ht="15.75" customHeight="1">
      <c r="A941" s="210"/>
      <c r="B941" s="211"/>
      <c r="C941" s="212"/>
      <c r="D941" s="213"/>
      <c r="E941" s="214"/>
      <c r="F941" s="215"/>
      <c r="G941" s="216"/>
    </row>
    <row r="942" spans="1:7" s="217" customFormat="1" ht="15.75" customHeight="1">
      <c r="A942" s="210"/>
      <c r="B942" s="211"/>
      <c r="C942" s="212"/>
      <c r="D942" s="213"/>
      <c r="E942" s="214"/>
      <c r="F942" s="215"/>
      <c r="G942" s="216"/>
    </row>
    <row r="943" spans="1:7" s="217" customFormat="1" ht="15.75" customHeight="1">
      <c r="A943" s="210"/>
      <c r="B943" s="211"/>
      <c r="C943" s="212"/>
      <c r="D943" s="213"/>
      <c r="E943" s="214"/>
      <c r="F943" s="215"/>
      <c r="G943" s="216"/>
    </row>
    <row r="944" spans="1:7" s="217" customFormat="1" ht="15.75" customHeight="1">
      <c r="A944" s="210"/>
      <c r="B944" s="211"/>
      <c r="C944" s="212"/>
      <c r="D944" s="213"/>
      <c r="E944" s="214"/>
      <c r="F944" s="215"/>
      <c r="G944" s="216"/>
    </row>
    <row r="945" spans="1:7" s="217" customFormat="1" ht="15.75" customHeight="1">
      <c r="A945" s="210"/>
      <c r="B945" s="211"/>
      <c r="C945" s="212"/>
      <c r="D945" s="213"/>
      <c r="E945" s="214"/>
      <c r="F945" s="215"/>
      <c r="G945" s="216"/>
    </row>
    <row r="946" spans="1:7" s="217" customFormat="1" ht="15.75" customHeight="1">
      <c r="A946" s="210"/>
      <c r="B946" s="211"/>
      <c r="C946" s="212"/>
      <c r="D946" s="213"/>
      <c r="E946" s="214"/>
      <c r="F946" s="215"/>
      <c r="G946" s="216"/>
    </row>
    <row r="947" spans="1:7" s="217" customFormat="1" ht="15.75" customHeight="1">
      <c r="A947" s="210"/>
      <c r="B947" s="211"/>
      <c r="C947" s="212"/>
      <c r="D947" s="213"/>
      <c r="E947" s="214"/>
      <c r="F947" s="215"/>
      <c r="G947" s="216"/>
    </row>
    <row r="948" spans="1:7" s="217" customFormat="1" ht="15.75" customHeight="1">
      <c r="A948" s="210"/>
      <c r="B948" s="211"/>
      <c r="C948" s="212"/>
      <c r="D948" s="213"/>
      <c r="E948" s="214"/>
      <c r="F948" s="215"/>
      <c r="G948" s="216"/>
    </row>
    <row r="949" spans="1:7" s="217" customFormat="1" ht="15.75" customHeight="1">
      <c r="A949" s="210"/>
      <c r="B949" s="211"/>
      <c r="C949" s="212"/>
      <c r="D949" s="213"/>
      <c r="E949" s="214"/>
      <c r="F949" s="215"/>
      <c r="G949" s="216"/>
    </row>
    <row r="950" spans="1:7" s="217" customFormat="1" ht="15.75" customHeight="1">
      <c r="A950" s="210"/>
      <c r="B950" s="211"/>
      <c r="C950" s="212"/>
      <c r="D950" s="213"/>
      <c r="E950" s="214"/>
      <c r="F950" s="215"/>
      <c r="G950" s="216"/>
    </row>
    <row r="951" spans="1:7" s="217" customFormat="1" ht="15.75" customHeight="1">
      <c r="A951" s="210"/>
      <c r="B951" s="211"/>
      <c r="C951" s="212"/>
      <c r="D951" s="213"/>
      <c r="E951" s="214"/>
      <c r="F951" s="215"/>
      <c r="G951" s="216"/>
    </row>
    <row r="952" spans="1:7" s="217" customFormat="1" ht="15.75" customHeight="1">
      <c r="A952" s="210"/>
      <c r="B952" s="211"/>
      <c r="C952" s="212"/>
      <c r="D952" s="213"/>
      <c r="E952" s="214"/>
      <c r="F952" s="215"/>
      <c r="G952" s="216"/>
    </row>
    <row r="953" spans="1:7" s="217" customFormat="1" ht="15.75" customHeight="1">
      <c r="A953" s="210"/>
      <c r="B953" s="211"/>
      <c r="C953" s="212"/>
      <c r="D953" s="213"/>
      <c r="E953" s="214"/>
      <c r="F953" s="215"/>
      <c r="G953" s="216"/>
    </row>
    <row r="954" spans="1:7" s="217" customFormat="1" ht="15.75" customHeight="1">
      <c r="A954" s="210"/>
      <c r="B954" s="211"/>
      <c r="C954" s="212"/>
      <c r="D954" s="213"/>
      <c r="E954" s="214"/>
      <c r="F954" s="215"/>
      <c r="G954" s="216"/>
    </row>
    <row r="955" spans="1:7" s="217" customFormat="1" ht="15.75" customHeight="1">
      <c r="A955" s="210"/>
      <c r="B955" s="211"/>
      <c r="C955" s="212"/>
      <c r="D955" s="213"/>
      <c r="E955" s="214"/>
      <c r="F955" s="215"/>
      <c r="G955" s="216"/>
    </row>
    <row r="956" spans="1:7" s="217" customFormat="1" ht="15.75" customHeight="1">
      <c r="A956" s="210"/>
      <c r="B956" s="211"/>
      <c r="C956" s="212"/>
      <c r="D956" s="213"/>
      <c r="E956" s="214"/>
      <c r="F956" s="215"/>
      <c r="G956" s="216"/>
    </row>
    <row r="957" spans="1:7" s="217" customFormat="1" ht="15.75" customHeight="1">
      <c r="A957" s="210"/>
      <c r="B957" s="211"/>
      <c r="C957" s="212"/>
      <c r="D957" s="213"/>
      <c r="E957" s="214"/>
      <c r="F957" s="215"/>
      <c r="G957" s="216"/>
    </row>
    <row r="958" spans="1:7" s="217" customFormat="1" ht="15.75" customHeight="1">
      <c r="A958" s="210"/>
      <c r="B958" s="211"/>
      <c r="C958" s="212"/>
      <c r="D958" s="213"/>
      <c r="E958" s="214"/>
      <c r="F958" s="215"/>
      <c r="G958" s="216"/>
    </row>
    <row r="959" spans="1:7" s="217" customFormat="1" ht="15.75" customHeight="1">
      <c r="A959" s="210"/>
      <c r="B959" s="211"/>
      <c r="C959" s="212"/>
      <c r="D959" s="213"/>
      <c r="E959" s="214"/>
      <c r="F959" s="215"/>
      <c r="G959" s="216"/>
    </row>
    <row r="960" spans="1:7" s="217" customFormat="1" ht="15.75" customHeight="1">
      <c r="A960" s="210"/>
      <c r="B960" s="211"/>
      <c r="C960" s="212"/>
      <c r="D960" s="213"/>
      <c r="E960" s="214"/>
      <c r="F960" s="215"/>
      <c r="G960" s="216"/>
    </row>
    <row r="961" spans="1:7" s="217" customFormat="1" ht="15.75" customHeight="1">
      <c r="A961" s="210"/>
      <c r="B961" s="211"/>
      <c r="C961" s="212"/>
      <c r="D961" s="213"/>
      <c r="E961" s="214"/>
      <c r="F961" s="215"/>
      <c r="G961" s="216"/>
    </row>
    <row r="962" spans="1:7" s="217" customFormat="1" ht="15.75" customHeight="1">
      <c r="A962" s="210"/>
      <c r="B962" s="211"/>
      <c r="C962" s="212"/>
      <c r="D962" s="213"/>
      <c r="E962" s="214"/>
      <c r="F962" s="215"/>
      <c r="G962" s="216"/>
    </row>
    <row r="963" spans="1:7" s="217" customFormat="1" ht="15.75" customHeight="1">
      <c r="A963" s="210"/>
      <c r="B963" s="211"/>
      <c r="C963" s="212"/>
      <c r="D963" s="213"/>
      <c r="E963" s="214"/>
      <c r="F963" s="215"/>
      <c r="G963" s="216"/>
    </row>
    <row r="964" spans="1:7" s="217" customFormat="1" ht="15.75" customHeight="1">
      <c r="A964" s="210"/>
      <c r="B964" s="211"/>
      <c r="C964" s="212"/>
      <c r="D964" s="213"/>
      <c r="E964" s="214"/>
      <c r="F964" s="215"/>
      <c r="G964" s="216"/>
    </row>
    <row r="965" spans="1:7" s="217" customFormat="1" ht="15.75" customHeight="1">
      <c r="A965" s="210"/>
      <c r="B965" s="211"/>
      <c r="C965" s="212"/>
      <c r="D965" s="213"/>
      <c r="E965" s="214"/>
      <c r="F965" s="215"/>
      <c r="G965" s="216"/>
    </row>
    <row r="966" spans="1:7" s="217" customFormat="1" ht="15.75" customHeight="1">
      <c r="A966" s="210"/>
      <c r="B966" s="211"/>
      <c r="C966" s="212"/>
      <c r="D966" s="213"/>
      <c r="E966" s="214"/>
      <c r="F966" s="215"/>
      <c r="G966" s="216"/>
    </row>
    <row r="967" spans="1:7" s="217" customFormat="1" ht="15.75" customHeight="1">
      <c r="A967" s="210"/>
      <c r="B967" s="211"/>
      <c r="C967" s="212"/>
      <c r="D967" s="213"/>
      <c r="E967" s="214"/>
      <c r="F967" s="215"/>
      <c r="G967" s="216"/>
    </row>
    <row r="968" spans="1:7" s="217" customFormat="1" ht="15.75" customHeight="1">
      <c r="A968" s="210"/>
      <c r="B968" s="211"/>
      <c r="C968" s="212"/>
      <c r="D968" s="213"/>
      <c r="E968" s="214"/>
      <c r="F968" s="215"/>
      <c r="G968" s="216"/>
    </row>
    <row r="969" spans="1:7" s="217" customFormat="1" ht="15.75" customHeight="1">
      <c r="A969" s="210"/>
      <c r="B969" s="211"/>
      <c r="C969" s="212"/>
      <c r="D969" s="213"/>
      <c r="E969" s="214"/>
      <c r="F969" s="215"/>
      <c r="G969" s="216"/>
    </row>
    <row r="970" spans="1:7" s="217" customFormat="1" ht="15.75" customHeight="1">
      <c r="A970" s="210"/>
      <c r="B970" s="211"/>
      <c r="C970" s="212"/>
      <c r="D970" s="213"/>
      <c r="E970" s="214"/>
      <c r="F970" s="215"/>
      <c r="G970" s="216"/>
    </row>
    <row r="971" spans="1:7" s="217" customFormat="1" ht="15.75" customHeight="1">
      <c r="A971" s="210"/>
      <c r="B971" s="211"/>
      <c r="C971" s="212"/>
      <c r="D971" s="213"/>
      <c r="E971" s="214"/>
      <c r="F971" s="215"/>
      <c r="G971" s="216"/>
    </row>
    <row r="972" spans="1:7" s="217" customFormat="1" ht="15.75" customHeight="1">
      <c r="A972" s="210"/>
      <c r="B972" s="211"/>
      <c r="C972" s="212"/>
      <c r="D972" s="213"/>
      <c r="E972" s="214"/>
      <c r="F972" s="215"/>
      <c r="G972" s="216"/>
    </row>
    <row r="973" spans="1:7" s="217" customFormat="1" ht="15.75" customHeight="1">
      <c r="A973" s="210"/>
      <c r="B973" s="211"/>
      <c r="C973" s="212"/>
      <c r="D973" s="213"/>
      <c r="E973" s="214"/>
      <c r="F973" s="215"/>
      <c r="G973" s="216"/>
    </row>
    <row r="974" spans="1:7" s="217" customFormat="1" ht="15.75" customHeight="1">
      <c r="A974" s="210"/>
      <c r="B974" s="211"/>
      <c r="C974" s="212"/>
      <c r="D974" s="213"/>
      <c r="E974" s="214"/>
      <c r="F974" s="215"/>
      <c r="G974" s="216"/>
    </row>
    <row r="975" spans="1:7" s="217" customFormat="1" ht="15.75" customHeight="1">
      <c r="A975" s="210"/>
      <c r="B975" s="211"/>
      <c r="C975" s="212"/>
      <c r="D975" s="213"/>
      <c r="E975" s="214"/>
      <c r="F975" s="215"/>
      <c r="G975" s="216"/>
    </row>
    <row r="976" spans="1:7" s="217" customFormat="1" ht="15.75" customHeight="1">
      <c r="A976" s="210"/>
      <c r="B976" s="211"/>
      <c r="C976" s="212"/>
      <c r="D976" s="213"/>
      <c r="E976" s="214"/>
      <c r="F976" s="215"/>
      <c r="G976" s="216"/>
    </row>
    <row r="977" spans="1:7" s="217" customFormat="1" ht="15.75" customHeight="1">
      <c r="A977" s="210"/>
      <c r="B977" s="211"/>
      <c r="C977" s="212"/>
      <c r="D977" s="213"/>
      <c r="E977" s="214"/>
      <c r="F977" s="215"/>
      <c r="G977" s="216"/>
    </row>
    <row r="978" spans="1:7" s="217" customFormat="1" ht="15.75" customHeight="1">
      <c r="A978" s="210"/>
      <c r="B978" s="211"/>
      <c r="C978" s="212"/>
      <c r="D978" s="213"/>
      <c r="E978" s="214"/>
      <c r="F978" s="215"/>
      <c r="G978" s="216"/>
    </row>
    <row r="979" spans="1:7" s="217" customFormat="1" ht="15.75" customHeight="1">
      <c r="A979" s="210"/>
      <c r="B979" s="211"/>
      <c r="C979" s="212"/>
      <c r="D979" s="213"/>
      <c r="E979" s="214"/>
      <c r="F979" s="215"/>
      <c r="G979" s="216"/>
    </row>
    <row r="980" spans="1:7" s="217" customFormat="1" ht="15.75" customHeight="1">
      <c r="A980" s="210"/>
      <c r="B980" s="211"/>
      <c r="C980" s="212"/>
      <c r="D980" s="213"/>
      <c r="E980" s="214"/>
      <c r="F980" s="215"/>
      <c r="G980" s="216"/>
    </row>
    <row r="981" spans="1:7" s="217" customFormat="1" ht="15.75" customHeight="1">
      <c r="A981" s="210"/>
      <c r="B981" s="211"/>
      <c r="C981" s="212"/>
      <c r="D981" s="213"/>
      <c r="E981" s="214"/>
      <c r="F981" s="215"/>
      <c r="G981" s="216"/>
    </row>
    <row r="982" spans="1:7" s="217" customFormat="1" ht="15.75" customHeight="1">
      <c r="A982" s="210"/>
      <c r="B982" s="211"/>
      <c r="C982" s="212"/>
      <c r="D982" s="213"/>
      <c r="E982" s="214"/>
      <c r="F982" s="215"/>
      <c r="G982" s="216"/>
    </row>
    <row r="983" spans="1:7" s="217" customFormat="1" ht="15.75" customHeight="1">
      <c r="A983" s="210"/>
      <c r="B983" s="211"/>
      <c r="C983" s="212"/>
      <c r="D983" s="213"/>
      <c r="E983" s="214"/>
      <c r="F983" s="215"/>
      <c r="G983" s="216"/>
    </row>
    <row r="984" spans="1:7" s="217" customFormat="1" ht="15.75" customHeight="1">
      <c r="A984" s="210"/>
      <c r="B984" s="211"/>
      <c r="C984" s="212"/>
      <c r="D984" s="213"/>
      <c r="E984" s="214"/>
      <c r="F984" s="215"/>
      <c r="G984" s="216"/>
    </row>
    <row r="985" spans="1:7" s="217" customFormat="1" ht="15.75" customHeight="1">
      <c r="A985" s="210"/>
      <c r="B985" s="211"/>
      <c r="C985" s="212"/>
      <c r="D985" s="213"/>
      <c r="E985" s="214"/>
      <c r="F985" s="215"/>
      <c r="G985" s="216"/>
    </row>
    <row r="986" spans="1:7" s="217" customFormat="1" ht="15.75" customHeight="1">
      <c r="A986" s="210"/>
      <c r="B986" s="211"/>
      <c r="C986" s="212"/>
      <c r="D986" s="213"/>
      <c r="E986" s="214"/>
      <c r="F986" s="215"/>
      <c r="G986" s="216"/>
    </row>
    <row r="987" spans="1:7" s="217" customFormat="1" ht="15.75" customHeight="1">
      <c r="A987" s="210"/>
      <c r="B987" s="211"/>
      <c r="C987" s="212"/>
      <c r="D987" s="213"/>
      <c r="E987" s="214"/>
      <c r="F987" s="215"/>
      <c r="G987" s="216"/>
    </row>
    <row r="988" spans="1:7" s="217" customFormat="1" ht="15.75" customHeight="1">
      <c r="A988" s="210"/>
      <c r="B988" s="211"/>
      <c r="C988" s="212"/>
      <c r="D988" s="213"/>
      <c r="E988" s="214"/>
      <c r="F988" s="215"/>
      <c r="G988" s="216"/>
    </row>
    <row r="989" spans="1:7" s="217" customFormat="1" ht="15.75" customHeight="1">
      <c r="A989" s="210"/>
      <c r="B989" s="211"/>
      <c r="C989" s="212"/>
      <c r="D989" s="213"/>
      <c r="E989" s="214"/>
      <c r="F989" s="215"/>
      <c r="G989" s="216"/>
    </row>
    <row r="990" spans="1:7" s="217" customFormat="1" ht="15.75" customHeight="1">
      <c r="A990" s="210"/>
      <c r="B990" s="211"/>
      <c r="C990" s="212"/>
      <c r="D990" s="213"/>
      <c r="E990" s="214"/>
      <c r="F990" s="215"/>
      <c r="G990" s="216"/>
    </row>
    <row r="991" spans="1:7" s="217" customFormat="1" ht="15.75" customHeight="1">
      <c r="A991" s="210"/>
      <c r="B991" s="211"/>
      <c r="C991" s="212"/>
      <c r="D991" s="213"/>
      <c r="E991" s="214"/>
      <c r="F991" s="215"/>
      <c r="G991" s="216"/>
    </row>
    <row r="992" spans="1:7" s="217" customFormat="1" ht="15.75" customHeight="1">
      <c r="A992" s="210"/>
      <c r="B992" s="211"/>
      <c r="C992" s="212"/>
      <c r="D992" s="213"/>
      <c r="E992" s="214"/>
      <c r="F992" s="215"/>
      <c r="G992" s="216"/>
    </row>
    <row r="993" spans="1:7" s="217" customFormat="1" ht="15.75" customHeight="1">
      <c r="A993" s="210"/>
      <c r="B993" s="211"/>
      <c r="C993" s="212"/>
      <c r="D993" s="213"/>
      <c r="E993" s="214"/>
      <c r="F993" s="215"/>
      <c r="G993" s="216"/>
    </row>
    <row r="994" spans="1:7" s="217" customFormat="1" ht="15.75" customHeight="1">
      <c r="A994" s="210"/>
      <c r="B994" s="211"/>
      <c r="C994" s="212"/>
      <c r="D994" s="213"/>
      <c r="E994" s="214"/>
      <c r="F994" s="215"/>
      <c r="G994" s="216"/>
    </row>
    <row r="995" spans="1:7" s="217" customFormat="1" ht="15.75" customHeight="1">
      <c r="A995" s="210"/>
      <c r="B995" s="211"/>
      <c r="C995" s="212"/>
      <c r="D995" s="213"/>
      <c r="E995" s="214"/>
      <c r="F995" s="215"/>
      <c r="G995" s="216"/>
    </row>
    <row r="996" spans="1:7" s="217" customFormat="1" ht="15.75" customHeight="1">
      <c r="A996" s="210"/>
      <c r="B996" s="211"/>
      <c r="C996" s="212"/>
      <c r="D996" s="213"/>
      <c r="E996" s="214"/>
      <c r="F996" s="215"/>
      <c r="G996" s="216"/>
    </row>
    <row r="997" spans="1:7" s="217" customFormat="1" ht="15.75" customHeight="1">
      <c r="A997" s="210"/>
      <c r="B997" s="211"/>
      <c r="C997" s="212"/>
      <c r="D997" s="213"/>
      <c r="E997" s="214"/>
      <c r="F997" s="215"/>
      <c r="G997" s="216"/>
    </row>
    <row r="998" spans="1:7" s="217" customFormat="1" ht="15.75" customHeight="1">
      <c r="A998" s="210"/>
      <c r="B998" s="211"/>
      <c r="C998" s="212"/>
      <c r="D998" s="213"/>
      <c r="E998" s="214"/>
      <c r="F998" s="215"/>
      <c r="G998" s="216"/>
    </row>
    <row r="999" spans="1:7" s="217" customFormat="1" ht="15.75" customHeight="1">
      <c r="A999" s="210"/>
      <c r="B999" s="211"/>
      <c r="C999" s="212"/>
      <c r="D999" s="213"/>
      <c r="E999" s="214"/>
      <c r="F999" s="215"/>
      <c r="G999" s="216"/>
    </row>
    <row r="1000" spans="1:7" s="217" customFormat="1" ht="15.75" customHeight="1">
      <c r="A1000" s="210"/>
      <c r="B1000" s="211"/>
      <c r="C1000" s="212"/>
      <c r="D1000" s="213"/>
      <c r="E1000" s="214"/>
      <c r="F1000" s="215"/>
      <c r="G1000" s="216"/>
    </row>
    <row r="1001" spans="1:7" s="217" customFormat="1" ht="15.75" customHeight="1">
      <c r="A1001" s="210"/>
      <c r="B1001" s="211"/>
      <c r="C1001" s="212"/>
      <c r="D1001" s="213"/>
      <c r="E1001" s="214"/>
      <c r="F1001" s="215"/>
      <c r="G1001" s="216"/>
    </row>
    <row r="1002" spans="1:7" s="217" customFormat="1" ht="15.75" customHeight="1">
      <c r="A1002" s="210"/>
      <c r="B1002" s="211"/>
      <c r="C1002" s="212"/>
      <c r="D1002" s="213"/>
      <c r="E1002" s="214"/>
      <c r="F1002" s="215"/>
      <c r="G1002" s="216"/>
    </row>
    <row r="1003" spans="1:7" s="217" customFormat="1" ht="15.75" customHeight="1">
      <c r="A1003" s="210"/>
      <c r="B1003" s="211"/>
      <c r="C1003" s="212"/>
      <c r="D1003" s="213"/>
      <c r="E1003" s="214"/>
      <c r="F1003" s="215"/>
      <c r="G1003" s="216"/>
    </row>
    <row r="1004" spans="1:7" s="217" customFormat="1" ht="15.75" customHeight="1">
      <c r="A1004" s="210"/>
      <c r="B1004" s="211"/>
      <c r="C1004" s="212"/>
      <c r="D1004" s="213"/>
      <c r="E1004" s="214"/>
      <c r="F1004" s="215"/>
      <c r="G1004" s="216"/>
    </row>
    <row r="1005" spans="1:7" s="217" customFormat="1" ht="15.75" customHeight="1">
      <c r="A1005" s="210"/>
      <c r="B1005" s="211"/>
      <c r="C1005" s="212"/>
      <c r="D1005" s="213"/>
      <c r="E1005" s="214"/>
      <c r="F1005" s="215"/>
      <c r="G1005" s="216"/>
    </row>
    <row r="1006" spans="1:7" s="217" customFormat="1" ht="15.75" customHeight="1">
      <c r="A1006" s="210"/>
      <c r="B1006" s="211"/>
      <c r="C1006" s="212"/>
      <c r="D1006" s="213"/>
      <c r="E1006" s="214"/>
      <c r="F1006" s="215"/>
      <c r="G1006" s="216"/>
    </row>
    <row r="1007" spans="1:7" s="217" customFormat="1" ht="15.75" customHeight="1">
      <c r="A1007" s="210"/>
      <c r="B1007" s="211"/>
      <c r="C1007" s="212"/>
      <c r="D1007" s="213"/>
      <c r="E1007" s="214"/>
      <c r="F1007" s="215"/>
      <c r="G1007" s="216"/>
    </row>
    <row r="1008" spans="1:7" s="217" customFormat="1" ht="15.75" customHeight="1">
      <c r="A1008" s="210"/>
      <c r="B1008" s="211"/>
      <c r="C1008" s="212"/>
      <c r="D1008" s="213"/>
      <c r="E1008" s="214"/>
      <c r="F1008" s="215"/>
      <c r="G1008" s="216"/>
    </row>
    <row r="1009" spans="1:7" s="217" customFormat="1" ht="15.75" customHeight="1">
      <c r="A1009" s="210"/>
      <c r="B1009" s="211"/>
      <c r="C1009" s="212"/>
      <c r="D1009" s="213"/>
      <c r="E1009" s="214"/>
      <c r="F1009" s="215"/>
      <c r="G1009" s="216"/>
    </row>
    <row r="1010" spans="1:7" s="217" customFormat="1" ht="15.75" customHeight="1">
      <c r="A1010" s="210"/>
      <c r="B1010" s="211"/>
      <c r="C1010" s="212"/>
      <c r="D1010" s="213"/>
      <c r="E1010" s="214"/>
      <c r="F1010" s="215"/>
      <c r="G1010" s="216"/>
    </row>
    <row r="1011" spans="1:7" s="217" customFormat="1" ht="15.75" customHeight="1">
      <c r="A1011" s="210"/>
      <c r="B1011" s="211"/>
      <c r="C1011" s="212"/>
      <c r="D1011" s="213"/>
      <c r="E1011" s="214"/>
      <c r="F1011" s="215"/>
      <c r="G1011" s="216"/>
    </row>
    <row r="1012" spans="1:7" s="217" customFormat="1" ht="15.75" customHeight="1">
      <c r="A1012" s="210"/>
      <c r="B1012" s="211"/>
      <c r="C1012" s="212"/>
      <c r="D1012" s="213"/>
      <c r="E1012" s="214"/>
      <c r="F1012" s="215"/>
      <c r="G1012" s="216"/>
    </row>
    <row r="1013" spans="1:7" s="217" customFormat="1" ht="15.75" customHeight="1">
      <c r="A1013" s="210"/>
      <c r="B1013" s="211"/>
      <c r="C1013" s="212"/>
      <c r="D1013" s="213"/>
      <c r="E1013" s="214"/>
      <c r="F1013" s="215"/>
      <c r="G1013" s="216"/>
    </row>
    <row r="1014" spans="1:7" s="217" customFormat="1" ht="15.75" customHeight="1">
      <c r="A1014" s="210"/>
      <c r="B1014" s="211"/>
      <c r="C1014" s="212"/>
      <c r="D1014" s="213"/>
      <c r="E1014" s="214"/>
      <c r="F1014" s="215"/>
      <c r="G1014" s="216"/>
    </row>
    <row r="1015" spans="1:7" s="217" customFormat="1" ht="15.75" customHeight="1">
      <c r="A1015" s="210"/>
      <c r="B1015" s="211"/>
      <c r="C1015" s="212"/>
      <c r="D1015" s="213"/>
      <c r="E1015" s="214"/>
      <c r="F1015" s="215"/>
      <c r="G1015" s="216"/>
    </row>
    <row r="1016" spans="1:7" s="217" customFormat="1" ht="15.75" customHeight="1">
      <c r="A1016" s="210"/>
      <c r="B1016" s="211"/>
      <c r="C1016" s="212"/>
      <c r="D1016" s="213"/>
      <c r="E1016" s="214"/>
      <c r="F1016" s="215"/>
      <c r="G1016" s="216"/>
    </row>
    <row r="1017" spans="1:7" s="217" customFormat="1" ht="15.75" customHeight="1">
      <c r="A1017" s="210"/>
      <c r="B1017" s="211"/>
      <c r="C1017" s="212"/>
      <c r="D1017" s="213"/>
      <c r="E1017" s="214"/>
      <c r="F1017" s="215"/>
      <c r="G1017" s="216"/>
    </row>
    <row r="1018" spans="1:7" s="217" customFormat="1" ht="15.75" customHeight="1">
      <c r="A1018" s="210"/>
      <c r="B1018" s="211"/>
      <c r="C1018" s="212"/>
      <c r="D1018" s="213"/>
      <c r="E1018" s="214"/>
      <c r="F1018" s="215"/>
      <c r="G1018" s="216"/>
    </row>
    <row r="1019" spans="1:7" s="217" customFormat="1" ht="15.75" customHeight="1">
      <c r="A1019" s="210"/>
      <c r="B1019" s="211"/>
      <c r="C1019" s="212"/>
      <c r="D1019" s="213"/>
      <c r="E1019" s="214"/>
      <c r="F1019" s="215"/>
      <c r="G1019" s="216"/>
    </row>
    <row r="1020" spans="1:7" s="217" customFormat="1" ht="15.75" customHeight="1">
      <c r="A1020" s="210"/>
      <c r="B1020" s="211"/>
      <c r="C1020" s="212"/>
      <c r="D1020" s="213"/>
      <c r="E1020" s="214"/>
      <c r="F1020" s="215"/>
      <c r="G1020" s="216"/>
    </row>
    <row r="1021" spans="1:7" s="217" customFormat="1" ht="15.75" customHeight="1">
      <c r="A1021" s="210"/>
      <c r="B1021" s="211"/>
      <c r="C1021" s="212"/>
      <c r="D1021" s="213"/>
      <c r="E1021" s="214"/>
      <c r="F1021" s="215"/>
      <c r="G1021" s="216"/>
    </row>
    <row r="1022" spans="1:7" s="217" customFormat="1" ht="15.75" customHeight="1">
      <c r="A1022" s="210"/>
      <c r="B1022" s="211"/>
      <c r="C1022" s="212"/>
      <c r="D1022" s="213"/>
      <c r="E1022" s="214"/>
      <c r="F1022" s="215"/>
      <c r="G1022" s="216"/>
    </row>
    <row r="1023" spans="1:7" s="217" customFormat="1" ht="15.75" customHeight="1">
      <c r="A1023" s="210"/>
      <c r="B1023" s="211"/>
      <c r="C1023" s="212"/>
      <c r="D1023" s="213"/>
      <c r="E1023" s="214"/>
      <c r="F1023" s="215"/>
      <c r="G1023" s="216"/>
    </row>
    <row r="1024" spans="1:7" s="217" customFormat="1" ht="15.75" customHeight="1">
      <c r="A1024" s="210"/>
      <c r="B1024" s="211"/>
      <c r="C1024" s="212"/>
      <c r="D1024" s="213"/>
      <c r="E1024" s="214"/>
      <c r="F1024" s="215"/>
      <c r="G1024" s="216"/>
    </row>
    <row r="1025" spans="1:7" s="217" customFormat="1" ht="15.75" customHeight="1">
      <c r="A1025" s="210"/>
      <c r="B1025" s="211"/>
      <c r="C1025" s="212"/>
      <c r="D1025" s="213"/>
      <c r="E1025" s="214"/>
      <c r="F1025" s="215"/>
      <c r="G1025" s="216"/>
    </row>
    <row r="1026" spans="1:7" s="217" customFormat="1" ht="15.75" customHeight="1">
      <c r="A1026" s="210"/>
      <c r="B1026" s="211"/>
      <c r="C1026" s="212"/>
      <c r="D1026" s="213"/>
      <c r="E1026" s="214"/>
      <c r="F1026" s="215"/>
      <c r="G1026" s="216"/>
    </row>
    <row r="1027" spans="1:7" s="217" customFormat="1" ht="15.75" customHeight="1">
      <c r="A1027" s="210"/>
      <c r="B1027" s="211"/>
      <c r="C1027" s="212"/>
      <c r="D1027" s="213"/>
      <c r="E1027" s="214"/>
      <c r="F1027" s="215"/>
      <c r="G1027" s="216"/>
    </row>
    <row r="1028" spans="1:7" s="217" customFormat="1" ht="15.75" customHeight="1">
      <c r="A1028" s="210"/>
      <c r="B1028" s="211"/>
      <c r="C1028" s="212"/>
      <c r="D1028" s="213"/>
      <c r="E1028" s="214"/>
      <c r="F1028" s="215"/>
      <c r="G1028" s="216"/>
    </row>
    <row r="1029" spans="1:7" s="217" customFormat="1" ht="15.75" customHeight="1">
      <c r="A1029" s="210"/>
      <c r="B1029" s="211"/>
      <c r="C1029" s="212"/>
      <c r="D1029" s="213"/>
      <c r="E1029" s="214"/>
      <c r="F1029" s="215"/>
      <c r="G1029" s="216"/>
    </row>
    <row r="1030" spans="1:7" s="217" customFormat="1" ht="15.75" customHeight="1">
      <c r="A1030" s="210"/>
      <c r="B1030" s="211"/>
      <c r="C1030" s="212"/>
      <c r="D1030" s="213"/>
      <c r="E1030" s="214"/>
      <c r="F1030" s="215"/>
      <c r="G1030" s="216"/>
    </row>
    <row r="1031" spans="1:7" s="217" customFormat="1" ht="15.75" customHeight="1">
      <c r="A1031" s="210"/>
      <c r="B1031" s="211"/>
      <c r="C1031" s="212"/>
      <c r="D1031" s="213"/>
      <c r="E1031" s="214"/>
      <c r="F1031" s="215"/>
      <c r="G1031" s="216"/>
    </row>
    <row r="1032" spans="1:7" s="217" customFormat="1" ht="15.75" customHeight="1">
      <c r="A1032" s="210"/>
      <c r="B1032" s="211"/>
      <c r="C1032" s="212"/>
      <c r="D1032" s="213"/>
      <c r="E1032" s="214"/>
      <c r="F1032" s="215"/>
      <c r="G1032" s="216"/>
    </row>
    <row r="1033" spans="1:7" s="217" customFormat="1" ht="15.75" customHeight="1">
      <c r="A1033" s="210"/>
      <c r="B1033" s="211"/>
      <c r="C1033" s="212"/>
      <c r="D1033" s="213"/>
      <c r="E1033" s="214"/>
      <c r="F1033" s="215"/>
      <c r="G1033" s="216"/>
    </row>
    <row r="1034" spans="1:7" s="217" customFormat="1" ht="15.75" customHeight="1">
      <c r="A1034" s="210"/>
      <c r="B1034" s="211"/>
      <c r="C1034" s="212"/>
      <c r="D1034" s="213"/>
      <c r="E1034" s="214"/>
      <c r="F1034" s="215"/>
      <c r="G1034" s="216"/>
    </row>
    <row r="1035" spans="1:7" s="217" customFormat="1" ht="15.75" customHeight="1">
      <c r="A1035" s="210"/>
      <c r="B1035" s="211"/>
      <c r="C1035" s="212"/>
      <c r="D1035" s="213"/>
      <c r="E1035" s="214"/>
      <c r="F1035" s="215"/>
      <c r="G1035" s="216"/>
    </row>
    <row r="1036" spans="1:7" s="217" customFormat="1" ht="15.75" customHeight="1">
      <c r="A1036" s="210"/>
      <c r="B1036" s="211"/>
      <c r="C1036" s="212"/>
      <c r="D1036" s="213"/>
      <c r="E1036" s="214"/>
      <c r="F1036" s="215"/>
      <c r="G1036" s="216"/>
    </row>
    <row r="1037" spans="1:7" s="217" customFormat="1" ht="15.75" customHeight="1">
      <c r="A1037" s="210"/>
      <c r="B1037" s="211"/>
      <c r="C1037" s="212"/>
      <c r="D1037" s="213"/>
      <c r="E1037" s="214"/>
      <c r="F1037" s="215"/>
      <c r="G1037" s="216"/>
    </row>
    <row r="1038" spans="1:7" s="217" customFormat="1" ht="15.75" customHeight="1">
      <c r="A1038" s="210"/>
      <c r="B1038" s="211"/>
      <c r="C1038" s="212"/>
      <c r="D1038" s="213"/>
      <c r="E1038" s="214"/>
      <c r="F1038" s="215"/>
      <c r="G1038" s="216"/>
    </row>
    <row r="1039" spans="1:7" s="217" customFormat="1" ht="15.75" customHeight="1">
      <c r="A1039" s="210"/>
      <c r="B1039" s="211"/>
      <c r="C1039" s="212"/>
      <c r="D1039" s="213"/>
      <c r="E1039" s="214"/>
      <c r="F1039" s="215"/>
      <c r="G1039" s="216"/>
    </row>
    <row r="1040" spans="1:7" s="217" customFormat="1" ht="15.75" customHeight="1">
      <c r="A1040" s="210"/>
      <c r="B1040" s="211"/>
      <c r="C1040" s="212"/>
      <c r="D1040" s="213"/>
      <c r="E1040" s="214"/>
      <c r="F1040" s="215"/>
      <c r="G1040" s="216"/>
    </row>
    <row r="1041" spans="1:7" s="217" customFormat="1" ht="15.75" customHeight="1">
      <c r="A1041" s="210"/>
      <c r="B1041" s="211"/>
      <c r="C1041" s="212"/>
      <c r="D1041" s="213"/>
      <c r="E1041" s="214"/>
      <c r="F1041" s="215"/>
      <c r="G1041" s="216"/>
    </row>
    <row r="1042" spans="1:7" s="217" customFormat="1" ht="15.75" customHeight="1">
      <c r="A1042" s="210"/>
      <c r="B1042" s="211"/>
      <c r="C1042" s="212"/>
      <c r="D1042" s="213"/>
      <c r="E1042" s="214"/>
      <c r="F1042" s="215"/>
      <c r="G1042" s="216"/>
    </row>
    <row r="1043" spans="1:7" s="217" customFormat="1" ht="15.75" customHeight="1">
      <c r="A1043" s="210"/>
      <c r="B1043" s="211"/>
      <c r="C1043" s="212"/>
      <c r="D1043" s="213"/>
      <c r="E1043" s="214"/>
      <c r="F1043" s="215"/>
      <c r="G1043" s="216"/>
    </row>
    <row r="1044" spans="1:7" s="217" customFormat="1" ht="15.75" customHeight="1">
      <c r="A1044" s="210"/>
      <c r="B1044" s="211"/>
      <c r="C1044" s="212"/>
      <c r="D1044" s="213"/>
      <c r="E1044" s="214"/>
      <c r="F1044" s="215"/>
      <c r="G1044" s="216"/>
    </row>
    <row r="1045" spans="1:7" s="217" customFormat="1" ht="15.75" customHeight="1">
      <c r="A1045" s="210"/>
      <c r="B1045" s="211"/>
      <c r="C1045" s="212"/>
      <c r="D1045" s="213"/>
      <c r="E1045" s="214"/>
      <c r="F1045" s="215"/>
      <c r="G1045" s="216"/>
    </row>
    <row r="1046" spans="1:7" s="217" customFormat="1" ht="15.75" customHeight="1">
      <c r="A1046" s="210"/>
      <c r="B1046" s="211"/>
      <c r="C1046" s="212"/>
      <c r="D1046" s="213"/>
      <c r="E1046" s="214"/>
      <c r="F1046" s="215"/>
      <c r="G1046" s="216"/>
    </row>
    <row r="1047" spans="1:7" s="217" customFormat="1" ht="15.75" customHeight="1">
      <c r="A1047" s="210"/>
      <c r="B1047" s="211"/>
      <c r="C1047" s="212"/>
      <c r="D1047" s="213"/>
      <c r="E1047" s="214"/>
      <c r="F1047" s="215"/>
      <c r="G1047" s="216"/>
    </row>
    <row r="1048" spans="1:7" s="217" customFormat="1" ht="15.75" customHeight="1">
      <c r="A1048" s="210"/>
      <c r="B1048" s="211"/>
      <c r="C1048" s="212"/>
      <c r="D1048" s="213"/>
      <c r="E1048" s="214"/>
      <c r="F1048" s="215"/>
      <c r="G1048" s="216"/>
    </row>
    <row r="1049" spans="1:7" s="217" customFormat="1" ht="15.75" customHeight="1">
      <c r="A1049" s="210"/>
      <c r="B1049" s="211"/>
      <c r="C1049" s="212"/>
      <c r="D1049" s="213"/>
      <c r="E1049" s="214"/>
      <c r="F1049" s="215"/>
      <c r="G1049" s="216"/>
    </row>
    <row r="1050" spans="1:7" s="217" customFormat="1" ht="15.75" customHeight="1">
      <c r="A1050" s="210"/>
      <c r="B1050" s="211"/>
      <c r="C1050" s="212"/>
      <c r="D1050" s="213"/>
      <c r="E1050" s="214"/>
      <c r="F1050" s="215"/>
      <c r="G1050" s="216"/>
    </row>
    <row r="1051" spans="1:7" s="217" customFormat="1" ht="15.75" customHeight="1">
      <c r="A1051" s="210"/>
      <c r="B1051" s="211"/>
      <c r="C1051" s="212"/>
      <c r="D1051" s="213"/>
      <c r="E1051" s="214"/>
      <c r="F1051" s="215"/>
      <c r="G1051" s="216"/>
    </row>
    <row r="1052" spans="1:7" s="217" customFormat="1" ht="15.75" customHeight="1">
      <c r="A1052" s="210"/>
      <c r="B1052" s="211"/>
      <c r="C1052" s="212"/>
      <c r="D1052" s="213"/>
      <c r="E1052" s="214"/>
      <c r="F1052" s="215"/>
      <c r="G1052" s="216"/>
    </row>
    <row r="1053" spans="1:7" s="217" customFormat="1" ht="15.75" customHeight="1">
      <c r="A1053" s="210"/>
      <c r="B1053" s="211"/>
      <c r="C1053" s="212"/>
      <c r="D1053" s="213"/>
      <c r="E1053" s="214"/>
      <c r="F1053" s="215"/>
      <c r="G1053" s="216"/>
    </row>
    <row r="1054" spans="1:7" s="217" customFormat="1" ht="15.75" customHeight="1">
      <c r="A1054" s="210"/>
      <c r="B1054" s="211"/>
      <c r="C1054" s="212"/>
      <c r="D1054" s="213"/>
      <c r="E1054" s="214"/>
      <c r="F1054" s="215"/>
      <c r="G1054" s="216"/>
    </row>
    <row r="1055" spans="1:7" s="217" customFormat="1" ht="15.75" customHeight="1">
      <c r="A1055" s="210"/>
      <c r="B1055" s="211"/>
      <c r="C1055" s="212"/>
      <c r="D1055" s="213"/>
      <c r="E1055" s="214"/>
      <c r="F1055" s="215"/>
      <c r="G1055" s="216"/>
    </row>
    <row r="1056" spans="1:7" s="217" customFormat="1" ht="15.75" customHeight="1">
      <c r="A1056" s="210"/>
      <c r="B1056" s="211"/>
      <c r="C1056" s="212"/>
      <c r="D1056" s="213"/>
      <c r="E1056" s="214"/>
      <c r="F1056" s="215"/>
      <c r="G1056" s="216"/>
    </row>
    <row r="1057" spans="1:7" s="217" customFormat="1" ht="15.75" customHeight="1">
      <c r="A1057" s="210"/>
      <c r="B1057" s="211"/>
      <c r="C1057" s="212"/>
      <c r="D1057" s="213"/>
      <c r="E1057" s="214"/>
      <c r="F1057" s="215"/>
      <c r="G1057" s="216"/>
    </row>
    <row r="1058" spans="1:7" s="217" customFormat="1" ht="15.75" customHeight="1">
      <c r="A1058" s="210"/>
      <c r="B1058" s="211"/>
      <c r="C1058" s="212"/>
      <c r="D1058" s="213"/>
      <c r="E1058" s="214"/>
      <c r="F1058" s="215"/>
      <c r="G1058" s="216"/>
    </row>
    <row r="1059" spans="1:7" s="217" customFormat="1" ht="15.75" customHeight="1">
      <c r="A1059" s="210"/>
      <c r="B1059" s="211"/>
      <c r="C1059" s="212"/>
      <c r="D1059" s="213"/>
      <c r="E1059" s="214"/>
      <c r="F1059" s="215"/>
      <c r="G1059" s="216"/>
    </row>
    <row r="1060" spans="1:7" s="217" customFormat="1" ht="15.75" customHeight="1">
      <c r="A1060" s="210"/>
      <c r="B1060" s="211"/>
      <c r="C1060" s="212"/>
      <c r="D1060" s="213"/>
      <c r="E1060" s="214"/>
      <c r="F1060" s="215"/>
      <c r="G1060" s="216"/>
    </row>
    <row r="1061" spans="1:7" s="217" customFormat="1" ht="15.75" customHeight="1">
      <c r="A1061" s="210"/>
      <c r="B1061" s="211"/>
      <c r="C1061" s="212"/>
      <c r="D1061" s="213"/>
      <c r="E1061" s="214"/>
      <c r="F1061" s="215"/>
      <c r="G1061" s="216"/>
    </row>
    <row r="1062" spans="1:7" s="217" customFormat="1" ht="15.75" customHeight="1">
      <c r="A1062" s="210"/>
      <c r="B1062" s="211"/>
      <c r="C1062" s="212"/>
      <c r="D1062" s="213"/>
      <c r="E1062" s="214"/>
      <c r="F1062" s="215"/>
      <c r="G1062" s="216"/>
    </row>
    <row r="1063" spans="1:7" s="217" customFormat="1" ht="15.75" customHeight="1">
      <c r="A1063" s="210"/>
      <c r="B1063" s="211"/>
      <c r="C1063" s="212"/>
      <c r="D1063" s="213"/>
      <c r="E1063" s="214"/>
      <c r="F1063" s="215"/>
      <c r="G1063" s="216"/>
    </row>
    <row r="1064" spans="1:7" s="217" customFormat="1" ht="15.75" customHeight="1">
      <c r="A1064" s="210"/>
      <c r="B1064" s="211"/>
      <c r="C1064" s="212"/>
      <c r="D1064" s="213"/>
      <c r="E1064" s="214"/>
      <c r="F1064" s="215"/>
      <c r="G1064" s="216"/>
    </row>
    <row r="1065" spans="1:7" s="217" customFormat="1" ht="15.75" customHeight="1">
      <c r="A1065" s="210"/>
      <c r="B1065" s="211"/>
      <c r="C1065" s="212"/>
      <c r="D1065" s="213"/>
      <c r="E1065" s="214"/>
      <c r="F1065" s="215"/>
      <c r="G1065" s="216"/>
    </row>
    <row r="1066" spans="1:7" s="217" customFormat="1" ht="15.75" customHeight="1">
      <c r="A1066" s="210"/>
      <c r="B1066" s="211"/>
      <c r="C1066" s="212"/>
      <c r="D1066" s="213"/>
      <c r="E1066" s="214"/>
      <c r="F1066" s="215"/>
      <c r="G1066" s="216"/>
    </row>
    <row r="1067" spans="1:7" s="217" customFormat="1" ht="15.75" customHeight="1">
      <c r="A1067" s="210"/>
      <c r="B1067" s="211"/>
      <c r="C1067" s="212"/>
      <c r="D1067" s="213"/>
      <c r="E1067" s="214"/>
      <c r="F1067" s="215"/>
      <c r="G1067" s="216"/>
    </row>
    <row r="1068" spans="1:7" s="217" customFormat="1" ht="15.75" customHeight="1">
      <c r="A1068" s="210"/>
      <c r="B1068" s="211"/>
      <c r="C1068" s="212"/>
      <c r="D1068" s="213"/>
      <c r="E1068" s="214"/>
      <c r="F1068" s="215"/>
      <c r="G1068" s="216"/>
    </row>
    <row r="1069" spans="1:7" s="217" customFormat="1" ht="15.75" customHeight="1">
      <c r="A1069" s="210"/>
      <c r="B1069" s="211"/>
      <c r="C1069" s="212"/>
      <c r="D1069" s="213"/>
      <c r="E1069" s="214"/>
      <c r="F1069" s="215"/>
      <c r="G1069" s="216"/>
    </row>
    <row r="1070" spans="1:7" s="217" customFormat="1" ht="15.75" customHeight="1">
      <c r="A1070" s="210"/>
      <c r="B1070" s="211"/>
      <c r="C1070" s="212"/>
      <c r="D1070" s="213"/>
      <c r="E1070" s="214"/>
      <c r="F1070" s="215"/>
      <c r="G1070" s="216"/>
    </row>
    <row r="1071" spans="1:7" s="217" customFormat="1" ht="15.75" customHeight="1">
      <c r="A1071" s="210"/>
      <c r="B1071" s="211"/>
      <c r="C1071" s="212"/>
      <c r="D1071" s="213"/>
      <c r="E1071" s="214"/>
      <c r="F1071" s="215"/>
      <c r="G1071" s="216"/>
    </row>
    <row r="1072" spans="1:7" s="217" customFormat="1" ht="15.75" customHeight="1">
      <c r="A1072" s="210"/>
      <c r="B1072" s="211"/>
      <c r="C1072" s="212"/>
      <c r="D1072" s="213"/>
      <c r="E1072" s="214"/>
      <c r="F1072" s="215"/>
      <c r="G1072" s="216"/>
    </row>
    <row r="1073" spans="1:7" s="217" customFormat="1" ht="15.75" customHeight="1">
      <c r="A1073" s="210"/>
      <c r="B1073" s="211"/>
      <c r="C1073" s="212"/>
      <c r="D1073" s="213"/>
      <c r="E1073" s="214"/>
      <c r="F1073" s="215"/>
      <c r="G1073" s="216"/>
    </row>
    <row r="1074" spans="1:7" s="217" customFormat="1" ht="15.75" customHeight="1">
      <c r="A1074" s="210"/>
      <c r="B1074" s="211"/>
      <c r="C1074" s="212"/>
      <c r="D1074" s="213"/>
      <c r="E1074" s="214"/>
      <c r="F1074" s="215"/>
      <c r="G1074" s="216"/>
    </row>
    <row r="1075" spans="1:7" s="217" customFormat="1" ht="15.75" customHeight="1">
      <c r="A1075" s="210"/>
      <c r="B1075" s="211"/>
      <c r="C1075" s="212"/>
      <c r="D1075" s="213"/>
      <c r="E1075" s="214"/>
      <c r="F1075" s="215"/>
      <c r="G1075" s="216"/>
    </row>
    <row r="1076" spans="1:7" s="217" customFormat="1" ht="15.75" customHeight="1">
      <c r="A1076" s="210"/>
      <c r="B1076" s="211"/>
      <c r="C1076" s="212"/>
      <c r="D1076" s="213"/>
      <c r="E1076" s="214"/>
      <c r="F1076" s="215"/>
      <c r="G1076" s="216"/>
    </row>
    <row r="1077" spans="1:7" s="217" customFormat="1" ht="15.75" customHeight="1">
      <c r="A1077" s="210"/>
      <c r="B1077" s="211"/>
      <c r="C1077" s="212"/>
      <c r="D1077" s="213"/>
      <c r="E1077" s="214"/>
      <c r="F1077" s="215"/>
      <c r="G1077" s="216"/>
    </row>
    <row r="1078" spans="1:7" s="217" customFormat="1" ht="15.75" customHeight="1">
      <c r="A1078" s="210"/>
      <c r="B1078" s="211"/>
      <c r="C1078" s="212"/>
      <c r="D1078" s="213"/>
      <c r="E1078" s="214"/>
      <c r="F1078" s="215"/>
      <c r="G1078" s="216"/>
    </row>
    <row r="1079" spans="1:7" s="217" customFormat="1" ht="15.75" customHeight="1">
      <c r="A1079" s="210"/>
      <c r="B1079" s="211"/>
      <c r="C1079" s="212"/>
      <c r="D1079" s="213"/>
      <c r="E1079" s="214"/>
      <c r="F1079" s="215"/>
      <c r="G1079" s="216"/>
    </row>
    <row r="1080" spans="1:7" s="217" customFormat="1" ht="15.75" customHeight="1">
      <c r="A1080" s="210"/>
      <c r="B1080" s="211"/>
      <c r="C1080" s="212"/>
      <c r="D1080" s="213"/>
      <c r="E1080" s="214"/>
      <c r="F1080" s="215"/>
      <c r="G1080" s="216"/>
    </row>
    <row r="1081" spans="1:7" s="217" customFormat="1" ht="15.75" customHeight="1">
      <c r="A1081" s="210"/>
      <c r="B1081" s="211"/>
      <c r="C1081" s="212"/>
      <c r="D1081" s="213"/>
      <c r="E1081" s="214"/>
      <c r="F1081" s="215"/>
      <c r="G1081" s="216"/>
    </row>
    <row r="1082" spans="1:7" s="217" customFormat="1" ht="15.75" customHeight="1">
      <c r="A1082" s="210"/>
      <c r="B1082" s="211"/>
      <c r="C1082" s="212"/>
      <c r="D1082" s="213"/>
      <c r="E1082" s="214"/>
      <c r="F1082" s="215"/>
      <c r="G1082" s="216"/>
    </row>
    <row r="1083" spans="1:7" s="217" customFormat="1" ht="15.75" customHeight="1">
      <c r="A1083" s="210"/>
      <c r="B1083" s="211"/>
      <c r="C1083" s="212"/>
      <c r="D1083" s="213"/>
      <c r="E1083" s="214"/>
      <c r="F1083" s="215"/>
      <c r="G1083" s="216"/>
    </row>
    <row r="1084" spans="1:7" s="217" customFormat="1" ht="15.75" customHeight="1">
      <c r="A1084" s="210"/>
      <c r="B1084" s="211"/>
      <c r="C1084" s="212"/>
      <c r="D1084" s="213"/>
      <c r="E1084" s="214"/>
      <c r="F1084" s="215"/>
      <c r="G1084" s="216"/>
    </row>
    <row r="1085" spans="1:7" s="217" customFormat="1" ht="15.75" customHeight="1">
      <c r="A1085" s="210"/>
      <c r="B1085" s="211"/>
      <c r="C1085" s="212"/>
      <c r="D1085" s="213"/>
      <c r="E1085" s="214"/>
      <c r="F1085" s="215"/>
      <c r="G1085" s="216"/>
    </row>
    <row r="1086" spans="1:7" s="217" customFormat="1" ht="15.75" customHeight="1">
      <c r="A1086" s="210"/>
      <c r="B1086" s="211"/>
      <c r="C1086" s="212"/>
      <c r="D1086" s="213"/>
      <c r="E1086" s="214"/>
      <c r="F1086" s="215"/>
      <c r="G1086" s="216"/>
    </row>
    <row r="1087" spans="1:7" s="217" customFormat="1" ht="15.75" customHeight="1">
      <c r="A1087" s="210"/>
      <c r="B1087" s="211"/>
      <c r="C1087" s="212"/>
      <c r="D1087" s="213"/>
      <c r="E1087" s="214"/>
      <c r="F1087" s="215"/>
      <c r="G1087" s="216"/>
    </row>
    <row r="1088" spans="1:7" s="217" customFormat="1" ht="15.75" customHeight="1">
      <c r="A1088" s="210"/>
      <c r="B1088" s="211"/>
      <c r="C1088" s="212"/>
      <c r="D1088" s="213"/>
      <c r="E1088" s="214"/>
      <c r="F1088" s="215"/>
      <c r="G1088" s="216"/>
    </row>
    <row r="1089" spans="1:7" s="217" customFormat="1" ht="15.75" customHeight="1">
      <c r="A1089" s="210"/>
      <c r="B1089" s="211"/>
      <c r="C1089" s="212"/>
      <c r="D1089" s="213"/>
      <c r="E1089" s="214"/>
      <c r="F1089" s="215"/>
      <c r="G1089" s="216"/>
    </row>
    <row r="1090" spans="1:7" s="217" customFormat="1" ht="15.75" customHeight="1">
      <c r="A1090" s="210"/>
      <c r="B1090" s="211"/>
      <c r="C1090" s="212"/>
      <c r="D1090" s="213"/>
      <c r="E1090" s="214"/>
      <c r="F1090" s="215"/>
      <c r="G1090" s="216"/>
    </row>
    <row r="1091" spans="1:7" s="217" customFormat="1" ht="15.75" customHeight="1">
      <c r="A1091" s="210"/>
      <c r="B1091" s="211"/>
      <c r="C1091" s="212"/>
      <c r="D1091" s="213"/>
      <c r="E1091" s="214"/>
      <c r="F1091" s="215"/>
      <c r="G1091" s="216"/>
    </row>
    <row r="1092" spans="1:7" s="217" customFormat="1" ht="15.75" customHeight="1">
      <c r="A1092" s="210"/>
      <c r="B1092" s="211"/>
      <c r="C1092" s="212"/>
      <c r="D1092" s="213"/>
      <c r="E1092" s="214"/>
      <c r="F1092" s="215"/>
      <c r="G1092" s="216"/>
    </row>
    <row r="1093" spans="1:7" s="217" customFormat="1" ht="15.75" customHeight="1">
      <c r="A1093" s="210"/>
      <c r="B1093" s="211"/>
      <c r="C1093" s="212"/>
      <c r="D1093" s="213"/>
      <c r="E1093" s="214"/>
      <c r="F1093" s="215"/>
      <c r="G1093" s="216"/>
    </row>
    <row r="1094" spans="1:7" s="217" customFormat="1" ht="15.75" customHeight="1">
      <c r="A1094" s="210"/>
      <c r="B1094" s="211"/>
      <c r="C1094" s="212"/>
      <c r="D1094" s="213"/>
      <c r="E1094" s="214"/>
      <c r="F1094" s="215"/>
      <c r="G1094" s="216"/>
    </row>
    <row r="1095" spans="1:7" s="217" customFormat="1" ht="15.75" customHeight="1">
      <c r="A1095" s="210"/>
      <c r="B1095" s="211"/>
      <c r="C1095" s="212"/>
      <c r="D1095" s="213"/>
      <c r="E1095" s="214"/>
      <c r="F1095" s="215"/>
      <c r="G1095" s="216"/>
    </row>
    <row r="1096" spans="1:7" s="217" customFormat="1" ht="15.75" customHeight="1">
      <c r="A1096" s="210"/>
      <c r="B1096" s="211"/>
      <c r="C1096" s="212"/>
      <c r="D1096" s="213"/>
      <c r="E1096" s="214"/>
      <c r="F1096" s="215"/>
      <c r="G1096" s="216"/>
    </row>
    <row r="1097" spans="1:7" s="217" customFormat="1" ht="15.75" customHeight="1">
      <c r="A1097" s="210"/>
      <c r="B1097" s="211"/>
      <c r="C1097" s="212"/>
      <c r="D1097" s="213"/>
      <c r="E1097" s="214"/>
      <c r="F1097" s="215"/>
      <c r="G1097" s="216"/>
    </row>
    <row r="1098" spans="1:7" s="217" customFormat="1" ht="15.75" customHeight="1">
      <c r="A1098" s="210"/>
      <c r="B1098" s="211"/>
      <c r="C1098" s="212"/>
      <c r="D1098" s="213"/>
      <c r="E1098" s="214"/>
      <c r="F1098" s="215"/>
      <c r="G1098" s="216"/>
    </row>
    <row r="1099" spans="1:7" s="217" customFormat="1" ht="15.75" customHeight="1">
      <c r="A1099" s="210"/>
      <c r="B1099" s="211"/>
      <c r="C1099" s="212"/>
      <c r="D1099" s="213"/>
      <c r="E1099" s="214"/>
      <c r="F1099" s="215"/>
      <c r="G1099" s="216"/>
    </row>
    <row r="1100" spans="1:7" s="217" customFormat="1" ht="15.75" customHeight="1">
      <c r="A1100" s="210"/>
      <c r="B1100" s="211"/>
      <c r="C1100" s="212"/>
      <c r="D1100" s="213"/>
      <c r="E1100" s="214"/>
      <c r="F1100" s="215"/>
      <c r="G1100" s="216"/>
    </row>
    <row r="1101" spans="1:7" s="217" customFormat="1" ht="15.75" customHeight="1">
      <c r="A1101" s="210"/>
      <c r="B1101" s="211"/>
      <c r="C1101" s="212"/>
      <c r="D1101" s="213"/>
      <c r="E1101" s="214"/>
      <c r="F1101" s="215"/>
      <c r="G1101" s="216"/>
    </row>
    <row r="1102" spans="1:7" s="217" customFormat="1" ht="15.75" customHeight="1">
      <c r="A1102" s="210"/>
      <c r="B1102" s="211"/>
      <c r="C1102" s="212"/>
      <c r="D1102" s="213"/>
      <c r="E1102" s="214"/>
      <c r="F1102" s="215"/>
      <c r="G1102" s="216"/>
    </row>
    <row r="1103" spans="1:7" s="217" customFormat="1" ht="15.75" customHeight="1">
      <c r="A1103" s="210"/>
      <c r="B1103" s="211"/>
      <c r="C1103" s="212"/>
      <c r="D1103" s="213"/>
      <c r="E1103" s="214"/>
      <c r="F1103" s="215"/>
      <c r="G1103" s="216"/>
    </row>
    <row r="1104" spans="1:7" s="217" customFormat="1" ht="15.75" customHeight="1">
      <c r="A1104" s="210"/>
      <c r="B1104" s="211"/>
      <c r="C1104" s="212"/>
      <c r="D1104" s="213"/>
      <c r="E1104" s="214"/>
      <c r="F1104" s="215"/>
      <c r="G1104" s="216"/>
    </row>
    <row r="1105" spans="1:7" s="217" customFormat="1" ht="15.75" customHeight="1">
      <c r="A1105" s="210"/>
      <c r="B1105" s="211"/>
      <c r="C1105" s="212"/>
      <c r="D1105" s="213"/>
      <c r="E1105" s="214"/>
      <c r="F1105" s="215"/>
      <c r="G1105" s="216"/>
    </row>
    <row r="1106" spans="1:7" s="217" customFormat="1" ht="15.75" customHeight="1">
      <c r="A1106" s="210"/>
      <c r="B1106" s="211"/>
      <c r="C1106" s="212"/>
      <c r="D1106" s="213"/>
      <c r="E1106" s="214"/>
      <c r="F1106" s="215"/>
      <c r="G1106" s="216"/>
    </row>
    <row r="1107" spans="1:7" s="217" customFormat="1" ht="15.75" customHeight="1">
      <c r="A1107" s="210"/>
      <c r="B1107" s="211"/>
      <c r="C1107" s="212"/>
      <c r="D1107" s="213"/>
      <c r="E1107" s="214"/>
      <c r="F1107" s="215"/>
      <c r="G1107" s="216"/>
    </row>
    <row r="1108" spans="1:7" s="217" customFormat="1" ht="15.75" customHeight="1">
      <c r="A1108" s="210"/>
      <c r="B1108" s="211"/>
      <c r="C1108" s="212"/>
      <c r="D1108" s="213"/>
      <c r="E1108" s="214"/>
      <c r="F1108" s="215"/>
      <c r="G1108" s="216"/>
    </row>
    <row r="1109" spans="1:7" s="217" customFormat="1" ht="15.75" customHeight="1">
      <c r="A1109" s="210"/>
      <c r="B1109" s="211"/>
      <c r="C1109" s="212"/>
      <c r="D1109" s="213"/>
      <c r="E1109" s="214"/>
      <c r="F1109" s="215"/>
      <c r="G1109" s="216"/>
    </row>
    <row r="1110" spans="1:7" s="217" customFormat="1" ht="15.75" customHeight="1">
      <c r="A1110" s="210"/>
      <c r="B1110" s="211"/>
      <c r="C1110" s="212"/>
      <c r="D1110" s="213"/>
      <c r="E1110" s="214"/>
      <c r="F1110" s="215"/>
      <c r="G1110" s="216"/>
    </row>
    <row r="1111" spans="1:7" s="217" customFormat="1" ht="15.75" customHeight="1">
      <c r="A1111" s="210"/>
      <c r="B1111" s="211"/>
      <c r="C1111" s="212"/>
      <c r="D1111" s="213"/>
      <c r="E1111" s="214"/>
      <c r="F1111" s="215"/>
      <c r="G1111" s="216"/>
    </row>
    <row r="1112" spans="1:7" s="217" customFormat="1" ht="15.75" customHeight="1">
      <c r="A1112" s="210"/>
      <c r="B1112" s="211"/>
      <c r="C1112" s="212"/>
      <c r="D1112" s="213"/>
      <c r="E1112" s="214"/>
      <c r="F1112" s="215"/>
      <c r="G1112" s="216"/>
    </row>
    <row r="1113" spans="1:7" s="217" customFormat="1" ht="15.75" customHeight="1">
      <c r="A1113" s="210"/>
      <c r="B1113" s="211"/>
      <c r="C1113" s="212"/>
      <c r="D1113" s="213"/>
      <c r="E1113" s="214"/>
      <c r="F1113" s="215"/>
      <c r="G1113" s="216"/>
    </row>
    <row r="1114" spans="1:7" s="217" customFormat="1" ht="15.75" customHeight="1">
      <c r="A1114" s="210"/>
      <c r="B1114" s="211"/>
      <c r="C1114" s="212"/>
      <c r="D1114" s="213"/>
      <c r="E1114" s="214"/>
      <c r="F1114" s="215"/>
      <c r="G1114" s="216"/>
    </row>
    <row r="1115" spans="1:7" s="217" customFormat="1" ht="15.75" customHeight="1">
      <c r="A1115" s="210"/>
      <c r="B1115" s="211"/>
      <c r="C1115" s="212"/>
      <c r="D1115" s="213"/>
      <c r="E1115" s="214"/>
      <c r="F1115" s="215"/>
      <c r="G1115" s="216"/>
    </row>
    <row r="1116" spans="1:7" s="217" customFormat="1" ht="15.75" customHeight="1">
      <c r="A1116" s="210"/>
      <c r="B1116" s="211"/>
      <c r="C1116" s="212"/>
      <c r="D1116" s="213"/>
      <c r="E1116" s="214"/>
      <c r="F1116" s="215"/>
      <c r="G1116" s="216"/>
    </row>
    <row r="1117" spans="1:7" s="217" customFormat="1" ht="15.75" customHeight="1">
      <c r="A1117" s="210"/>
      <c r="B1117" s="211"/>
      <c r="C1117" s="212"/>
      <c r="D1117" s="213"/>
      <c r="E1117" s="214"/>
      <c r="F1117" s="215"/>
      <c r="G1117" s="216"/>
    </row>
    <row r="1118" spans="1:7" s="217" customFormat="1" ht="15.75" customHeight="1">
      <c r="A1118" s="210"/>
      <c r="B1118" s="211"/>
      <c r="C1118" s="212"/>
      <c r="D1118" s="213"/>
      <c r="E1118" s="214"/>
      <c r="F1118" s="215"/>
      <c r="G1118" s="216"/>
    </row>
    <row r="1119" spans="1:7" s="217" customFormat="1" ht="15.75" customHeight="1">
      <c r="A1119" s="210"/>
      <c r="B1119" s="211"/>
      <c r="C1119" s="212"/>
      <c r="D1119" s="213"/>
      <c r="E1119" s="214"/>
      <c r="F1119" s="215"/>
      <c r="G1119" s="216"/>
    </row>
    <row r="1120" spans="1:7" s="217" customFormat="1" ht="15.75" customHeight="1">
      <c r="A1120" s="210"/>
      <c r="B1120" s="211"/>
      <c r="C1120" s="212"/>
      <c r="D1120" s="213"/>
      <c r="E1120" s="214"/>
      <c r="F1120" s="215"/>
      <c r="G1120" s="216"/>
    </row>
    <row r="1121" spans="1:7" s="217" customFormat="1" ht="15.75" customHeight="1">
      <c r="A1121" s="210"/>
      <c r="B1121" s="211"/>
      <c r="C1121" s="212"/>
      <c r="D1121" s="213"/>
      <c r="E1121" s="214"/>
      <c r="F1121" s="215"/>
      <c r="G1121" s="216"/>
    </row>
    <row r="1122" spans="1:7" s="217" customFormat="1" ht="15.75" customHeight="1">
      <c r="A1122" s="210"/>
      <c r="B1122" s="211"/>
      <c r="C1122" s="212"/>
      <c r="D1122" s="213"/>
      <c r="E1122" s="214"/>
      <c r="F1122" s="215"/>
      <c r="G1122" s="216"/>
    </row>
    <row r="1123" spans="1:7" s="217" customFormat="1" ht="15.75" customHeight="1">
      <c r="A1123" s="210"/>
      <c r="B1123" s="211"/>
      <c r="C1123" s="212"/>
      <c r="D1123" s="213"/>
      <c r="E1123" s="214"/>
      <c r="F1123" s="215"/>
      <c r="G1123" s="216"/>
    </row>
    <row r="1124" spans="1:7" s="217" customFormat="1" ht="15.75" customHeight="1">
      <c r="A1124" s="210"/>
      <c r="B1124" s="211"/>
      <c r="C1124" s="212"/>
      <c r="D1124" s="213"/>
      <c r="E1124" s="214"/>
      <c r="F1124" s="215"/>
      <c r="G1124" s="216"/>
    </row>
    <row r="1125" spans="1:7" s="217" customFormat="1" ht="15.75" customHeight="1">
      <c r="A1125" s="210"/>
      <c r="B1125" s="211"/>
      <c r="C1125" s="212"/>
      <c r="D1125" s="213"/>
      <c r="E1125" s="214"/>
      <c r="F1125" s="215"/>
      <c r="G1125" s="216"/>
    </row>
    <row r="1126" spans="1:7" s="217" customFormat="1" ht="15.75" customHeight="1">
      <c r="A1126" s="210"/>
      <c r="B1126" s="211"/>
      <c r="C1126" s="212"/>
      <c r="D1126" s="213"/>
      <c r="E1126" s="214"/>
      <c r="F1126" s="215"/>
      <c r="G1126" s="216"/>
    </row>
    <row r="1127" spans="1:7" s="217" customFormat="1" ht="15.75" customHeight="1">
      <c r="A1127" s="210"/>
      <c r="B1127" s="211"/>
      <c r="C1127" s="212"/>
      <c r="D1127" s="213"/>
      <c r="E1127" s="214"/>
      <c r="F1127" s="215"/>
      <c r="G1127" s="216"/>
    </row>
    <row r="1128" spans="1:7" s="217" customFormat="1" ht="15.75" customHeight="1">
      <c r="A1128" s="210"/>
      <c r="B1128" s="211"/>
      <c r="C1128" s="212"/>
      <c r="D1128" s="213"/>
      <c r="E1128" s="214"/>
      <c r="F1128" s="215"/>
      <c r="G1128" s="216"/>
    </row>
    <row r="1129" spans="1:7" s="217" customFormat="1" ht="15.75" customHeight="1">
      <c r="A1129" s="210"/>
      <c r="B1129" s="211"/>
      <c r="C1129" s="212"/>
      <c r="D1129" s="213"/>
      <c r="E1129" s="214"/>
      <c r="F1129" s="215"/>
      <c r="G1129" s="216"/>
    </row>
    <row r="1130" spans="1:7" s="217" customFormat="1" ht="15.75" customHeight="1">
      <c r="A1130" s="210"/>
      <c r="B1130" s="211"/>
      <c r="C1130" s="212"/>
      <c r="D1130" s="213"/>
      <c r="E1130" s="214"/>
      <c r="F1130" s="215"/>
      <c r="G1130" s="216"/>
    </row>
    <row r="1131" spans="1:7" s="217" customFormat="1" ht="15.75" customHeight="1">
      <c r="A1131" s="210"/>
      <c r="B1131" s="211"/>
      <c r="C1131" s="212"/>
      <c r="D1131" s="213"/>
      <c r="E1131" s="214"/>
      <c r="F1131" s="215"/>
      <c r="G1131" s="216"/>
    </row>
    <row r="1132" spans="1:7" s="217" customFormat="1" ht="15.75" customHeight="1">
      <c r="A1132" s="210"/>
      <c r="B1132" s="211"/>
      <c r="C1132" s="212"/>
      <c r="D1132" s="213"/>
      <c r="E1132" s="214"/>
      <c r="F1132" s="215"/>
      <c r="G1132" s="216"/>
    </row>
    <row r="1133" spans="1:7" s="217" customFormat="1" ht="15.75" customHeight="1">
      <c r="A1133" s="210"/>
      <c r="B1133" s="211"/>
      <c r="C1133" s="212"/>
      <c r="D1133" s="213"/>
      <c r="E1133" s="214"/>
      <c r="F1133" s="215"/>
      <c r="G1133" s="216"/>
    </row>
    <row r="1134" spans="1:7" s="217" customFormat="1" ht="15.75" customHeight="1">
      <c r="A1134" s="210"/>
      <c r="B1134" s="211"/>
      <c r="C1134" s="212"/>
      <c r="D1134" s="213"/>
      <c r="E1134" s="214"/>
      <c r="F1134" s="215"/>
      <c r="G1134" s="216"/>
    </row>
    <row r="1135" spans="1:7" s="217" customFormat="1" ht="15.75" customHeight="1">
      <c r="A1135" s="210"/>
      <c r="B1135" s="211"/>
      <c r="C1135" s="212"/>
      <c r="D1135" s="213"/>
      <c r="E1135" s="214"/>
      <c r="F1135" s="215"/>
      <c r="G1135" s="216"/>
    </row>
    <row r="1136" spans="1:7" s="217" customFormat="1" ht="15.75" customHeight="1">
      <c r="A1136" s="210"/>
      <c r="B1136" s="211"/>
      <c r="C1136" s="212"/>
      <c r="D1136" s="213"/>
      <c r="E1136" s="214"/>
      <c r="F1136" s="215"/>
      <c r="G1136" s="216"/>
    </row>
    <row r="1137" spans="1:7" s="217" customFormat="1" ht="15.75" customHeight="1">
      <c r="A1137" s="210"/>
      <c r="B1137" s="211"/>
      <c r="C1137" s="212"/>
      <c r="D1137" s="213"/>
      <c r="E1137" s="214"/>
      <c r="F1137" s="215"/>
      <c r="G1137" s="216"/>
    </row>
    <row r="1138" spans="1:7" s="217" customFormat="1" ht="15.75" customHeight="1">
      <c r="A1138" s="210"/>
      <c r="B1138" s="211"/>
      <c r="C1138" s="212"/>
      <c r="D1138" s="213"/>
      <c r="E1138" s="214"/>
      <c r="F1138" s="215"/>
      <c r="G1138" s="216"/>
    </row>
    <row r="1139" spans="1:7" s="217" customFormat="1" ht="15.75" customHeight="1">
      <c r="A1139" s="210"/>
      <c r="B1139" s="211"/>
      <c r="C1139" s="212"/>
      <c r="D1139" s="213"/>
      <c r="E1139" s="214"/>
      <c r="F1139" s="215"/>
      <c r="G1139" s="216"/>
    </row>
    <row r="1140" spans="1:7" s="217" customFormat="1" ht="15.75" customHeight="1">
      <c r="A1140" s="210"/>
      <c r="B1140" s="211"/>
      <c r="C1140" s="212"/>
      <c r="D1140" s="213"/>
      <c r="E1140" s="214"/>
      <c r="F1140" s="215"/>
      <c r="G1140" s="216"/>
    </row>
    <row r="1141" spans="1:7" s="217" customFormat="1" ht="15.75" customHeight="1">
      <c r="A1141" s="210"/>
      <c r="B1141" s="211"/>
      <c r="C1141" s="212"/>
      <c r="D1141" s="213"/>
      <c r="E1141" s="214"/>
      <c r="F1141" s="215"/>
      <c r="G1141" s="216"/>
    </row>
    <row r="1142" spans="1:7" s="217" customFormat="1" ht="15.75" customHeight="1">
      <c r="A1142" s="210"/>
      <c r="B1142" s="211"/>
      <c r="C1142" s="212"/>
      <c r="D1142" s="213"/>
      <c r="E1142" s="214"/>
      <c r="F1142" s="215"/>
      <c r="G1142" s="216"/>
    </row>
    <row r="1143" spans="1:7" s="217" customFormat="1" ht="15.75" customHeight="1">
      <c r="A1143" s="210"/>
      <c r="B1143" s="211"/>
      <c r="C1143" s="212"/>
      <c r="D1143" s="213"/>
      <c r="E1143" s="214"/>
      <c r="F1143" s="215"/>
      <c r="G1143" s="216"/>
    </row>
    <row r="1144" spans="1:7" s="217" customFormat="1" ht="15.75" customHeight="1">
      <c r="A1144" s="210"/>
      <c r="B1144" s="211"/>
      <c r="C1144" s="212"/>
      <c r="D1144" s="213"/>
      <c r="E1144" s="214"/>
      <c r="F1144" s="215"/>
      <c r="G1144" s="216"/>
    </row>
    <row r="1145" spans="1:7" s="217" customFormat="1" ht="15.75" customHeight="1">
      <c r="A1145" s="210"/>
      <c r="B1145" s="211"/>
      <c r="C1145" s="212"/>
      <c r="D1145" s="213"/>
      <c r="E1145" s="214"/>
      <c r="F1145" s="215"/>
      <c r="G1145" s="216"/>
    </row>
    <row r="1146" spans="1:7" s="217" customFormat="1" ht="15.75" customHeight="1">
      <c r="A1146" s="210"/>
      <c r="B1146" s="211"/>
      <c r="C1146" s="212"/>
      <c r="D1146" s="213"/>
      <c r="E1146" s="214"/>
      <c r="F1146" s="215"/>
      <c r="G1146" s="216"/>
    </row>
    <row r="1147" spans="1:7" s="217" customFormat="1" ht="15.75" customHeight="1">
      <c r="A1147" s="210"/>
      <c r="B1147" s="211"/>
      <c r="C1147" s="212"/>
      <c r="D1147" s="213"/>
      <c r="E1147" s="214"/>
      <c r="F1147" s="215"/>
      <c r="G1147" s="216"/>
    </row>
    <row r="1148" spans="1:7" s="217" customFormat="1" ht="15.75" customHeight="1">
      <c r="A1148" s="210"/>
      <c r="B1148" s="211"/>
      <c r="C1148" s="212"/>
      <c r="D1148" s="213"/>
      <c r="E1148" s="214"/>
      <c r="F1148" s="215"/>
      <c r="G1148" s="216"/>
    </row>
    <row r="1149" spans="1:7" s="217" customFormat="1" ht="15.75" customHeight="1">
      <c r="A1149" s="210"/>
      <c r="B1149" s="211"/>
      <c r="C1149" s="212"/>
      <c r="D1149" s="213"/>
      <c r="E1149" s="214"/>
      <c r="F1149" s="215"/>
      <c r="G1149" s="216"/>
    </row>
    <row r="1150" spans="1:7" s="217" customFormat="1" ht="15.75" customHeight="1">
      <c r="A1150" s="210"/>
      <c r="B1150" s="211"/>
      <c r="C1150" s="212"/>
      <c r="D1150" s="213"/>
      <c r="E1150" s="214"/>
      <c r="F1150" s="215"/>
      <c r="G1150" s="216"/>
    </row>
    <row r="1151" spans="1:7" s="217" customFormat="1" ht="15.75" customHeight="1">
      <c r="A1151" s="210"/>
      <c r="B1151" s="211"/>
      <c r="C1151" s="212"/>
      <c r="D1151" s="213"/>
      <c r="E1151" s="214"/>
      <c r="F1151" s="215"/>
      <c r="G1151" s="216"/>
    </row>
    <row r="1152" spans="1:7" s="217" customFormat="1" ht="15.75" customHeight="1">
      <c r="A1152" s="210"/>
      <c r="B1152" s="211"/>
      <c r="C1152" s="212"/>
      <c r="D1152" s="213"/>
      <c r="E1152" s="214"/>
      <c r="F1152" s="215"/>
      <c r="G1152" s="216"/>
    </row>
    <row r="1153" spans="1:7" s="217" customFormat="1" ht="15.75" customHeight="1">
      <c r="A1153" s="210"/>
      <c r="B1153" s="211"/>
      <c r="C1153" s="212"/>
      <c r="D1153" s="213"/>
      <c r="E1153" s="214"/>
      <c r="F1153" s="215"/>
      <c r="G1153" s="216"/>
    </row>
    <row r="1154" spans="1:7" s="217" customFormat="1" ht="15.75" customHeight="1">
      <c r="A1154" s="210"/>
      <c r="B1154" s="211"/>
      <c r="C1154" s="212"/>
      <c r="D1154" s="213"/>
      <c r="E1154" s="214"/>
      <c r="F1154" s="215"/>
      <c r="G1154" s="216"/>
    </row>
    <row r="1155" spans="1:7" s="217" customFormat="1" ht="15.75" customHeight="1">
      <c r="A1155" s="210"/>
      <c r="B1155" s="211"/>
      <c r="C1155" s="212"/>
      <c r="D1155" s="213"/>
      <c r="E1155" s="214"/>
      <c r="F1155" s="215"/>
      <c r="G1155" s="216"/>
    </row>
    <row r="1156" spans="1:7" s="217" customFormat="1" ht="15.75" customHeight="1">
      <c r="A1156" s="210"/>
      <c r="B1156" s="211"/>
      <c r="C1156" s="212"/>
      <c r="D1156" s="213"/>
      <c r="E1156" s="214"/>
      <c r="F1156" s="215"/>
      <c r="G1156" s="216"/>
    </row>
    <row r="1157" spans="1:7" s="217" customFormat="1" ht="15.75" customHeight="1">
      <c r="A1157" s="210"/>
      <c r="B1157" s="211"/>
      <c r="C1157" s="212"/>
      <c r="D1157" s="213"/>
      <c r="E1157" s="214"/>
      <c r="F1157" s="215"/>
      <c r="G1157" s="216"/>
    </row>
    <row r="1158" spans="1:7" s="217" customFormat="1" ht="15.75" customHeight="1">
      <c r="A1158" s="210"/>
      <c r="B1158" s="211"/>
      <c r="C1158" s="212"/>
      <c r="D1158" s="213"/>
      <c r="E1158" s="214"/>
      <c r="F1158" s="215"/>
      <c r="G1158" s="216"/>
    </row>
    <row r="1159" spans="1:7" s="217" customFormat="1" ht="15.75" customHeight="1">
      <c r="A1159" s="210"/>
      <c r="B1159" s="211"/>
      <c r="C1159" s="212"/>
      <c r="D1159" s="213"/>
      <c r="E1159" s="214"/>
      <c r="F1159" s="215"/>
      <c r="G1159" s="216"/>
    </row>
    <row r="1160" spans="1:7" s="217" customFormat="1" ht="15.75" customHeight="1">
      <c r="A1160" s="210"/>
      <c r="B1160" s="211"/>
      <c r="C1160" s="212"/>
      <c r="D1160" s="213"/>
      <c r="E1160" s="214"/>
      <c r="F1160" s="215"/>
      <c r="G1160" s="216"/>
    </row>
    <row r="1161" spans="1:7" s="217" customFormat="1" ht="15.75" customHeight="1">
      <c r="A1161" s="210"/>
      <c r="B1161" s="211"/>
      <c r="C1161" s="212"/>
      <c r="D1161" s="213"/>
      <c r="E1161" s="214"/>
      <c r="F1161" s="215"/>
      <c r="G1161" s="216"/>
    </row>
    <row r="1162" spans="1:7" s="217" customFormat="1" ht="15.75" customHeight="1">
      <c r="A1162" s="210"/>
      <c r="B1162" s="211"/>
      <c r="C1162" s="212"/>
      <c r="D1162" s="213"/>
      <c r="E1162" s="214"/>
      <c r="F1162" s="215"/>
      <c r="G1162" s="216"/>
    </row>
    <row r="1163" spans="1:7" s="217" customFormat="1" ht="15.75" customHeight="1">
      <c r="A1163" s="210"/>
      <c r="B1163" s="211"/>
      <c r="C1163" s="212"/>
      <c r="D1163" s="213"/>
      <c r="E1163" s="214"/>
      <c r="F1163" s="215"/>
      <c r="G1163" s="216"/>
    </row>
    <row r="1164" spans="1:7" s="217" customFormat="1" ht="15.75" customHeight="1">
      <c r="A1164" s="210"/>
      <c r="B1164" s="211"/>
      <c r="C1164" s="212"/>
      <c r="D1164" s="213"/>
      <c r="E1164" s="214"/>
      <c r="F1164" s="215"/>
      <c r="G1164" s="216"/>
    </row>
    <row r="1165" spans="1:7" s="217" customFormat="1" ht="15.75" customHeight="1">
      <c r="A1165" s="210"/>
      <c r="B1165" s="211"/>
      <c r="C1165" s="212"/>
      <c r="D1165" s="213"/>
      <c r="E1165" s="214"/>
      <c r="F1165" s="215"/>
      <c r="G1165" s="216"/>
    </row>
    <row r="1166" spans="1:7" s="217" customFormat="1" ht="15.75" customHeight="1">
      <c r="A1166" s="210"/>
      <c r="B1166" s="211"/>
      <c r="C1166" s="212"/>
      <c r="D1166" s="213"/>
      <c r="E1166" s="214"/>
      <c r="F1166" s="215"/>
      <c r="G1166" s="216"/>
    </row>
    <row r="1167" spans="1:7" s="217" customFormat="1" ht="15.75" customHeight="1">
      <c r="A1167" s="210"/>
      <c r="B1167" s="211"/>
      <c r="C1167" s="212"/>
      <c r="D1167" s="213"/>
      <c r="E1167" s="214"/>
      <c r="F1167" s="215"/>
      <c r="G1167" s="216"/>
    </row>
    <row r="1168" spans="1:7" s="217" customFormat="1" ht="15.75" customHeight="1">
      <c r="A1168" s="210"/>
      <c r="B1168" s="211"/>
      <c r="C1168" s="212"/>
      <c r="D1168" s="213"/>
      <c r="E1168" s="214"/>
      <c r="F1168" s="215"/>
      <c r="G1168" s="216"/>
    </row>
    <row r="1169" spans="1:7" s="217" customFormat="1" ht="15.75" customHeight="1">
      <c r="A1169" s="210"/>
      <c r="B1169" s="211"/>
      <c r="C1169" s="212"/>
      <c r="D1169" s="213"/>
      <c r="E1169" s="214"/>
      <c r="F1169" s="215"/>
      <c r="G1169" s="216"/>
    </row>
    <row r="1170" spans="1:7" s="217" customFormat="1" ht="15.75" customHeight="1">
      <c r="A1170" s="210"/>
      <c r="B1170" s="211"/>
      <c r="C1170" s="212"/>
      <c r="D1170" s="213"/>
      <c r="E1170" s="214"/>
      <c r="F1170" s="215"/>
      <c r="G1170" s="216"/>
    </row>
    <row r="1171" spans="1:7" s="217" customFormat="1" ht="15.75" customHeight="1">
      <c r="A1171" s="210"/>
      <c r="B1171" s="211"/>
      <c r="C1171" s="212"/>
      <c r="D1171" s="213"/>
      <c r="E1171" s="214"/>
      <c r="F1171" s="215"/>
      <c r="G1171" s="216"/>
    </row>
    <row r="1172" spans="1:7" s="217" customFormat="1" ht="15.75" customHeight="1">
      <c r="A1172" s="210"/>
      <c r="B1172" s="211"/>
      <c r="C1172" s="212"/>
      <c r="D1172" s="213"/>
      <c r="E1172" s="214"/>
      <c r="F1172" s="215"/>
      <c r="G1172" s="216"/>
    </row>
    <row r="1173" spans="1:7" s="217" customFormat="1" ht="15.75" customHeight="1">
      <c r="A1173" s="210"/>
      <c r="B1173" s="211"/>
      <c r="C1173" s="212"/>
      <c r="D1173" s="213"/>
      <c r="E1173" s="214"/>
      <c r="F1173" s="215"/>
      <c r="G1173" s="216"/>
    </row>
    <row r="1174" spans="1:7" s="217" customFormat="1" ht="15.75" customHeight="1">
      <c r="A1174" s="210"/>
      <c r="B1174" s="211"/>
      <c r="C1174" s="212"/>
      <c r="D1174" s="213"/>
      <c r="E1174" s="214"/>
      <c r="F1174" s="215"/>
      <c r="G1174" s="216"/>
    </row>
    <row r="1175" spans="1:7" s="217" customFormat="1" ht="15.75" customHeight="1">
      <c r="A1175" s="210"/>
      <c r="B1175" s="211"/>
      <c r="C1175" s="212"/>
      <c r="D1175" s="213"/>
      <c r="E1175" s="214"/>
      <c r="F1175" s="215"/>
      <c r="G1175" s="216"/>
    </row>
    <row r="1176" spans="1:7" s="217" customFormat="1" ht="15.75" customHeight="1">
      <c r="A1176" s="210"/>
      <c r="B1176" s="211"/>
      <c r="C1176" s="212"/>
      <c r="D1176" s="213"/>
      <c r="E1176" s="214"/>
      <c r="F1176" s="215"/>
      <c r="G1176" s="216"/>
    </row>
    <row r="1177" spans="1:7" s="217" customFormat="1" ht="15.75" customHeight="1">
      <c r="A1177" s="210"/>
      <c r="B1177" s="211"/>
      <c r="C1177" s="212"/>
      <c r="D1177" s="213"/>
      <c r="E1177" s="214"/>
      <c r="F1177" s="215"/>
      <c r="G1177" s="216"/>
    </row>
    <row r="1178" spans="1:7" s="217" customFormat="1" ht="15.75" customHeight="1">
      <c r="A1178" s="210"/>
      <c r="B1178" s="211"/>
      <c r="C1178" s="212"/>
      <c r="D1178" s="213"/>
      <c r="E1178" s="214"/>
      <c r="F1178" s="215"/>
      <c r="G1178" s="216"/>
    </row>
    <row r="1179" spans="1:7" s="217" customFormat="1" ht="15.75" customHeight="1">
      <c r="A1179" s="210"/>
      <c r="B1179" s="211"/>
      <c r="C1179" s="212"/>
      <c r="D1179" s="213"/>
      <c r="E1179" s="214"/>
      <c r="F1179" s="215"/>
      <c r="G1179" s="216"/>
    </row>
    <row r="1180" spans="1:7" s="217" customFormat="1" ht="15.75" customHeight="1">
      <c r="A1180" s="210"/>
      <c r="B1180" s="211"/>
      <c r="C1180" s="212"/>
      <c r="D1180" s="213"/>
      <c r="E1180" s="214"/>
      <c r="F1180" s="215"/>
      <c r="G1180" s="216"/>
    </row>
    <row r="1181" spans="1:7" s="217" customFormat="1" ht="15.75" customHeight="1">
      <c r="A1181" s="210"/>
      <c r="B1181" s="211"/>
      <c r="C1181" s="212"/>
      <c r="D1181" s="213"/>
      <c r="E1181" s="214"/>
      <c r="F1181" s="215"/>
      <c r="G1181" s="216"/>
    </row>
    <row r="1182" spans="1:7" s="217" customFormat="1" ht="15.75" customHeight="1">
      <c r="A1182" s="210"/>
      <c r="B1182" s="211"/>
      <c r="C1182" s="212"/>
      <c r="D1182" s="213"/>
      <c r="E1182" s="214"/>
      <c r="F1182" s="215"/>
      <c r="G1182" s="216"/>
    </row>
    <row r="1183" spans="1:7" s="217" customFormat="1" ht="15.75" customHeight="1">
      <c r="A1183" s="210"/>
      <c r="B1183" s="211"/>
      <c r="C1183" s="212"/>
      <c r="D1183" s="213"/>
      <c r="E1183" s="214"/>
      <c r="F1183" s="215"/>
      <c r="G1183" s="216"/>
    </row>
    <row r="1184" spans="1:7" s="217" customFormat="1" ht="15.75" customHeight="1">
      <c r="A1184" s="210"/>
      <c r="B1184" s="211"/>
      <c r="C1184" s="212"/>
      <c r="D1184" s="213"/>
      <c r="E1184" s="214"/>
      <c r="F1184" s="215"/>
      <c r="G1184" s="216"/>
    </row>
    <row r="1185" spans="1:7" s="217" customFormat="1" ht="15.75" customHeight="1">
      <c r="A1185" s="210"/>
      <c r="B1185" s="211"/>
      <c r="C1185" s="212"/>
      <c r="D1185" s="213"/>
      <c r="E1185" s="214"/>
      <c r="F1185" s="215"/>
      <c r="G1185" s="216"/>
    </row>
    <row r="1186" spans="1:7" s="217" customFormat="1" ht="15.75" customHeight="1">
      <c r="A1186" s="210"/>
      <c r="B1186" s="211"/>
      <c r="C1186" s="212"/>
      <c r="D1186" s="213"/>
      <c r="E1186" s="214"/>
      <c r="F1186" s="215"/>
      <c r="G1186" s="216"/>
    </row>
    <row r="1187" spans="1:7" s="217" customFormat="1" ht="15.75" customHeight="1">
      <c r="A1187" s="210"/>
      <c r="B1187" s="211"/>
      <c r="C1187" s="212"/>
      <c r="D1187" s="213"/>
      <c r="E1187" s="214"/>
      <c r="F1187" s="215"/>
      <c r="G1187" s="216"/>
    </row>
    <row r="1188" spans="1:7" s="217" customFormat="1" ht="15.75" customHeight="1">
      <c r="A1188" s="210"/>
      <c r="B1188" s="211"/>
      <c r="C1188" s="212"/>
      <c r="D1188" s="213"/>
      <c r="E1188" s="214"/>
      <c r="F1188" s="215"/>
      <c r="G1188" s="216"/>
    </row>
    <row r="1189" spans="1:7" s="217" customFormat="1" ht="15.75" customHeight="1">
      <c r="A1189" s="210"/>
      <c r="B1189" s="211"/>
      <c r="C1189" s="212"/>
      <c r="D1189" s="213"/>
      <c r="E1189" s="214"/>
      <c r="F1189" s="215"/>
      <c r="G1189" s="216"/>
    </row>
    <row r="1190" spans="1:7" s="217" customFormat="1" ht="15.75" customHeight="1">
      <c r="A1190" s="210"/>
      <c r="B1190" s="211"/>
      <c r="C1190" s="212"/>
      <c r="D1190" s="213"/>
      <c r="E1190" s="214"/>
      <c r="F1190" s="215"/>
      <c r="G1190" s="216"/>
    </row>
    <row r="1191" spans="1:7" s="217" customFormat="1" ht="15.75" customHeight="1">
      <c r="A1191" s="210"/>
      <c r="B1191" s="211"/>
      <c r="C1191" s="212"/>
      <c r="D1191" s="213"/>
      <c r="E1191" s="214"/>
      <c r="F1191" s="215"/>
      <c r="G1191" s="216"/>
    </row>
    <row r="1192" spans="1:7" s="217" customFormat="1" ht="15.75" customHeight="1">
      <c r="A1192" s="210"/>
      <c r="B1192" s="211"/>
      <c r="C1192" s="212"/>
      <c r="D1192" s="213"/>
      <c r="E1192" s="214"/>
      <c r="F1192" s="215"/>
      <c r="G1192" s="216"/>
    </row>
    <row r="1193" spans="1:7" s="217" customFormat="1" ht="15.75" customHeight="1">
      <c r="A1193" s="210"/>
      <c r="B1193" s="211"/>
      <c r="C1193" s="212"/>
      <c r="D1193" s="213"/>
      <c r="E1193" s="214"/>
      <c r="F1193" s="215"/>
      <c r="G1193" s="216"/>
    </row>
    <row r="1194" spans="1:7" s="217" customFormat="1" ht="15.75" customHeight="1">
      <c r="A1194" s="210"/>
      <c r="B1194" s="211"/>
      <c r="C1194" s="212"/>
      <c r="D1194" s="213"/>
      <c r="E1194" s="214"/>
      <c r="F1194" s="215"/>
      <c r="G1194" s="216"/>
    </row>
    <row r="1195" spans="1:7" s="217" customFormat="1" ht="15.75" customHeight="1">
      <c r="A1195" s="210"/>
      <c r="B1195" s="211"/>
      <c r="C1195" s="212"/>
      <c r="D1195" s="213"/>
      <c r="E1195" s="214"/>
      <c r="F1195" s="215"/>
      <c r="G1195" s="216"/>
    </row>
    <row r="1196" spans="1:7" s="217" customFormat="1" ht="15.75" customHeight="1">
      <c r="A1196" s="210"/>
      <c r="B1196" s="211"/>
      <c r="C1196" s="212"/>
      <c r="D1196" s="213"/>
      <c r="E1196" s="214"/>
      <c r="F1196" s="215"/>
      <c r="G1196" s="216"/>
    </row>
    <row r="1197" spans="1:7" s="217" customFormat="1" ht="15.75" customHeight="1">
      <c r="A1197" s="210"/>
      <c r="B1197" s="211"/>
      <c r="C1197" s="212"/>
      <c r="D1197" s="213"/>
      <c r="E1197" s="214"/>
      <c r="F1197" s="215"/>
      <c r="G1197" s="216"/>
    </row>
    <row r="1198" spans="1:7" s="217" customFormat="1" ht="15.75" customHeight="1">
      <c r="A1198" s="210"/>
      <c r="B1198" s="211"/>
      <c r="C1198" s="212"/>
      <c r="D1198" s="213"/>
      <c r="E1198" s="214"/>
      <c r="F1198" s="215"/>
      <c r="G1198" s="216"/>
    </row>
    <row r="1199" spans="1:7" s="217" customFormat="1" ht="15.75" customHeight="1">
      <c r="A1199" s="210"/>
      <c r="B1199" s="211"/>
      <c r="C1199" s="212"/>
      <c r="D1199" s="213"/>
      <c r="E1199" s="214"/>
      <c r="F1199" s="215"/>
      <c r="G1199" s="216"/>
    </row>
    <row r="1200" spans="1:7" s="217" customFormat="1" ht="15.75" customHeight="1">
      <c r="A1200" s="210"/>
      <c r="B1200" s="211"/>
      <c r="C1200" s="212"/>
      <c r="D1200" s="213"/>
      <c r="E1200" s="214"/>
      <c r="F1200" s="215"/>
      <c r="G1200" s="216"/>
    </row>
    <row r="1201" spans="1:7" s="217" customFormat="1" ht="15.75" customHeight="1">
      <c r="A1201" s="210"/>
      <c r="B1201" s="211"/>
      <c r="C1201" s="212"/>
      <c r="D1201" s="213"/>
      <c r="E1201" s="214"/>
      <c r="F1201" s="215"/>
      <c r="G1201" s="216"/>
    </row>
    <row r="1202" spans="1:7" s="217" customFormat="1" ht="15.75" customHeight="1">
      <c r="A1202" s="210"/>
      <c r="B1202" s="211"/>
      <c r="C1202" s="212"/>
      <c r="D1202" s="213"/>
      <c r="E1202" s="214"/>
      <c r="F1202" s="215"/>
      <c r="G1202" s="216"/>
    </row>
    <row r="1203" spans="1:7" s="217" customFormat="1" ht="15.75" customHeight="1">
      <c r="A1203" s="210"/>
      <c r="B1203" s="211"/>
      <c r="C1203" s="212"/>
      <c r="D1203" s="213"/>
      <c r="E1203" s="214"/>
      <c r="F1203" s="215"/>
      <c r="G1203" s="216"/>
    </row>
    <row r="1204" spans="1:7" s="217" customFormat="1" ht="15.75" customHeight="1">
      <c r="A1204" s="210"/>
      <c r="B1204" s="211"/>
      <c r="C1204" s="212"/>
      <c r="D1204" s="213"/>
      <c r="E1204" s="214"/>
      <c r="F1204" s="215"/>
      <c r="G1204" s="216"/>
    </row>
    <row r="1205" spans="1:7" s="217" customFormat="1" ht="15.75" customHeight="1">
      <c r="A1205" s="210"/>
      <c r="B1205" s="211"/>
      <c r="C1205" s="212"/>
      <c r="D1205" s="213"/>
      <c r="E1205" s="214"/>
      <c r="F1205" s="215"/>
      <c r="G1205" s="216"/>
    </row>
    <row r="1206" spans="1:7" s="217" customFormat="1" ht="15.75" customHeight="1">
      <c r="A1206" s="210"/>
      <c r="B1206" s="211"/>
      <c r="C1206" s="212"/>
      <c r="D1206" s="213"/>
      <c r="E1206" s="214"/>
      <c r="F1206" s="215"/>
      <c r="G1206" s="216"/>
    </row>
    <row r="1207" spans="1:7" s="217" customFormat="1" ht="15.75" customHeight="1">
      <c r="A1207" s="210"/>
      <c r="B1207" s="211"/>
      <c r="C1207" s="212"/>
      <c r="D1207" s="213"/>
      <c r="E1207" s="214"/>
      <c r="F1207" s="215"/>
      <c r="G1207" s="216"/>
    </row>
    <row r="1208" spans="1:7" s="217" customFormat="1" ht="15.75" customHeight="1">
      <c r="A1208" s="210"/>
      <c r="B1208" s="211"/>
      <c r="C1208" s="212"/>
      <c r="D1208" s="213"/>
      <c r="E1208" s="214"/>
      <c r="F1208" s="215"/>
      <c r="G1208" s="216"/>
    </row>
    <row r="1209" spans="1:7" s="217" customFormat="1" ht="15.75" customHeight="1">
      <c r="A1209" s="210"/>
      <c r="B1209" s="211"/>
      <c r="C1209" s="212"/>
      <c r="D1209" s="213"/>
      <c r="E1209" s="214"/>
      <c r="F1209" s="215"/>
      <c r="G1209" s="216"/>
    </row>
    <row r="1210" spans="1:7" s="217" customFormat="1" ht="15.75" customHeight="1">
      <c r="A1210" s="210"/>
      <c r="B1210" s="211"/>
      <c r="C1210" s="212"/>
      <c r="D1210" s="213"/>
      <c r="E1210" s="214"/>
      <c r="F1210" s="215"/>
      <c r="G1210" s="216"/>
    </row>
    <row r="1211" spans="1:7" s="217" customFormat="1" ht="15.75" customHeight="1">
      <c r="A1211" s="210"/>
      <c r="B1211" s="211"/>
      <c r="C1211" s="212"/>
      <c r="D1211" s="213"/>
      <c r="E1211" s="214"/>
      <c r="F1211" s="215"/>
      <c r="G1211" s="216"/>
    </row>
    <row r="1212" spans="1:7" s="217" customFormat="1" ht="15.75" customHeight="1">
      <c r="A1212" s="210"/>
      <c r="B1212" s="211"/>
      <c r="C1212" s="212"/>
      <c r="D1212" s="213"/>
      <c r="E1212" s="214"/>
      <c r="F1212" s="215"/>
      <c r="G1212" s="216"/>
    </row>
    <row r="1213" spans="1:7" s="217" customFormat="1" ht="15.75" customHeight="1">
      <c r="A1213" s="210"/>
      <c r="B1213" s="211"/>
      <c r="C1213" s="212"/>
      <c r="D1213" s="213"/>
      <c r="E1213" s="214"/>
      <c r="F1213" s="215"/>
      <c r="G1213" s="216"/>
    </row>
    <row r="1214" spans="1:7" s="217" customFormat="1" ht="15.75" customHeight="1">
      <c r="A1214" s="210"/>
      <c r="B1214" s="211"/>
      <c r="C1214" s="212"/>
      <c r="D1214" s="213"/>
      <c r="E1214" s="214"/>
      <c r="F1214" s="215"/>
      <c r="G1214" s="216"/>
    </row>
    <row r="1215" spans="1:7" s="217" customFormat="1" ht="15.75" customHeight="1">
      <c r="A1215" s="210"/>
      <c r="B1215" s="211"/>
      <c r="C1215" s="212"/>
      <c r="D1215" s="213"/>
      <c r="E1215" s="214"/>
      <c r="F1215" s="215"/>
      <c r="G1215" s="216"/>
    </row>
    <row r="1216" spans="1:7" s="217" customFormat="1" ht="15.75" customHeight="1">
      <c r="A1216" s="210"/>
      <c r="B1216" s="211"/>
      <c r="C1216" s="212"/>
      <c r="D1216" s="213"/>
      <c r="E1216" s="214"/>
      <c r="F1216" s="215"/>
      <c r="G1216" s="216"/>
    </row>
    <row r="1217" spans="1:7" s="217" customFormat="1" ht="15.75" customHeight="1">
      <c r="A1217" s="210"/>
      <c r="B1217" s="211"/>
      <c r="C1217" s="212"/>
      <c r="D1217" s="213"/>
      <c r="E1217" s="214"/>
      <c r="F1217" s="215"/>
      <c r="G1217" s="216"/>
    </row>
    <row r="1218" spans="1:7" s="217" customFormat="1" ht="15.75" customHeight="1">
      <c r="A1218" s="210"/>
      <c r="B1218" s="211"/>
      <c r="C1218" s="212"/>
      <c r="D1218" s="213"/>
      <c r="E1218" s="214"/>
      <c r="F1218" s="215"/>
      <c r="G1218" s="216"/>
    </row>
    <row r="1219" spans="1:7" s="217" customFormat="1" ht="15.75" customHeight="1">
      <c r="A1219" s="210"/>
      <c r="B1219" s="211"/>
      <c r="C1219" s="212"/>
      <c r="D1219" s="213"/>
      <c r="E1219" s="214"/>
      <c r="F1219" s="215"/>
      <c r="G1219" s="216"/>
    </row>
    <row r="1220" spans="1:7" s="217" customFormat="1" ht="15.75" customHeight="1">
      <c r="A1220" s="210"/>
      <c r="B1220" s="211"/>
      <c r="C1220" s="212"/>
      <c r="D1220" s="213"/>
      <c r="E1220" s="214"/>
      <c r="F1220" s="215"/>
      <c r="G1220" s="216"/>
    </row>
    <row r="1221" spans="1:7" s="217" customFormat="1" ht="15.75" customHeight="1">
      <c r="A1221" s="210"/>
      <c r="B1221" s="211"/>
      <c r="C1221" s="212"/>
      <c r="D1221" s="213"/>
      <c r="E1221" s="214"/>
      <c r="F1221" s="215"/>
      <c r="G1221" s="216"/>
    </row>
    <row r="1222" spans="1:7" s="217" customFormat="1" ht="15.75" customHeight="1">
      <c r="A1222" s="210"/>
      <c r="B1222" s="211"/>
      <c r="C1222" s="212"/>
      <c r="D1222" s="213"/>
      <c r="E1222" s="214"/>
      <c r="F1222" s="215"/>
      <c r="G1222" s="216"/>
    </row>
    <row r="1223" spans="1:7" s="217" customFormat="1" ht="15.75" customHeight="1">
      <c r="A1223" s="210"/>
      <c r="B1223" s="211"/>
      <c r="C1223" s="212"/>
      <c r="D1223" s="213"/>
      <c r="E1223" s="214"/>
      <c r="F1223" s="215"/>
      <c r="G1223" s="216"/>
    </row>
    <row r="1224" spans="1:7" s="217" customFormat="1" ht="15.75" customHeight="1">
      <c r="A1224" s="210"/>
      <c r="B1224" s="211"/>
      <c r="C1224" s="212"/>
      <c r="D1224" s="213"/>
      <c r="E1224" s="214"/>
      <c r="F1224" s="215"/>
      <c r="G1224" s="216"/>
    </row>
    <row r="1225" spans="1:7" s="217" customFormat="1" ht="15.75" customHeight="1">
      <c r="A1225" s="210"/>
      <c r="B1225" s="211"/>
      <c r="C1225" s="212"/>
      <c r="D1225" s="213"/>
      <c r="E1225" s="214"/>
      <c r="F1225" s="215"/>
      <c r="G1225" s="216"/>
    </row>
    <row r="1226" spans="1:7" s="217" customFormat="1" ht="15.75" customHeight="1">
      <c r="A1226" s="210"/>
      <c r="B1226" s="211"/>
      <c r="C1226" s="212"/>
      <c r="D1226" s="213"/>
      <c r="E1226" s="214"/>
      <c r="F1226" s="215"/>
      <c r="G1226" s="216"/>
    </row>
    <row r="1227" spans="1:7" s="217" customFormat="1" ht="15.75" customHeight="1">
      <c r="A1227" s="210"/>
      <c r="B1227" s="211"/>
      <c r="C1227" s="212"/>
      <c r="D1227" s="213"/>
      <c r="E1227" s="214"/>
      <c r="F1227" s="215"/>
      <c r="G1227" s="216"/>
    </row>
    <row r="1228" spans="1:7" s="217" customFormat="1" ht="15.75" customHeight="1">
      <c r="A1228" s="210"/>
      <c r="B1228" s="211"/>
      <c r="C1228" s="212"/>
      <c r="D1228" s="213"/>
      <c r="E1228" s="214"/>
      <c r="F1228" s="215"/>
      <c r="G1228" s="216"/>
    </row>
    <row r="1229" spans="1:7" s="217" customFormat="1" ht="15.75" customHeight="1">
      <c r="A1229" s="210"/>
      <c r="B1229" s="211"/>
      <c r="C1229" s="212"/>
      <c r="D1229" s="213"/>
      <c r="E1229" s="214"/>
      <c r="F1229" s="215"/>
      <c r="G1229" s="216"/>
    </row>
    <row r="1230" spans="1:7" s="217" customFormat="1" ht="15.75" customHeight="1">
      <c r="A1230" s="210"/>
      <c r="B1230" s="211"/>
      <c r="C1230" s="212"/>
      <c r="D1230" s="213"/>
      <c r="E1230" s="214"/>
      <c r="F1230" s="215"/>
      <c r="G1230" s="216"/>
    </row>
    <row r="1231" spans="1:7" s="217" customFormat="1" ht="15.75" customHeight="1">
      <c r="A1231" s="210"/>
      <c r="B1231" s="211"/>
      <c r="C1231" s="212"/>
      <c r="D1231" s="213"/>
      <c r="E1231" s="214"/>
      <c r="F1231" s="215"/>
      <c r="G1231" s="216"/>
    </row>
    <row r="1232" spans="1:7" s="217" customFormat="1" ht="15.75" customHeight="1">
      <c r="A1232" s="210"/>
      <c r="B1232" s="211"/>
      <c r="C1232" s="212"/>
      <c r="D1232" s="213"/>
      <c r="E1232" s="214"/>
      <c r="F1232" s="215"/>
      <c r="G1232" s="216"/>
    </row>
    <row r="1233" spans="1:7" s="217" customFormat="1" ht="15.75" customHeight="1">
      <c r="A1233" s="210"/>
      <c r="B1233" s="211"/>
      <c r="C1233" s="212"/>
      <c r="D1233" s="213"/>
      <c r="E1233" s="214"/>
      <c r="F1233" s="215"/>
      <c r="G1233" s="216"/>
    </row>
    <row r="1234" spans="1:7" s="217" customFormat="1" ht="15.75" customHeight="1">
      <c r="A1234" s="210"/>
      <c r="B1234" s="211"/>
      <c r="C1234" s="212"/>
      <c r="D1234" s="213"/>
      <c r="E1234" s="214"/>
      <c r="F1234" s="215"/>
      <c r="G1234" s="216"/>
    </row>
    <row r="1235" spans="1:7" s="217" customFormat="1" ht="15.75" customHeight="1">
      <c r="A1235" s="210"/>
      <c r="B1235" s="211"/>
      <c r="C1235" s="212"/>
      <c r="D1235" s="213"/>
      <c r="E1235" s="214"/>
      <c r="F1235" s="215"/>
      <c r="G1235" s="216"/>
    </row>
    <row r="1236" spans="1:7" s="217" customFormat="1" ht="15.75" customHeight="1">
      <c r="A1236" s="210"/>
      <c r="B1236" s="211"/>
      <c r="C1236" s="212"/>
      <c r="D1236" s="213"/>
      <c r="E1236" s="214"/>
      <c r="F1236" s="215"/>
      <c r="G1236" s="216"/>
    </row>
    <row r="1237" spans="1:7" s="217" customFormat="1" ht="15.75" customHeight="1">
      <c r="A1237" s="210"/>
      <c r="B1237" s="211"/>
      <c r="C1237" s="212"/>
      <c r="D1237" s="213"/>
      <c r="E1237" s="214"/>
      <c r="F1237" s="215"/>
      <c r="G1237" s="216"/>
    </row>
    <row r="1238" spans="1:7" s="217" customFormat="1" ht="15.75" customHeight="1">
      <c r="A1238" s="210"/>
      <c r="B1238" s="211"/>
      <c r="C1238" s="212"/>
      <c r="D1238" s="213"/>
      <c r="E1238" s="214"/>
      <c r="F1238" s="215"/>
      <c r="G1238" s="216"/>
    </row>
    <row r="1239" spans="1:7" s="217" customFormat="1" ht="15.75" customHeight="1">
      <c r="A1239" s="210"/>
      <c r="B1239" s="211"/>
      <c r="C1239" s="212"/>
      <c r="D1239" s="213"/>
      <c r="E1239" s="214"/>
      <c r="F1239" s="215"/>
      <c r="G1239" s="216"/>
    </row>
    <row r="1240" spans="1:7" s="217" customFormat="1" ht="15.75" customHeight="1">
      <c r="A1240" s="210"/>
      <c r="B1240" s="211"/>
      <c r="C1240" s="212"/>
      <c r="D1240" s="213"/>
      <c r="E1240" s="214"/>
      <c r="F1240" s="215"/>
      <c r="G1240" s="216"/>
    </row>
    <row r="1241" spans="1:7" s="217" customFormat="1" ht="15.75" customHeight="1">
      <c r="A1241" s="210"/>
      <c r="B1241" s="211"/>
      <c r="C1241" s="212"/>
      <c r="D1241" s="213"/>
      <c r="E1241" s="214"/>
      <c r="F1241" s="215"/>
      <c r="G1241" s="216"/>
    </row>
    <row r="1242" spans="1:7" s="217" customFormat="1" ht="15.75" customHeight="1">
      <c r="A1242" s="210"/>
      <c r="B1242" s="211"/>
      <c r="C1242" s="212"/>
      <c r="D1242" s="213"/>
      <c r="E1242" s="214"/>
      <c r="F1242" s="215"/>
      <c r="G1242" s="216"/>
    </row>
    <row r="1243" spans="1:7" s="217" customFormat="1" ht="15.75" customHeight="1">
      <c r="A1243" s="210"/>
      <c r="B1243" s="211"/>
      <c r="C1243" s="212"/>
      <c r="D1243" s="213"/>
      <c r="E1243" s="214"/>
      <c r="F1243" s="215"/>
      <c r="G1243" s="216"/>
    </row>
    <row r="1244" spans="1:7" s="217" customFormat="1" ht="15.75" customHeight="1">
      <c r="A1244" s="210"/>
      <c r="B1244" s="211"/>
      <c r="C1244" s="212"/>
      <c r="D1244" s="213"/>
      <c r="E1244" s="214"/>
      <c r="F1244" s="215"/>
      <c r="G1244" s="216"/>
    </row>
    <row r="1245" spans="1:7" s="217" customFormat="1" ht="15.75" customHeight="1">
      <c r="A1245" s="210"/>
      <c r="B1245" s="211"/>
      <c r="C1245" s="212"/>
      <c r="D1245" s="213"/>
      <c r="E1245" s="214"/>
      <c r="F1245" s="215"/>
      <c r="G1245" s="216"/>
    </row>
    <row r="1246" spans="1:7" s="217" customFormat="1" ht="15.75" customHeight="1">
      <c r="A1246" s="210"/>
      <c r="B1246" s="211"/>
      <c r="C1246" s="212"/>
      <c r="D1246" s="213"/>
      <c r="E1246" s="214"/>
      <c r="F1246" s="215"/>
      <c r="G1246" s="216"/>
    </row>
    <row r="1247" spans="1:7" s="217" customFormat="1" ht="15.75" customHeight="1">
      <c r="A1247" s="210"/>
      <c r="B1247" s="211"/>
      <c r="C1247" s="212"/>
      <c r="D1247" s="213"/>
      <c r="E1247" s="214"/>
      <c r="F1247" s="215"/>
      <c r="G1247" s="216"/>
    </row>
    <row r="1248" spans="1:7" s="217" customFormat="1" ht="15.75" customHeight="1">
      <c r="A1248" s="210"/>
      <c r="B1248" s="211"/>
      <c r="C1248" s="212"/>
      <c r="D1248" s="213"/>
      <c r="E1248" s="214"/>
      <c r="F1248" s="215"/>
      <c r="G1248" s="216"/>
    </row>
    <row r="1249" spans="1:7" s="217" customFormat="1" ht="15.75" customHeight="1">
      <c r="A1249" s="210"/>
      <c r="B1249" s="211"/>
      <c r="C1249" s="212"/>
      <c r="D1249" s="213"/>
      <c r="E1249" s="214"/>
      <c r="F1249" s="215"/>
      <c r="G1249" s="216"/>
    </row>
    <row r="1250" spans="1:7" s="217" customFormat="1" ht="15.75" customHeight="1">
      <c r="A1250" s="210"/>
      <c r="B1250" s="211"/>
      <c r="C1250" s="212"/>
      <c r="D1250" s="213"/>
      <c r="E1250" s="214"/>
      <c r="F1250" s="215"/>
      <c r="G1250" s="216"/>
    </row>
    <row r="1251" spans="1:7" s="217" customFormat="1" ht="15.75" customHeight="1">
      <c r="A1251" s="210"/>
      <c r="B1251" s="211"/>
      <c r="C1251" s="212"/>
      <c r="D1251" s="213"/>
      <c r="E1251" s="214"/>
      <c r="F1251" s="215"/>
      <c r="G1251" s="216"/>
    </row>
    <row r="1252" spans="1:7" s="217" customFormat="1" ht="15.75" customHeight="1">
      <c r="A1252" s="210"/>
      <c r="B1252" s="211"/>
      <c r="C1252" s="212"/>
      <c r="D1252" s="213"/>
      <c r="E1252" s="214"/>
      <c r="F1252" s="215"/>
      <c r="G1252" s="216"/>
    </row>
    <row r="1253" spans="1:7" s="217" customFormat="1" ht="15.75" customHeight="1">
      <c r="A1253" s="210"/>
      <c r="B1253" s="211"/>
      <c r="C1253" s="212"/>
      <c r="D1253" s="213"/>
      <c r="E1253" s="214"/>
      <c r="F1253" s="215"/>
      <c r="G1253" s="216"/>
    </row>
    <row r="1254" spans="1:7" s="217" customFormat="1" ht="15.75" customHeight="1">
      <c r="A1254" s="210"/>
      <c r="B1254" s="211"/>
      <c r="C1254" s="212"/>
      <c r="D1254" s="213"/>
      <c r="E1254" s="214"/>
      <c r="F1254" s="215"/>
      <c r="G1254" s="216"/>
    </row>
    <row r="1255" spans="1:7" s="217" customFormat="1" ht="15.75" customHeight="1">
      <c r="A1255" s="210"/>
      <c r="B1255" s="211"/>
      <c r="C1255" s="212"/>
      <c r="D1255" s="213"/>
      <c r="E1255" s="214"/>
      <c r="F1255" s="215"/>
      <c r="G1255" s="216"/>
    </row>
    <row r="1256" spans="1:7" s="217" customFormat="1" ht="15.75" customHeight="1">
      <c r="A1256" s="210"/>
      <c r="B1256" s="211"/>
      <c r="C1256" s="212"/>
      <c r="D1256" s="213"/>
      <c r="E1256" s="214"/>
      <c r="F1256" s="215"/>
      <c r="G1256" s="216"/>
    </row>
    <row r="1257" spans="1:7" s="217" customFormat="1" ht="15.75" customHeight="1">
      <c r="A1257" s="210"/>
      <c r="B1257" s="211"/>
      <c r="C1257" s="212"/>
      <c r="D1257" s="213"/>
      <c r="E1257" s="214"/>
      <c r="F1257" s="215"/>
      <c r="G1257" s="216"/>
    </row>
    <row r="1258" spans="1:7" s="217" customFormat="1" ht="15.75" customHeight="1">
      <c r="A1258" s="210"/>
      <c r="B1258" s="211"/>
      <c r="C1258" s="212"/>
      <c r="D1258" s="213"/>
      <c r="E1258" s="214"/>
      <c r="F1258" s="215"/>
      <c r="G1258" s="216"/>
    </row>
    <row r="1259" spans="1:7" s="217" customFormat="1" ht="15.75" customHeight="1">
      <c r="A1259" s="210"/>
      <c r="B1259" s="211"/>
      <c r="C1259" s="212"/>
      <c r="D1259" s="213"/>
      <c r="E1259" s="214"/>
      <c r="F1259" s="215"/>
      <c r="G1259" s="216"/>
    </row>
    <row r="1260" spans="1:7" s="217" customFormat="1" ht="15.75" customHeight="1">
      <c r="A1260" s="210"/>
      <c r="B1260" s="211"/>
      <c r="C1260" s="212"/>
      <c r="D1260" s="213"/>
      <c r="E1260" s="214"/>
      <c r="F1260" s="215"/>
      <c r="G1260" s="216"/>
    </row>
    <row r="1261" spans="1:7" s="217" customFormat="1" ht="15.75" customHeight="1">
      <c r="A1261" s="210"/>
      <c r="B1261" s="211"/>
      <c r="C1261" s="212"/>
      <c r="D1261" s="213"/>
      <c r="E1261" s="214"/>
      <c r="F1261" s="215"/>
      <c r="G1261" s="216"/>
    </row>
    <row r="1262" spans="1:7" s="217" customFormat="1" ht="15.75" customHeight="1">
      <c r="A1262" s="210"/>
      <c r="B1262" s="211"/>
      <c r="C1262" s="212"/>
      <c r="D1262" s="213"/>
      <c r="E1262" s="214"/>
      <c r="F1262" s="215"/>
      <c r="G1262" s="216"/>
    </row>
    <row r="1263" spans="1:7" s="217" customFormat="1" ht="15.75" customHeight="1">
      <c r="A1263" s="210"/>
      <c r="B1263" s="211"/>
      <c r="C1263" s="212"/>
      <c r="D1263" s="213"/>
      <c r="E1263" s="214"/>
      <c r="F1263" s="215"/>
      <c r="G1263" s="216"/>
    </row>
    <row r="1264" spans="1:7" s="217" customFormat="1" ht="15.75" customHeight="1">
      <c r="A1264" s="210"/>
      <c r="B1264" s="211"/>
      <c r="C1264" s="212"/>
      <c r="D1264" s="213"/>
      <c r="E1264" s="214"/>
      <c r="F1264" s="215"/>
      <c r="G1264" s="216"/>
    </row>
    <row r="1265" spans="1:7" s="217" customFormat="1" ht="15.75" customHeight="1">
      <c r="A1265" s="210"/>
      <c r="B1265" s="211"/>
      <c r="C1265" s="212"/>
      <c r="D1265" s="213"/>
      <c r="E1265" s="214"/>
      <c r="F1265" s="215"/>
      <c r="G1265" s="216"/>
    </row>
    <row r="1266" spans="1:7" s="217" customFormat="1" ht="15.75" customHeight="1">
      <c r="A1266" s="210"/>
      <c r="B1266" s="211"/>
      <c r="C1266" s="212"/>
      <c r="D1266" s="213"/>
      <c r="E1266" s="214"/>
      <c r="F1266" s="215"/>
      <c r="G1266" s="216"/>
    </row>
    <row r="1267" spans="1:7" s="217" customFormat="1" ht="15.75" customHeight="1">
      <c r="A1267" s="210"/>
      <c r="B1267" s="211"/>
      <c r="C1267" s="212"/>
      <c r="D1267" s="213"/>
      <c r="E1267" s="214"/>
      <c r="F1267" s="215"/>
      <c r="G1267" s="216"/>
    </row>
    <row r="1268" spans="1:7" s="217" customFormat="1" ht="15.75" customHeight="1">
      <c r="A1268" s="210"/>
      <c r="B1268" s="211"/>
      <c r="C1268" s="212"/>
      <c r="D1268" s="213"/>
      <c r="E1268" s="214"/>
      <c r="F1268" s="215"/>
      <c r="G1268" s="216"/>
    </row>
    <row r="1269" spans="1:7" s="217" customFormat="1" ht="15.75" customHeight="1">
      <c r="A1269" s="210"/>
      <c r="B1269" s="211"/>
      <c r="C1269" s="212"/>
      <c r="D1269" s="213"/>
      <c r="E1269" s="214"/>
      <c r="F1269" s="215"/>
      <c r="G1269" s="216"/>
    </row>
    <row r="1270" spans="1:7" s="217" customFormat="1" ht="15.75" customHeight="1">
      <c r="A1270" s="210"/>
      <c r="B1270" s="211"/>
      <c r="C1270" s="212"/>
      <c r="D1270" s="213"/>
      <c r="E1270" s="214"/>
      <c r="F1270" s="215"/>
      <c r="G1270" s="216"/>
    </row>
    <row r="1271" spans="1:7" s="217" customFormat="1" ht="15.75" customHeight="1">
      <c r="A1271" s="210"/>
      <c r="B1271" s="211"/>
      <c r="C1271" s="212"/>
      <c r="D1271" s="213"/>
      <c r="E1271" s="214"/>
      <c r="F1271" s="215"/>
      <c r="G1271" s="216"/>
    </row>
    <row r="1272" spans="1:7" s="217" customFormat="1" ht="15.75" customHeight="1">
      <c r="A1272" s="210"/>
      <c r="B1272" s="211"/>
      <c r="C1272" s="212"/>
      <c r="D1272" s="213"/>
      <c r="E1272" s="214"/>
      <c r="F1272" s="215"/>
      <c r="G1272" s="216"/>
    </row>
    <row r="1273" spans="1:7" s="217" customFormat="1" ht="15.75" customHeight="1">
      <c r="A1273" s="210"/>
      <c r="B1273" s="211"/>
      <c r="C1273" s="212"/>
      <c r="D1273" s="213"/>
      <c r="E1273" s="214"/>
      <c r="F1273" s="215"/>
      <c r="G1273" s="216"/>
    </row>
    <row r="1274" spans="1:7" s="217" customFormat="1" ht="15.75" customHeight="1">
      <c r="A1274" s="210"/>
      <c r="B1274" s="211"/>
      <c r="C1274" s="212"/>
      <c r="D1274" s="213"/>
      <c r="E1274" s="214"/>
      <c r="F1274" s="215"/>
      <c r="G1274" s="216"/>
    </row>
    <row r="1275" spans="1:7" s="217" customFormat="1" ht="15.75" customHeight="1">
      <c r="A1275" s="210"/>
      <c r="B1275" s="211"/>
      <c r="C1275" s="212"/>
      <c r="D1275" s="213"/>
      <c r="E1275" s="214"/>
      <c r="F1275" s="215"/>
      <c r="G1275" s="216"/>
    </row>
    <row r="1276" spans="1:7" s="217" customFormat="1" ht="15.75" customHeight="1">
      <c r="A1276" s="210"/>
      <c r="B1276" s="211"/>
      <c r="C1276" s="212"/>
      <c r="D1276" s="213"/>
      <c r="E1276" s="214"/>
      <c r="F1276" s="215"/>
      <c r="G1276" s="216"/>
    </row>
    <row r="1277" spans="1:7" s="217" customFormat="1" ht="15.75" customHeight="1">
      <c r="A1277" s="210"/>
      <c r="B1277" s="211"/>
      <c r="C1277" s="212"/>
      <c r="D1277" s="213"/>
      <c r="E1277" s="214"/>
      <c r="F1277" s="215"/>
      <c r="G1277" s="216"/>
    </row>
    <row r="1278" spans="1:7" s="217" customFormat="1" ht="15.75" customHeight="1">
      <c r="A1278" s="210"/>
      <c r="B1278" s="211"/>
      <c r="C1278" s="212"/>
      <c r="D1278" s="213"/>
      <c r="E1278" s="214"/>
      <c r="F1278" s="215"/>
      <c r="G1278" s="216"/>
    </row>
    <row r="1279" spans="1:7" s="217" customFormat="1" ht="15.75" customHeight="1">
      <c r="A1279" s="210"/>
      <c r="B1279" s="211"/>
      <c r="C1279" s="212"/>
      <c r="D1279" s="213"/>
      <c r="E1279" s="214"/>
      <c r="F1279" s="215"/>
      <c r="G1279" s="216"/>
    </row>
    <row r="1280" spans="1:7" s="217" customFormat="1" ht="15.75" customHeight="1">
      <c r="A1280" s="210"/>
      <c r="B1280" s="211"/>
      <c r="C1280" s="212"/>
      <c r="D1280" s="213"/>
      <c r="E1280" s="214"/>
      <c r="F1280" s="215"/>
      <c r="G1280" s="216"/>
    </row>
    <row r="1281" spans="1:7" s="217" customFormat="1" ht="15.75" customHeight="1">
      <c r="A1281" s="210"/>
      <c r="B1281" s="211"/>
      <c r="C1281" s="212"/>
      <c r="D1281" s="213"/>
      <c r="E1281" s="214"/>
      <c r="F1281" s="215"/>
      <c r="G1281" s="216"/>
    </row>
    <row r="1282" spans="1:7" s="217" customFormat="1" ht="15.75" customHeight="1">
      <c r="A1282" s="210"/>
      <c r="B1282" s="211"/>
      <c r="C1282" s="212"/>
      <c r="D1282" s="213"/>
      <c r="E1282" s="214"/>
      <c r="F1282" s="215"/>
      <c r="G1282" s="216"/>
    </row>
    <row r="1283" spans="1:7" s="217" customFormat="1" ht="15.75" customHeight="1">
      <c r="A1283" s="210"/>
      <c r="B1283" s="211"/>
      <c r="C1283" s="212"/>
      <c r="D1283" s="213"/>
      <c r="E1283" s="214"/>
      <c r="F1283" s="215"/>
      <c r="G1283" s="216"/>
    </row>
    <row r="1284" spans="1:7" s="217" customFormat="1" ht="15.75" customHeight="1">
      <c r="A1284" s="210"/>
      <c r="B1284" s="211"/>
      <c r="C1284" s="212"/>
      <c r="D1284" s="213"/>
      <c r="E1284" s="214"/>
      <c r="F1284" s="215"/>
      <c r="G1284" s="216"/>
    </row>
    <row r="1285" spans="1:7" s="217" customFormat="1" ht="15.75" customHeight="1">
      <c r="A1285" s="210"/>
      <c r="B1285" s="211"/>
      <c r="C1285" s="212"/>
      <c r="D1285" s="213"/>
      <c r="E1285" s="214"/>
      <c r="F1285" s="215"/>
      <c r="G1285" s="216"/>
    </row>
    <row r="1286" spans="1:7" s="217" customFormat="1" ht="15.75" customHeight="1">
      <c r="A1286" s="210"/>
      <c r="B1286" s="211"/>
      <c r="C1286" s="212"/>
      <c r="D1286" s="213"/>
      <c r="E1286" s="214"/>
      <c r="F1286" s="215"/>
      <c r="G1286" s="216"/>
    </row>
    <row r="1287" spans="1:7" s="217" customFormat="1" ht="15.75" customHeight="1">
      <c r="A1287" s="210"/>
      <c r="B1287" s="211"/>
      <c r="C1287" s="212"/>
      <c r="D1287" s="213"/>
      <c r="E1287" s="214"/>
      <c r="F1287" s="215"/>
      <c r="G1287" s="216"/>
    </row>
    <row r="1288" spans="1:7" s="217" customFormat="1" ht="15.75" customHeight="1">
      <c r="A1288" s="210"/>
      <c r="B1288" s="211"/>
      <c r="C1288" s="212"/>
      <c r="D1288" s="213"/>
      <c r="E1288" s="214"/>
      <c r="F1288" s="215"/>
      <c r="G1288" s="216"/>
    </row>
    <row r="1289" spans="1:7" s="217" customFormat="1" ht="15.75" customHeight="1">
      <c r="A1289" s="210"/>
      <c r="B1289" s="211"/>
      <c r="C1289" s="212"/>
      <c r="D1289" s="213"/>
      <c r="E1289" s="214"/>
      <c r="F1289" s="215"/>
      <c r="G1289" s="216"/>
    </row>
    <row r="1290" spans="1:7" s="217" customFormat="1" ht="15.75" customHeight="1">
      <c r="A1290" s="210"/>
      <c r="B1290" s="211"/>
      <c r="C1290" s="212"/>
      <c r="D1290" s="213"/>
      <c r="E1290" s="214"/>
      <c r="F1290" s="215"/>
      <c r="G1290" s="216"/>
    </row>
    <row r="1291" spans="1:7" s="217" customFormat="1" ht="15.75" customHeight="1">
      <c r="A1291" s="210"/>
      <c r="B1291" s="211"/>
      <c r="C1291" s="212"/>
      <c r="D1291" s="213"/>
      <c r="E1291" s="214"/>
      <c r="F1291" s="215"/>
      <c r="G1291" s="216"/>
    </row>
    <row r="1292" spans="1:7" s="217" customFormat="1" ht="15.75" customHeight="1">
      <c r="A1292" s="210"/>
      <c r="B1292" s="211"/>
      <c r="C1292" s="212"/>
      <c r="D1292" s="213"/>
      <c r="E1292" s="214"/>
      <c r="F1292" s="215"/>
      <c r="G1292" s="216"/>
    </row>
    <row r="1293" spans="1:7" s="217" customFormat="1" ht="15.75" customHeight="1">
      <c r="A1293" s="210"/>
      <c r="B1293" s="211"/>
      <c r="C1293" s="212"/>
      <c r="D1293" s="213"/>
      <c r="E1293" s="214"/>
      <c r="F1293" s="215"/>
      <c r="G1293" s="216"/>
    </row>
    <row r="1294" spans="1:7" s="217" customFormat="1" ht="15.75" customHeight="1">
      <c r="A1294" s="210"/>
      <c r="B1294" s="211"/>
      <c r="C1294" s="212"/>
      <c r="D1294" s="213"/>
      <c r="E1294" s="214"/>
      <c r="F1294" s="215"/>
      <c r="G1294" s="216"/>
    </row>
    <row r="1295" spans="1:7" s="217" customFormat="1" ht="15.75" customHeight="1">
      <c r="A1295" s="210"/>
      <c r="B1295" s="211"/>
      <c r="C1295" s="212"/>
      <c r="D1295" s="213"/>
      <c r="E1295" s="214"/>
      <c r="F1295" s="215"/>
      <c r="G1295" s="216"/>
    </row>
    <row r="1296" spans="1:7" s="217" customFormat="1" ht="15.75" customHeight="1">
      <c r="A1296" s="210"/>
      <c r="B1296" s="211"/>
      <c r="C1296" s="212"/>
      <c r="D1296" s="213"/>
      <c r="E1296" s="214"/>
      <c r="F1296" s="215"/>
      <c r="G1296" s="216"/>
    </row>
    <row r="1297" spans="1:7" s="217" customFormat="1" ht="15.75" customHeight="1">
      <c r="A1297" s="210"/>
      <c r="B1297" s="211"/>
      <c r="C1297" s="212"/>
      <c r="D1297" s="213"/>
      <c r="E1297" s="214"/>
      <c r="F1297" s="215"/>
      <c r="G1297" s="216"/>
    </row>
    <row r="1298" spans="1:7" s="217" customFormat="1" ht="15.75" customHeight="1">
      <c r="A1298" s="210"/>
      <c r="B1298" s="211"/>
      <c r="C1298" s="212"/>
      <c r="D1298" s="213"/>
      <c r="E1298" s="214"/>
      <c r="F1298" s="215"/>
      <c r="G1298" s="216"/>
    </row>
    <row r="1299" spans="1:7" s="217" customFormat="1" ht="15.75" customHeight="1">
      <c r="A1299" s="210"/>
      <c r="B1299" s="211"/>
      <c r="C1299" s="212"/>
      <c r="D1299" s="213"/>
      <c r="E1299" s="214"/>
      <c r="F1299" s="215"/>
      <c r="G1299" s="216"/>
    </row>
    <row r="1300" spans="1:7" s="217" customFormat="1" ht="15.75" customHeight="1">
      <c r="A1300" s="210"/>
      <c r="B1300" s="211"/>
      <c r="C1300" s="212"/>
      <c r="D1300" s="213"/>
      <c r="E1300" s="214"/>
      <c r="F1300" s="215"/>
      <c r="G1300" s="216"/>
    </row>
    <row r="1301" spans="1:7" s="217" customFormat="1" ht="15.75" customHeight="1">
      <c r="A1301" s="210"/>
      <c r="B1301" s="211"/>
      <c r="C1301" s="212"/>
      <c r="D1301" s="213"/>
      <c r="E1301" s="214"/>
      <c r="F1301" s="215"/>
      <c r="G1301" s="216"/>
    </row>
    <row r="1302" spans="1:7" s="217" customFormat="1" ht="15.75" customHeight="1">
      <c r="A1302" s="210"/>
      <c r="B1302" s="211"/>
      <c r="C1302" s="212"/>
      <c r="D1302" s="213"/>
      <c r="E1302" s="214"/>
      <c r="F1302" s="215"/>
      <c r="G1302" s="216"/>
    </row>
    <row r="1303" spans="1:7" s="217" customFormat="1" ht="15.75" customHeight="1">
      <c r="A1303" s="210"/>
      <c r="B1303" s="211"/>
      <c r="C1303" s="212"/>
      <c r="D1303" s="213"/>
      <c r="E1303" s="214"/>
      <c r="F1303" s="215"/>
      <c r="G1303" s="216"/>
    </row>
    <row r="1304" spans="1:7" s="217" customFormat="1" ht="15.75" customHeight="1">
      <c r="A1304" s="210"/>
      <c r="B1304" s="211"/>
      <c r="C1304" s="212"/>
      <c r="D1304" s="213"/>
      <c r="E1304" s="214"/>
      <c r="F1304" s="215"/>
      <c r="G1304" s="216"/>
    </row>
    <row r="1305" spans="1:7" s="217" customFormat="1" ht="15.75" customHeight="1">
      <c r="A1305" s="210"/>
      <c r="B1305" s="211"/>
      <c r="C1305" s="212"/>
      <c r="D1305" s="213"/>
      <c r="E1305" s="214"/>
      <c r="F1305" s="215"/>
      <c r="G1305" s="216"/>
    </row>
    <row r="1306" spans="1:7" s="217" customFormat="1" ht="15.75" customHeight="1">
      <c r="A1306" s="210"/>
      <c r="B1306" s="211"/>
      <c r="C1306" s="212"/>
      <c r="D1306" s="213"/>
      <c r="E1306" s="214"/>
      <c r="F1306" s="215"/>
      <c r="G1306" s="216"/>
    </row>
    <row r="1307" spans="1:7" s="217" customFormat="1" ht="15.75" customHeight="1">
      <c r="A1307" s="210"/>
      <c r="B1307" s="211"/>
      <c r="C1307" s="212"/>
      <c r="D1307" s="213"/>
      <c r="E1307" s="214"/>
      <c r="F1307" s="215"/>
      <c r="G1307" s="216"/>
    </row>
    <row r="1308" spans="1:7" s="217" customFormat="1" ht="15.75" customHeight="1">
      <c r="A1308" s="210"/>
      <c r="B1308" s="211"/>
      <c r="C1308" s="212"/>
      <c r="D1308" s="213"/>
      <c r="E1308" s="214"/>
      <c r="F1308" s="215"/>
      <c r="G1308" s="216"/>
    </row>
    <row r="1309" spans="1:7" s="217" customFormat="1" ht="15.75" customHeight="1">
      <c r="A1309" s="210"/>
      <c r="B1309" s="211"/>
      <c r="C1309" s="212"/>
      <c r="D1309" s="213"/>
      <c r="E1309" s="214"/>
      <c r="F1309" s="215"/>
      <c r="G1309" s="216"/>
    </row>
    <row r="1310" spans="1:7" s="217" customFormat="1" ht="15.75" customHeight="1">
      <c r="A1310" s="210"/>
      <c r="B1310" s="211"/>
      <c r="C1310" s="212"/>
      <c r="D1310" s="213"/>
      <c r="E1310" s="214"/>
      <c r="F1310" s="215"/>
      <c r="G1310" s="216"/>
    </row>
    <row r="1311" spans="1:7" s="217" customFormat="1" ht="15.75" customHeight="1">
      <c r="A1311" s="210"/>
      <c r="B1311" s="211"/>
      <c r="C1311" s="212"/>
      <c r="D1311" s="213"/>
      <c r="E1311" s="214"/>
      <c r="F1311" s="215"/>
      <c r="G1311" s="216"/>
    </row>
    <row r="1312" spans="1:7" s="217" customFormat="1" ht="15.75" customHeight="1">
      <c r="A1312" s="210"/>
      <c r="B1312" s="211"/>
      <c r="C1312" s="212"/>
      <c r="D1312" s="213"/>
      <c r="E1312" s="214"/>
      <c r="F1312" s="215"/>
      <c r="G1312" s="216"/>
    </row>
    <row r="1313" spans="1:7" s="217" customFormat="1" ht="15.75" customHeight="1">
      <c r="A1313" s="210"/>
      <c r="B1313" s="211"/>
      <c r="C1313" s="212"/>
      <c r="D1313" s="213"/>
      <c r="E1313" s="214"/>
      <c r="F1313" s="215"/>
      <c r="G1313" s="216"/>
    </row>
    <row r="1314" spans="1:7" s="217" customFormat="1" ht="15.75" customHeight="1">
      <c r="A1314" s="210"/>
      <c r="B1314" s="211"/>
      <c r="C1314" s="212"/>
      <c r="D1314" s="213"/>
      <c r="E1314" s="214"/>
      <c r="F1314" s="215"/>
      <c r="G1314" s="216"/>
    </row>
    <row r="1315" spans="1:7" s="217" customFormat="1" ht="15.75" customHeight="1">
      <c r="A1315" s="210"/>
      <c r="B1315" s="211"/>
      <c r="C1315" s="212"/>
      <c r="D1315" s="213"/>
      <c r="E1315" s="214"/>
      <c r="F1315" s="215"/>
      <c r="G1315" s="216"/>
    </row>
    <row r="1316" spans="1:7" s="217" customFormat="1" ht="15.75" customHeight="1">
      <c r="A1316" s="210"/>
      <c r="B1316" s="211"/>
      <c r="C1316" s="212"/>
      <c r="D1316" s="213"/>
      <c r="E1316" s="214"/>
      <c r="F1316" s="215"/>
      <c r="G1316" s="216"/>
    </row>
    <row r="1317" spans="1:7" s="217" customFormat="1" ht="15.75" customHeight="1">
      <c r="A1317" s="210"/>
      <c r="B1317" s="211"/>
      <c r="C1317" s="212"/>
      <c r="D1317" s="213"/>
      <c r="E1317" s="214"/>
      <c r="F1317" s="215"/>
      <c r="G1317" s="216"/>
    </row>
    <row r="1318" spans="1:7" s="217" customFormat="1" ht="15.75" customHeight="1">
      <c r="A1318" s="210"/>
      <c r="B1318" s="211"/>
      <c r="C1318" s="212"/>
      <c r="D1318" s="213"/>
      <c r="E1318" s="214"/>
      <c r="F1318" s="215"/>
      <c r="G1318" s="216"/>
    </row>
    <row r="1319" spans="1:7" s="217" customFormat="1" ht="15.75" customHeight="1">
      <c r="A1319" s="210"/>
      <c r="B1319" s="211"/>
      <c r="C1319" s="212"/>
      <c r="D1319" s="213"/>
      <c r="E1319" s="214"/>
      <c r="F1319" s="215"/>
      <c r="G1319" s="216"/>
    </row>
    <row r="1320" spans="1:7" s="217" customFormat="1" ht="15.75" customHeight="1">
      <c r="A1320" s="210"/>
      <c r="B1320" s="211"/>
      <c r="C1320" s="212"/>
      <c r="D1320" s="213"/>
      <c r="E1320" s="214"/>
      <c r="F1320" s="215"/>
      <c r="G1320" s="216"/>
    </row>
    <row r="1321" spans="1:7" s="217" customFormat="1" ht="15.75" customHeight="1">
      <c r="A1321" s="210"/>
      <c r="B1321" s="211"/>
      <c r="C1321" s="212"/>
      <c r="D1321" s="213"/>
      <c r="E1321" s="214"/>
      <c r="F1321" s="215"/>
      <c r="G1321" s="216"/>
    </row>
    <row r="1322" spans="1:7" s="217" customFormat="1" ht="15.75" customHeight="1">
      <c r="A1322" s="210"/>
      <c r="B1322" s="211"/>
      <c r="C1322" s="212"/>
      <c r="D1322" s="213"/>
      <c r="E1322" s="214"/>
      <c r="F1322" s="215"/>
      <c r="G1322" s="216"/>
    </row>
    <row r="1323" spans="1:7" s="217" customFormat="1" ht="15.75" customHeight="1">
      <c r="A1323" s="210"/>
      <c r="B1323" s="211"/>
      <c r="C1323" s="212"/>
      <c r="D1323" s="213"/>
      <c r="E1323" s="214"/>
      <c r="F1323" s="215"/>
      <c r="G1323" s="216"/>
    </row>
    <row r="1324" spans="1:7" s="217" customFormat="1" ht="15.75" customHeight="1">
      <c r="A1324" s="210"/>
      <c r="B1324" s="211"/>
      <c r="C1324" s="212"/>
      <c r="D1324" s="213"/>
      <c r="E1324" s="214"/>
      <c r="F1324" s="215"/>
      <c r="G1324" s="216"/>
    </row>
    <row r="1325" spans="1:7" s="217" customFormat="1" ht="15.75" customHeight="1">
      <c r="A1325" s="210"/>
      <c r="B1325" s="211"/>
      <c r="C1325" s="212"/>
      <c r="D1325" s="213"/>
      <c r="E1325" s="214"/>
      <c r="F1325" s="215"/>
      <c r="G1325" s="216"/>
    </row>
    <row r="1326" spans="1:7" s="217" customFormat="1" ht="15.75" customHeight="1">
      <c r="A1326" s="210"/>
      <c r="B1326" s="211"/>
      <c r="C1326" s="212"/>
      <c r="D1326" s="213"/>
      <c r="E1326" s="214"/>
      <c r="F1326" s="215"/>
      <c r="G1326" s="216"/>
    </row>
    <row r="1327" spans="1:7" s="217" customFormat="1" ht="15.75" customHeight="1">
      <c r="A1327" s="210"/>
      <c r="B1327" s="211"/>
      <c r="C1327" s="212"/>
      <c r="D1327" s="213"/>
      <c r="E1327" s="214"/>
      <c r="F1327" s="215"/>
      <c r="G1327" s="216"/>
    </row>
    <row r="1328" spans="1:7" s="217" customFormat="1" ht="15.75" customHeight="1">
      <c r="A1328" s="210"/>
      <c r="B1328" s="211"/>
      <c r="C1328" s="212"/>
      <c r="D1328" s="213"/>
      <c r="E1328" s="214"/>
      <c r="F1328" s="215"/>
      <c r="G1328" s="216"/>
    </row>
    <row r="1329" spans="1:7" s="217" customFormat="1" ht="15.75" customHeight="1">
      <c r="A1329" s="210"/>
      <c r="B1329" s="211"/>
      <c r="C1329" s="212"/>
      <c r="D1329" s="213"/>
      <c r="E1329" s="214"/>
      <c r="F1329" s="215"/>
      <c r="G1329" s="216"/>
    </row>
    <row r="1330" spans="1:7" s="217" customFormat="1" ht="15.75" customHeight="1">
      <c r="A1330" s="210"/>
      <c r="B1330" s="211"/>
      <c r="C1330" s="212"/>
      <c r="D1330" s="213"/>
      <c r="E1330" s="214"/>
      <c r="F1330" s="215"/>
      <c r="G1330" s="216"/>
    </row>
    <row r="1331" spans="1:7" s="217" customFormat="1" ht="15.75" customHeight="1">
      <c r="A1331" s="210"/>
      <c r="B1331" s="211"/>
      <c r="C1331" s="212"/>
      <c r="D1331" s="213"/>
      <c r="E1331" s="214"/>
      <c r="F1331" s="215"/>
      <c r="G1331" s="216"/>
    </row>
    <row r="1332" spans="1:7" s="217" customFormat="1" ht="15.75" customHeight="1">
      <c r="A1332" s="210"/>
      <c r="B1332" s="211"/>
      <c r="C1332" s="212"/>
      <c r="D1332" s="213"/>
      <c r="E1332" s="214"/>
      <c r="F1332" s="215"/>
      <c r="G1332" s="216"/>
    </row>
    <row r="1333" spans="1:7" s="217" customFormat="1" ht="15.75" customHeight="1">
      <c r="A1333" s="210"/>
      <c r="B1333" s="211"/>
      <c r="C1333" s="212"/>
      <c r="D1333" s="213"/>
      <c r="E1333" s="214"/>
      <c r="F1333" s="215"/>
      <c r="G1333" s="216"/>
    </row>
    <row r="1334" spans="1:7" s="217" customFormat="1" ht="15.75" customHeight="1">
      <c r="A1334" s="210"/>
      <c r="B1334" s="211"/>
      <c r="C1334" s="212"/>
      <c r="D1334" s="213"/>
      <c r="E1334" s="214"/>
      <c r="F1334" s="215"/>
      <c r="G1334" s="216"/>
    </row>
    <row r="1335" spans="1:7" s="217" customFormat="1" ht="15.75" customHeight="1">
      <c r="A1335" s="210"/>
      <c r="B1335" s="211"/>
      <c r="C1335" s="212"/>
      <c r="D1335" s="213"/>
      <c r="E1335" s="214"/>
      <c r="F1335" s="215"/>
      <c r="G1335" s="216"/>
    </row>
    <row r="1336" spans="1:7" s="217" customFormat="1" ht="15.75" customHeight="1">
      <c r="A1336" s="210"/>
      <c r="B1336" s="211"/>
      <c r="C1336" s="212"/>
      <c r="D1336" s="213"/>
      <c r="E1336" s="214"/>
      <c r="F1336" s="215"/>
      <c r="G1336" s="216"/>
    </row>
    <row r="1337" spans="1:7" s="217" customFormat="1" ht="15.75" customHeight="1">
      <c r="A1337" s="210"/>
      <c r="B1337" s="211"/>
      <c r="C1337" s="212"/>
      <c r="D1337" s="213"/>
      <c r="E1337" s="214"/>
      <c r="F1337" s="215"/>
      <c r="G1337" s="216"/>
    </row>
    <row r="1338" spans="1:7" s="217" customFormat="1" ht="15.75" customHeight="1">
      <c r="A1338" s="210"/>
      <c r="B1338" s="211"/>
      <c r="C1338" s="212"/>
      <c r="D1338" s="213"/>
      <c r="E1338" s="214"/>
      <c r="F1338" s="215"/>
      <c r="G1338" s="216"/>
    </row>
    <row r="1339" spans="1:7" s="217" customFormat="1" ht="15.75" customHeight="1">
      <c r="A1339" s="210"/>
      <c r="B1339" s="211"/>
      <c r="C1339" s="212"/>
      <c r="D1339" s="213"/>
      <c r="E1339" s="214"/>
      <c r="F1339" s="215"/>
      <c r="G1339" s="216"/>
    </row>
    <row r="1340" spans="1:7" s="217" customFormat="1" ht="15.75" customHeight="1">
      <c r="A1340" s="210"/>
      <c r="B1340" s="211"/>
      <c r="C1340" s="212"/>
      <c r="D1340" s="213"/>
      <c r="E1340" s="214"/>
      <c r="F1340" s="215"/>
      <c r="G1340" s="216"/>
    </row>
    <row r="1341" spans="1:7" s="217" customFormat="1" ht="15.75" customHeight="1">
      <c r="A1341" s="210"/>
      <c r="B1341" s="211"/>
      <c r="C1341" s="212"/>
      <c r="D1341" s="213"/>
      <c r="E1341" s="214"/>
      <c r="F1341" s="215"/>
      <c r="G1341" s="216"/>
    </row>
    <row r="1342" spans="1:7" s="217" customFormat="1" ht="15.75" customHeight="1">
      <c r="A1342" s="210"/>
      <c r="B1342" s="211"/>
      <c r="C1342" s="212"/>
      <c r="D1342" s="213"/>
      <c r="E1342" s="214"/>
      <c r="F1342" s="215"/>
      <c r="G1342" s="216"/>
    </row>
    <row r="1343" spans="1:7" s="217" customFormat="1" ht="15.75" customHeight="1">
      <c r="A1343" s="210"/>
      <c r="B1343" s="211"/>
      <c r="C1343" s="212"/>
      <c r="D1343" s="213"/>
      <c r="E1343" s="214"/>
      <c r="F1343" s="215"/>
      <c r="G1343" s="216"/>
    </row>
    <row r="1344" spans="1:7" s="217" customFormat="1" ht="15.75" customHeight="1">
      <c r="A1344" s="210"/>
      <c r="B1344" s="211"/>
      <c r="C1344" s="212"/>
      <c r="D1344" s="213"/>
      <c r="E1344" s="214"/>
      <c r="F1344" s="215"/>
      <c r="G1344" s="216"/>
    </row>
    <row r="1345" spans="1:7" s="217" customFormat="1" ht="15.75" customHeight="1">
      <c r="A1345" s="210"/>
      <c r="B1345" s="211"/>
      <c r="C1345" s="212"/>
      <c r="D1345" s="213"/>
      <c r="E1345" s="214"/>
      <c r="F1345" s="215"/>
      <c r="G1345" s="216"/>
    </row>
    <row r="1346" spans="1:7" s="217" customFormat="1" ht="15.75" customHeight="1">
      <c r="A1346" s="210"/>
      <c r="B1346" s="211"/>
      <c r="C1346" s="212"/>
      <c r="D1346" s="213"/>
      <c r="E1346" s="214"/>
      <c r="F1346" s="215"/>
      <c r="G1346" s="216"/>
    </row>
    <row r="1347" spans="1:7" s="217" customFormat="1" ht="15.75" customHeight="1">
      <c r="A1347" s="210"/>
      <c r="B1347" s="211"/>
      <c r="C1347" s="212"/>
      <c r="D1347" s="213"/>
      <c r="E1347" s="214"/>
      <c r="F1347" s="215"/>
      <c r="G1347" s="216"/>
    </row>
    <row r="1348" spans="1:7" s="217" customFormat="1" ht="15.75" customHeight="1">
      <c r="A1348" s="210"/>
      <c r="B1348" s="211"/>
      <c r="C1348" s="212"/>
      <c r="D1348" s="213"/>
      <c r="E1348" s="214"/>
      <c r="F1348" s="215"/>
      <c r="G1348" s="216"/>
    </row>
    <row r="1349" spans="1:7" s="217" customFormat="1" ht="15.75" customHeight="1">
      <c r="A1349" s="210"/>
      <c r="B1349" s="211"/>
      <c r="C1349" s="212"/>
      <c r="D1349" s="213"/>
      <c r="E1349" s="214"/>
      <c r="F1349" s="215"/>
      <c r="G1349" s="216"/>
    </row>
    <row r="1350" spans="1:7" s="217" customFormat="1" ht="15.75" customHeight="1">
      <c r="A1350" s="210"/>
      <c r="B1350" s="211"/>
      <c r="C1350" s="212"/>
      <c r="D1350" s="213"/>
      <c r="E1350" s="214"/>
      <c r="F1350" s="215"/>
      <c r="G1350" s="216"/>
    </row>
    <row r="1351" spans="1:7" s="217" customFormat="1" ht="15.75" customHeight="1">
      <c r="A1351" s="210"/>
      <c r="B1351" s="211"/>
      <c r="C1351" s="212"/>
      <c r="D1351" s="213"/>
      <c r="E1351" s="214"/>
      <c r="F1351" s="215"/>
      <c r="G1351" s="216"/>
    </row>
    <row r="1352" spans="1:7" s="217" customFormat="1" ht="15.75" customHeight="1">
      <c r="A1352" s="210"/>
      <c r="B1352" s="211"/>
      <c r="C1352" s="212"/>
      <c r="D1352" s="213"/>
      <c r="E1352" s="214"/>
      <c r="F1352" s="215"/>
      <c r="G1352" s="216"/>
    </row>
    <row r="1353" spans="1:7" s="217" customFormat="1" ht="15.75" customHeight="1">
      <c r="A1353" s="210"/>
      <c r="B1353" s="211"/>
      <c r="C1353" s="212"/>
      <c r="D1353" s="213"/>
      <c r="E1353" s="214"/>
      <c r="F1353" s="215"/>
      <c r="G1353" s="216"/>
    </row>
    <row r="1354" spans="1:7" s="217" customFormat="1" ht="15.75" customHeight="1">
      <c r="A1354" s="210"/>
      <c r="B1354" s="211"/>
      <c r="C1354" s="212"/>
      <c r="D1354" s="213"/>
      <c r="E1354" s="214"/>
      <c r="F1354" s="215"/>
      <c r="G1354" s="216"/>
    </row>
    <row r="1355" spans="1:7" s="217" customFormat="1" ht="15.75" customHeight="1">
      <c r="A1355" s="210"/>
      <c r="B1355" s="211"/>
      <c r="C1355" s="212"/>
      <c r="D1355" s="213"/>
      <c r="E1355" s="214"/>
      <c r="F1355" s="215"/>
      <c r="G1355" s="216"/>
    </row>
    <row r="1356" spans="1:7" s="217" customFormat="1" ht="15.75" customHeight="1">
      <c r="A1356" s="210"/>
      <c r="B1356" s="211"/>
      <c r="C1356" s="212"/>
      <c r="D1356" s="213"/>
      <c r="E1356" s="214"/>
      <c r="F1356" s="215"/>
      <c r="G1356" s="216"/>
    </row>
    <row r="1357" spans="1:7" s="217" customFormat="1" ht="15.75" customHeight="1">
      <c r="A1357" s="210"/>
      <c r="B1357" s="211"/>
      <c r="C1357" s="212"/>
      <c r="D1357" s="213"/>
      <c r="E1357" s="214"/>
      <c r="F1357" s="215"/>
      <c r="G1357" s="216"/>
    </row>
    <row r="1358" spans="1:7" s="217" customFormat="1" ht="15.75" customHeight="1">
      <c r="A1358" s="210"/>
      <c r="B1358" s="211"/>
      <c r="C1358" s="212"/>
      <c r="D1358" s="213"/>
      <c r="E1358" s="214"/>
      <c r="F1358" s="215"/>
      <c r="G1358" s="216"/>
    </row>
    <row r="1359" spans="1:7" s="217" customFormat="1" ht="15.75" customHeight="1">
      <c r="A1359" s="210"/>
      <c r="B1359" s="211"/>
      <c r="C1359" s="212"/>
      <c r="D1359" s="213"/>
      <c r="E1359" s="214"/>
      <c r="F1359" s="215"/>
      <c r="G1359" s="216"/>
    </row>
    <row r="1360" spans="1:7" s="217" customFormat="1" ht="15.75" customHeight="1">
      <c r="A1360" s="210"/>
      <c r="B1360" s="211"/>
      <c r="C1360" s="212"/>
      <c r="D1360" s="213"/>
      <c r="E1360" s="214"/>
      <c r="F1360" s="215"/>
      <c r="G1360" s="216"/>
    </row>
    <row r="1361" spans="1:7" s="217" customFormat="1" ht="15.75" customHeight="1">
      <c r="A1361" s="210"/>
      <c r="B1361" s="211"/>
      <c r="C1361" s="212"/>
      <c r="D1361" s="213"/>
      <c r="E1361" s="214"/>
      <c r="F1361" s="215"/>
      <c r="G1361" s="216"/>
    </row>
    <row r="1362" spans="1:7" s="217" customFormat="1" ht="15.75" customHeight="1">
      <c r="A1362" s="210"/>
      <c r="B1362" s="211"/>
      <c r="C1362" s="212"/>
      <c r="D1362" s="213"/>
      <c r="E1362" s="214"/>
      <c r="F1362" s="215"/>
      <c r="G1362" s="216"/>
    </row>
    <row r="1363" spans="1:7" s="217" customFormat="1" ht="15.75" customHeight="1">
      <c r="A1363" s="210"/>
      <c r="B1363" s="211"/>
      <c r="C1363" s="212"/>
      <c r="D1363" s="213"/>
      <c r="E1363" s="214"/>
      <c r="F1363" s="215"/>
      <c r="G1363" s="216"/>
    </row>
    <row r="1364" spans="1:7" s="217" customFormat="1" ht="15.75" customHeight="1">
      <c r="A1364" s="210"/>
      <c r="B1364" s="211"/>
      <c r="C1364" s="212"/>
      <c r="D1364" s="213"/>
      <c r="E1364" s="214"/>
      <c r="F1364" s="215"/>
      <c r="G1364" s="216"/>
    </row>
    <row r="1365" spans="1:7" s="217" customFormat="1" ht="15.75" customHeight="1">
      <c r="A1365" s="210"/>
      <c r="B1365" s="211"/>
      <c r="C1365" s="212"/>
      <c r="D1365" s="213"/>
      <c r="E1365" s="214"/>
      <c r="F1365" s="215"/>
      <c r="G1365" s="216"/>
    </row>
    <row r="1366" spans="1:7" s="217" customFormat="1" ht="15.75" customHeight="1">
      <c r="A1366" s="210"/>
      <c r="B1366" s="211"/>
      <c r="C1366" s="212"/>
      <c r="D1366" s="213"/>
      <c r="E1366" s="214"/>
      <c r="F1366" s="215"/>
      <c r="G1366" s="216"/>
    </row>
    <row r="1367" spans="1:7" s="217" customFormat="1" ht="15.75" customHeight="1">
      <c r="A1367" s="210"/>
      <c r="B1367" s="211"/>
      <c r="C1367" s="212"/>
      <c r="D1367" s="213"/>
      <c r="E1367" s="214"/>
      <c r="F1367" s="215"/>
      <c r="G1367" s="216"/>
    </row>
    <row r="1368" spans="1:7" s="217" customFormat="1" ht="15.75" customHeight="1">
      <c r="A1368" s="210"/>
      <c r="B1368" s="211"/>
      <c r="C1368" s="212"/>
      <c r="D1368" s="213"/>
      <c r="E1368" s="214"/>
      <c r="F1368" s="215"/>
      <c r="G1368" s="216"/>
    </row>
    <row r="1369" spans="1:7" s="217" customFormat="1" ht="15.75" customHeight="1">
      <c r="A1369" s="210"/>
      <c r="B1369" s="211"/>
      <c r="C1369" s="212"/>
      <c r="D1369" s="213"/>
      <c r="E1369" s="214"/>
      <c r="F1369" s="215"/>
      <c r="G1369" s="216"/>
    </row>
    <row r="1370" spans="1:7" s="217" customFormat="1" ht="15.75" customHeight="1">
      <c r="A1370" s="210"/>
      <c r="B1370" s="211"/>
      <c r="C1370" s="212"/>
      <c r="D1370" s="213"/>
      <c r="E1370" s="214"/>
      <c r="F1370" s="215"/>
      <c r="G1370" s="216"/>
    </row>
    <row r="1371" spans="1:7" s="217" customFormat="1" ht="15.75" customHeight="1">
      <c r="A1371" s="210"/>
      <c r="B1371" s="211"/>
      <c r="C1371" s="212"/>
      <c r="D1371" s="213"/>
      <c r="E1371" s="214"/>
      <c r="F1371" s="215"/>
      <c r="G1371" s="216"/>
    </row>
    <row r="1372" spans="1:7" s="217" customFormat="1" ht="15.75" customHeight="1">
      <c r="A1372" s="210"/>
      <c r="B1372" s="211"/>
      <c r="C1372" s="212"/>
      <c r="D1372" s="213"/>
      <c r="E1372" s="214"/>
      <c r="F1372" s="215"/>
      <c r="G1372" s="216"/>
    </row>
    <row r="1373" spans="1:7" s="217" customFormat="1" ht="15.75" customHeight="1">
      <c r="A1373" s="210"/>
      <c r="B1373" s="211"/>
      <c r="C1373" s="212"/>
      <c r="D1373" s="213"/>
      <c r="E1373" s="214"/>
      <c r="F1373" s="215"/>
      <c r="G1373" s="216"/>
    </row>
    <row r="1374" spans="1:7" s="217" customFormat="1" ht="15.75" customHeight="1">
      <c r="A1374" s="210"/>
      <c r="B1374" s="211"/>
      <c r="C1374" s="212"/>
      <c r="D1374" s="213"/>
      <c r="E1374" s="214"/>
      <c r="F1374" s="215"/>
      <c r="G1374" s="216"/>
    </row>
    <row r="1375" spans="1:7" s="217" customFormat="1" ht="15.75" customHeight="1">
      <c r="A1375" s="210"/>
      <c r="B1375" s="211"/>
      <c r="C1375" s="212"/>
      <c r="D1375" s="213"/>
      <c r="E1375" s="214"/>
      <c r="F1375" s="215"/>
      <c r="G1375" s="216"/>
    </row>
    <row r="1376" spans="1:7" s="217" customFormat="1" ht="15.75" customHeight="1">
      <c r="A1376" s="210"/>
      <c r="B1376" s="211"/>
      <c r="C1376" s="212"/>
      <c r="D1376" s="213"/>
      <c r="E1376" s="214"/>
      <c r="F1376" s="215"/>
      <c r="G1376" s="216"/>
    </row>
    <row r="1377" spans="1:7" s="217" customFormat="1" ht="15.75" customHeight="1">
      <c r="A1377" s="210"/>
      <c r="B1377" s="211"/>
      <c r="C1377" s="212"/>
      <c r="D1377" s="213"/>
      <c r="E1377" s="214"/>
      <c r="F1377" s="215"/>
      <c r="G1377" s="216"/>
    </row>
    <row r="1378" spans="1:7" s="217" customFormat="1" ht="15.75" customHeight="1">
      <c r="A1378" s="210"/>
      <c r="B1378" s="211"/>
      <c r="C1378" s="212"/>
      <c r="D1378" s="213"/>
      <c r="E1378" s="214"/>
      <c r="F1378" s="215"/>
      <c r="G1378" s="216"/>
    </row>
    <row r="1379" spans="1:7" s="217" customFormat="1" ht="15.75" customHeight="1">
      <c r="A1379" s="210"/>
      <c r="B1379" s="211"/>
      <c r="C1379" s="212"/>
      <c r="D1379" s="213"/>
      <c r="E1379" s="214"/>
      <c r="F1379" s="215"/>
      <c r="G1379" s="216"/>
    </row>
    <row r="1380" spans="1:7" s="217" customFormat="1" ht="15.75" customHeight="1">
      <c r="A1380" s="210"/>
      <c r="B1380" s="211"/>
      <c r="C1380" s="212"/>
      <c r="D1380" s="213"/>
      <c r="E1380" s="214"/>
      <c r="F1380" s="215"/>
      <c r="G1380" s="216"/>
    </row>
    <row r="1381" spans="1:7" s="217" customFormat="1" ht="15.75" customHeight="1">
      <c r="A1381" s="210"/>
      <c r="B1381" s="211"/>
      <c r="C1381" s="212"/>
      <c r="D1381" s="213"/>
      <c r="E1381" s="214"/>
      <c r="F1381" s="215"/>
      <c r="G1381" s="216"/>
    </row>
    <row r="1382" spans="1:7" s="217" customFormat="1" ht="15.75" customHeight="1">
      <c r="A1382" s="210"/>
      <c r="B1382" s="211"/>
      <c r="C1382" s="212"/>
      <c r="D1382" s="213"/>
      <c r="E1382" s="214"/>
      <c r="F1382" s="215"/>
      <c r="G1382" s="216"/>
    </row>
    <row r="1383" spans="1:7" s="217" customFormat="1" ht="15.75" customHeight="1">
      <c r="A1383" s="210"/>
      <c r="B1383" s="211"/>
      <c r="C1383" s="212"/>
      <c r="D1383" s="213"/>
      <c r="E1383" s="214"/>
      <c r="F1383" s="215"/>
      <c r="G1383" s="216"/>
    </row>
    <row r="1384" spans="1:7" s="217" customFormat="1" ht="15.75" customHeight="1">
      <c r="A1384" s="210"/>
      <c r="B1384" s="211"/>
      <c r="C1384" s="212"/>
      <c r="D1384" s="213"/>
      <c r="E1384" s="214"/>
      <c r="F1384" s="215"/>
      <c r="G1384" s="216"/>
    </row>
    <row r="1385" spans="1:7" s="217" customFormat="1" ht="15.75" customHeight="1">
      <c r="A1385" s="210"/>
      <c r="B1385" s="211"/>
      <c r="C1385" s="212"/>
      <c r="D1385" s="213"/>
      <c r="E1385" s="214"/>
      <c r="F1385" s="215"/>
      <c r="G1385" s="216"/>
    </row>
    <row r="1386" spans="1:7" s="217" customFormat="1" ht="15.75" customHeight="1">
      <c r="A1386" s="210"/>
      <c r="B1386" s="211"/>
      <c r="C1386" s="212"/>
      <c r="D1386" s="213"/>
      <c r="E1386" s="214"/>
      <c r="F1386" s="215"/>
      <c r="G1386" s="216"/>
    </row>
    <row r="1387" spans="1:7" s="217" customFormat="1" ht="15.75" customHeight="1">
      <c r="A1387" s="210"/>
      <c r="B1387" s="211"/>
      <c r="C1387" s="212"/>
      <c r="D1387" s="213"/>
      <c r="E1387" s="214"/>
      <c r="F1387" s="215"/>
      <c r="G1387" s="216"/>
    </row>
    <row r="1388" spans="1:7" s="217" customFormat="1" ht="15.75" customHeight="1">
      <c r="A1388" s="210"/>
      <c r="B1388" s="211"/>
      <c r="C1388" s="212"/>
      <c r="D1388" s="213"/>
      <c r="E1388" s="214"/>
      <c r="F1388" s="215"/>
      <c r="G1388" s="216"/>
    </row>
    <row r="1389" spans="1:7" s="217" customFormat="1" ht="15.75" customHeight="1">
      <c r="A1389" s="210"/>
      <c r="B1389" s="211"/>
      <c r="C1389" s="212"/>
      <c r="D1389" s="213"/>
      <c r="E1389" s="214"/>
      <c r="F1389" s="215"/>
      <c r="G1389" s="216"/>
    </row>
    <row r="1390" spans="1:7" s="217" customFormat="1" ht="15.75" customHeight="1">
      <c r="A1390" s="210"/>
      <c r="B1390" s="211"/>
      <c r="C1390" s="212"/>
      <c r="D1390" s="213"/>
      <c r="E1390" s="214"/>
      <c r="F1390" s="215"/>
      <c r="G1390" s="216"/>
    </row>
    <row r="1391" spans="1:7" s="217" customFormat="1" ht="15.75" customHeight="1">
      <c r="A1391" s="210"/>
      <c r="B1391" s="211"/>
      <c r="C1391" s="212"/>
      <c r="D1391" s="213"/>
      <c r="E1391" s="214"/>
      <c r="F1391" s="215"/>
      <c r="G1391" s="216"/>
    </row>
    <row r="1392" spans="1:7" s="217" customFormat="1" ht="15.75" customHeight="1">
      <c r="A1392" s="210"/>
      <c r="B1392" s="211"/>
      <c r="C1392" s="212"/>
      <c r="D1392" s="213"/>
      <c r="E1392" s="214"/>
      <c r="F1392" s="215"/>
      <c r="G1392" s="216"/>
    </row>
    <row r="1393" spans="1:7" s="217" customFormat="1" ht="15.75" customHeight="1">
      <c r="A1393" s="210"/>
      <c r="B1393" s="211"/>
      <c r="C1393" s="212"/>
      <c r="D1393" s="213"/>
      <c r="E1393" s="214"/>
      <c r="F1393" s="215"/>
      <c r="G1393" s="216"/>
    </row>
    <row r="1394" spans="1:7" s="217" customFormat="1" ht="15.75" customHeight="1">
      <c r="A1394" s="210"/>
      <c r="B1394" s="211"/>
      <c r="C1394" s="212"/>
      <c r="D1394" s="213"/>
      <c r="E1394" s="214"/>
      <c r="F1394" s="215"/>
      <c r="G1394" s="216"/>
    </row>
    <row r="1395" spans="1:7" s="217" customFormat="1" ht="15.75" customHeight="1">
      <c r="A1395" s="210"/>
      <c r="B1395" s="211"/>
      <c r="C1395" s="212"/>
      <c r="D1395" s="213"/>
      <c r="E1395" s="214"/>
      <c r="F1395" s="215"/>
      <c r="G1395" s="216"/>
    </row>
    <row r="1396" spans="1:7" s="217" customFormat="1" ht="15.75" customHeight="1">
      <c r="A1396" s="210"/>
      <c r="B1396" s="211"/>
      <c r="C1396" s="212"/>
      <c r="D1396" s="213"/>
      <c r="E1396" s="214"/>
      <c r="F1396" s="215"/>
      <c r="G1396" s="216"/>
    </row>
    <row r="1397" spans="1:7" s="217" customFormat="1" ht="15.75" customHeight="1">
      <c r="A1397" s="210"/>
      <c r="B1397" s="211"/>
      <c r="C1397" s="212"/>
      <c r="D1397" s="213"/>
      <c r="E1397" s="214"/>
      <c r="F1397" s="215"/>
      <c r="G1397" s="216"/>
    </row>
    <row r="1398" spans="1:7" s="217" customFormat="1" ht="15.75" customHeight="1">
      <c r="A1398" s="210"/>
      <c r="B1398" s="211"/>
      <c r="C1398" s="212"/>
      <c r="D1398" s="213"/>
      <c r="E1398" s="214"/>
      <c r="F1398" s="215"/>
      <c r="G1398" s="216"/>
    </row>
    <row r="1399" spans="1:7" s="217" customFormat="1" ht="15.75" customHeight="1">
      <c r="A1399" s="210"/>
      <c r="B1399" s="211"/>
      <c r="C1399" s="212"/>
      <c r="D1399" s="213"/>
      <c r="E1399" s="214"/>
      <c r="F1399" s="215"/>
      <c r="G1399" s="216"/>
    </row>
    <row r="1400" spans="1:7" s="217" customFormat="1" ht="15.75" customHeight="1">
      <c r="A1400" s="210"/>
      <c r="B1400" s="211"/>
      <c r="C1400" s="212"/>
      <c r="D1400" s="213"/>
      <c r="E1400" s="214"/>
      <c r="F1400" s="215"/>
      <c r="G1400" s="216"/>
    </row>
    <row r="1401" spans="1:7" s="217" customFormat="1" ht="15.75" customHeight="1">
      <c r="A1401" s="210"/>
      <c r="B1401" s="211"/>
      <c r="C1401" s="212"/>
      <c r="D1401" s="213"/>
      <c r="E1401" s="214"/>
      <c r="F1401" s="215"/>
      <c r="G1401" s="216"/>
    </row>
    <row r="1402" spans="1:7" s="217" customFormat="1" ht="15.75" customHeight="1">
      <c r="A1402" s="210"/>
      <c r="B1402" s="211"/>
      <c r="C1402" s="212"/>
      <c r="D1402" s="213"/>
      <c r="E1402" s="214"/>
      <c r="F1402" s="215"/>
      <c r="G1402" s="216"/>
    </row>
    <row r="1403" spans="1:7" s="217" customFormat="1" ht="15.75" customHeight="1">
      <c r="A1403" s="210"/>
      <c r="B1403" s="211"/>
      <c r="C1403" s="212"/>
      <c r="D1403" s="213"/>
      <c r="E1403" s="214"/>
      <c r="F1403" s="215"/>
      <c r="G1403" s="216"/>
    </row>
    <row r="1404" spans="1:7" s="217" customFormat="1" ht="15.75" customHeight="1">
      <c r="A1404" s="210"/>
      <c r="B1404" s="211"/>
      <c r="C1404" s="212"/>
      <c r="D1404" s="213"/>
      <c r="E1404" s="214"/>
      <c r="F1404" s="215"/>
      <c r="G1404" s="216"/>
    </row>
    <row r="1405" spans="1:7" s="217" customFormat="1" ht="15.75" customHeight="1">
      <c r="A1405" s="210"/>
      <c r="B1405" s="211"/>
      <c r="C1405" s="212"/>
      <c r="D1405" s="213"/>
      <c r="E1405" s="214"/>
      <c r="F1405" s="215"/>
      <c r="G1405" s="216"/>
    </row>
    <row r="1406" spans="1:7" s="217" customFormat="1" ht="15.75" customHeight="1">
      <c r="A1406" s="210"/>
      <c r="B1406" s="211"/>
      <c r="C1406" s="212"/>
      <c r="D1406" s="213"/>
      <c r="E1406" s="214"/>
      <c r="F1406" s="215"/>
      <c r="G1406" s="216"/>
    </row>
    <row r="1407" spans="1:7" s="217" customFormat="1" ht="15.75" customHeight="1">
      <c r="A1407" s="210"/>
      <c r="B1407" s="211"/>
      <c r="C1407" s="212"/>
      <c r="D1407" s="213"/>
      <c r="E1407" s="214"/>
      <c r="F1407" s="215"/>
      <c r="G1407" s="216"/>
    </row>
    <row r="1408" spans="1:7" s="217" customFormat="1" ht="15.75" customHeight="1">
      <c r="A1408" s="210"/>
      <c r="B1408" s="211"/>
      <c r="C1408" s="212"/>
      <c r="D1408" s="213"/>
      <c r="E1408" s="214"/>
      <c r="F1408" s="215"/>
      <c r="G1408" s="216"/>
    </row>
    <row r="1409" spans="1:7" s="217" customFormat="1" ht="15.75" customHeight="1">
      <c r="A1409" s="210"/>
      <c r="B1409" s="211"/>
      <c r="C1409" s="212"/>
      <c r="D1409" s="213"/>
      <c r="E1409" s="214"/>
      <c r="F1409" s="215"/>
      <c r="G1409" s="216"/>
    </row>
    <row r="1410" spans="1:7" s="217" customFormat="1" ht="15.75" customHeight="1">
      <c r="A1410" s="210"/>
      <c r="B1410" s="211"/>
      <c r="C1410" s="212"/>
      <c r="D1410" s="213"/>
      <c r="E1410" s="214"/>
      <c r="F1410" s="215"/>
      <c r="G1410" s="216"/>
    </row>
    <row r="1411" spans="1:7" s="217" customFormat="1" ht="15.75" customHeight="1">
      <c r="A1411" s="210"/>
      <c r="B1411" s="211"/>
      <c r="C1411" s="212"/>
      <c r="D1411" s="213"/>
      <c r="E1411" s="214"/>
      <c r="F1411" s="215"/>
      <c r="G1411" s="216"/>
    </row>
    <row r="1412" spans="1:7" s="217" customFormat="1" ht="15.75" customHeight="1">
      <c r="A1412" s="210"/>
      <c r="B1412" s="211"/>
      <c r="C1412" s="212"/>
      <c r="D1412" s="213"/>
      <c r="E1412" s="214"/>
      <c r="F1412" s="215"/>
      <c r="G1412" s="216"/>
    </row>
    <row r="1413" spans="1:7" s="217" customFormat="1" ht="15.75" customHeight="1">
      <c r="A1413" s="210"/>
      <c r="B1413" s="211"/>
      <c r="C1413" s="212"/>
      <c r="D1413" s="213"/>
      <c r="E1413" s="214"/>
      <c r="F1413" s="215"/>
      <c r="G1413" s="216"/>
    </row>
    <row r="1414" spans="1:7" s="217" customFormat="1" ht="15.75" customHeight="1">
      <c r="A1414" s="210"/>
      <c r="B1414" s="211"/>
      <c r="C1414" s="212"/>
      <c r="D1414" s="213"/>
      <c r="E1414" s="214"/>
      <c r="F1414" s="215"/>
      <c r="G1414" s="216"/>
    </row>
    <row r="1415" spans="1:7" s="217" customFormat="1" ht="15.75" customHeight="1">
      <c r="A1415" s="210"/>
      <c r="B1415" s="211"/>
      <c r="C1415" s="212"/>
      <c r="D1415" s="213"/>
      <c r="E1415" s="214"/>
      <c r="F1415" s="215"/>
      <c r="G1415" s="216"/>
    </row>
    <row r="1416" spans="1:7" s="217" customFormat="1" ht="15.75" customHeight="1">
      <c r="A1416" s="210"/>
      <c r="B1416" s="211"/>
      <c r="C1416" s="212"/>
      <c r="D1416" s="213"/>
      <c r="E1416" s="214"/>
      <c r="F1416" s="215"/>
      <c r="G1416" s="216"/>
    </row>
    <row r="1417" spans="1:7" s="217" customFormat="1" ht="15.75" customHeight="1">
      <c r="A1417" s="210"/>
      <c r="B1417" s="211"/>
      <c r="C1417" s="212"/>
      <c r="D1417" s="213"/>
      <c r="E1417" s="214"/>
      <c r="F1417" s="215"/>
      <c r="G1417" s="216"/>
    </row>
    <row r="1418" spans="1:7" s="217" customFormat="1" ht="15.75" customHeight="1">
      <c r="A1418" s="210"/>
      <c r="B1418" s="211"/>
      <c r="C1418" s="212"/>
      <c r="D1418" s="213"/>
      <c r="E1418" s="214"/>
      <c r="F1418" s="215"/>
      <c r="G1418" s="216"/>
    </row>
    <row r="1419" spans="1:7" s="217" customFormat="1" ht="15.75" customHeight="1">
      <c r="A1419" s="210"/>
      <c r="B1419" s="211"/>
      <c r="C1419" s="212"/>
      <c r="D1419" s="213"/>
      <c r="E1419" s="214"/>
      <c r="F1419" s="215"/>
      <c r="G1419" s="216"/>
    </row>
    <row r="1420" spans="1:7" s="217" customFormat="1" ht="15" customHeight="1"/>
    <row r="1421" spans="1:7" s="217" customFormat="1" ht="15" customHeight="1"/>
    <row r="1422" spans="1:7" s="217" customFormat="1" ht="15" customHeight="1"/>
    <row r="1423" spans="1:7" s="217" customFormat="1" ht="15" customHeight="1"/>
    <row r="1424" spans="1:7" s="217" customFormat="1" ht="15" customHeight="1"/>
    <row r="1425" s="217" customFormat="1" ht="15" customHeight="1"/>
    <row r="1426" s="217" customFormat="1" ht="15" customHeight="1"/>
    <row r="1427" s="217" customFormat="1" ht="15" customHeight="1"/>
    <row r="1428" s="217" customFormat="1" ht="15" customHeight="1"/>
    <row r="1429" s="217" customFormat="1" ht="15" customHeight="1"/>
    <row r="1430" s="217" customFormat="1" ht="15" customHeight="1"/>
    <row r="1431" s="217" customFormat="1" ht="15" customHeight="1"/>
    <row r="1432" s="217" customFormat="1" ht="15" customHeight="1"/>
    <row r="1433" s="217" customFormat="1" ht="15" customHeight="1"/>
    <row r="1434" s="217" customFormat="1" ht="15" customHeight="1"/>
    <row r="1435" s="217" customFormat="1" ht="15" customHeight="1"/>
    <row r="1436" s="217" customFormat="1" ht="15" customHeight="1"/>
    <row r="1437" s="217" customFormat="1" ht="15" customHeight="1"/>
    <row r="1438" s="217" customFormat="1" ht="15" customHeight="1"/>
    <row r="1439" s="217" customFormat="1" ht="15" customHeight="1"/>
    <row r="1440" s="217" customFormat="1" ht="15" customHeight="1"/>
    <row r="1441" s="217" customFormat="1" ht="15" customHeight="1"/>
    <row r="1442" s="217" customFormat="1" ht="15" customHeight="1"/>
    <row r="1443" s="217" customFormat="1" ht="15" customHeight="1"/>
    <row r="1444" s="217" customFormat="1" ht="15" customHeight="1"/>
    <row r="1445" s="217" customFormat="1" ht="15" customHeight="1"/>
    <row r="1446" s="217" customFormat="1" ht="15" customHeight="1"/>
    <row r="1447" s="217" customFormat="1" ht="15" customHeight="1"/>
    <row r="1448" s="217" customFormat="1" ht="15" customHeight="1"/>
    <row r="1449" s="217" customFormat="1" ht="15" customHeight="1"/>
    <row r="1450" s="217" customFormat="1" ht="15" customHeight="1"/>
    <row r="1451" s="217" customFormat="1" ht="15" customHeight="1"/>
    <row r="1452" s="217" customFormat="1" ht="15" customHeight="1"/>
    <row r="1453" s="217" customFormat="1" ht="15" customHeight="1"/>
    <row r="1454" s="217" customFormat="1" ht="15" customHeight="1"/>
    <row r="1455" s="217" customFormat="1" ht="15" customHeight="1"/>
    <row r="1456" s="217" customFormat="1" ht="15" customHeight="1"/>
    <row r="1457" s="217" customFormat="1" ht="15" customHeight="1"/>
    <row r="1458" s="217" customFormat="1" ht="15" customHeight="1"/>
    <row r="1459" s="217" customFormat="1" ht="15" customHeight="1"/>
    <row r="1460" s="217" customFormat="1" ht="15" customHeight="1"/>
    <row r="1461" s="217" customFormat="1" ht="15" customHeight="1"/>
    <row r="1462" s="217" customFormat="1" ht="15" customHeight="1"/>
    <row r="1463" s="217" customFormat="1" ht="15" customHeight="1"/>
    <row r="1464" s="217" customFormat="1" ht="15" customHeight="1"/>
    <row r="1465" s="217" customFormat="1" ht="15" customHeight="1"/>
    <row r="1466" s="217" customFormat="1" ht="15" customHeight="1"/>
    <row r="1467" s="217" customFormat="1" ht="15" customHeight="1"/>
    <row r="1468" s="217" customFormat="1" ht="15" customHeight="1"/>
    <row r="1469" s="217" customFormat="1" ht="15" customHeight="1"/>
    <row r="1470" s="217" customFormat="1" ht="15" customHeight="1"/>
    <row r="1471" s="217" customFormat="1" ht="15" customHeight="1"/>
    <row r="1472" s="217" customFormat="1" ht="15" customHeight="1"/>
    <row r="1473" s="217" customFormat="1" ht="15" customHeight="1"/>
    <row r="1474" s="217" customFormat="1" ht="15" customHeight="1"/>
    <row r="1475" s="217" customFormat="1" ht="15" customHeight="1"/>
    <row r="1476" s="217" customFormat="1" ht="15" customHeight="1"/>
    <row r="1477" s="217" customFormat="1" ht="15" customHeight="1"/>
    <row r="1478" s="217" customFormat="1" ht="15" customHeight="1"/>
    <row r="1479" s="217" customFormat="1" ht="15" customHeight="1"/>
    <row r="1480" s="217" customFormat="1" ht="15" customHeight="1"/>
    <row r="1481" s="217" customFormat="1" ht="15" customHeight="1"/>
    <row r="1482" s="217" customFormat="1" ht="15" customHeight="1"/>
    <row r="1483" s="217" customFormat="1" ht="15" customHeight="1"/>
    <row r="1484" s="217" customFormat="1" ht="15" customHeight="1"/>
    <row r="1485" s="217" customFormat="1" ht="15" customHeight="1"/>
    <row r="1486" s="217" customFormat="1" ht="15" customHeight="1"/>
    <row r="1487" s="217" customFormat="1" ht="15" customHeight="1"/>
    <row r="1488" s="217" customFormat="1" ht="15" customHeight="1"/>
    <row r="1489" s="217" customFormat="1" ht="15" customHeight="1"/>
    <row r="1490" s="217" customFormat="1" ht="15" customHeight="1"/>
    <row r="1491" s="217" customFormat="1" ht="15" customHeight="1"/>
    <row r="1492" s="217" customFormat="1" ht="15" customHeight="1"/>
    <row r="1493" s="217" customFormat="1" ht="15" customHeight="1"/>
    <row r="1494" s="217" customFormat="1" ht="15" customHeight="1"/>
    <row r="1495" s="217" customFormat="1" ht="15" customHeight="1"/>
    <row r="1496" s="217" customFormat="1" ht="15" customHeight="1"/>
    <row r="1497" s="217" customFormat="1" ht="15" customHeight="1"/>
    <row r="1498" s="217" customFormat="1" ht="15" customHeight="1"/>
    <row r="1499" s="217" customFormat="1" ht="15" customHeight="1"/>
    <row r="1500" s="217" customFormat="1" ht="15" customHeight="1"/>
    <row r="1501" s="217" customFormat="1" ht="15" customHeight="1"/>
    <row r="1502" s="217" customFormat="1" ht="15" customHeight="1"/>
    <row r="1503" s="217" customFormat="1" ht="15" customHeight="1"/>
    <row r="1504" s="217" customFormat="1" ht="15" customHeight="1"/>
    <row r="1505" s="217" customFormat="1" ht="15" customHeight="1"/>
    <row r="1506" s="217" customFormat="1" ht="15" customHeight="1"/>
    <row r="1507" s="217" customFormat="1" ht="15" customHeight="1"/>
    <row r="1508" s="217" customFormat="1" ht="15" customHeight="1"/>
    <row r="1509" s="217" customFormat="1" ht="15" customHeight="1"/>
    <row r="1510" s="217" customFormat="1" ht="15" customHeight="1"/>
    <row r="1511" s="217" customFormat="1" ht="15" customHeight="1"/>
    <row r="1512" s="217" customFormat="1" ht="15" customHeight="1"/>
    <row r="1513" s="217" customFormat="1" ht="15" customHeight="1"/>
    <row r="1514" s="217" customFormat="1" ht="15" customHeight="1"/>
    <row r="1515" s="217" customFormat="1" ht="15" customHeight="1"/>
    <row r="1516" s="217" customFormat="1" ht="15" customHeight="1"/>
    <row r="1517" s="217" customFormat="1" ht="15" customHeight="1"/>
    <row r="1518" s="217" customFormat="1" ht="15" customHeight="1"/>
    <row r="1519" s="217" customFormat="1" ht="15" customHeight="1"/>
    <row r="1520" s="217" customFormat="1" ht="15" customHeight="1"/>
    <row r="1521" s="217" customFormat="1" ht="15" customHeight="1"/>
    <row r="1522" s="217" customFormat="1" ht="15" customHeight="1"/>
    <row r="1523" s="217" customFormat="1" ht="15" customHeight="1"/>
    <row r="1524" s="217" customFormat="1" ht="15" customHeight="1"/>
    <row r="1525" s="217" customFormat="1" ht="15" customHeight="1"/>
    <row r="1526" s="217" customFormat="1" ht="15" customHeight="1"/>
    <row r="1527" s="217" customFormat="1" ht="15" customHeight="1"/>
    <row r="1528" s="217" customFormat="1" ht="15" customHeight="1"/>
    <row r="1529" s="217" customFormat="1" ht="15" customHeight="1"/>
    <row r="1530" s="217" customFormat="1" ht="15" customHeight="1"/>
    <row r="1531" s="217" customFormat="1" ht="15" customHeight="1"/>
    <row r="1532" s="217" customFormat="1" ht="15" customHeight="1"/>
    <row r="1533" s="217" customFormat="1" ht="15" customHeight="1"/>
    <row r="1534" s="217" customFormat="1" ht="15" customHeight="1"/>
    <row r="1535" s="217" customFormat="1" ht="15" customHeight="1"/>
    <row r="1536" s="217" customFormat="1" ht="15" customHeight="1"/>
    <row r="1537" s="217" customFormat="1" ht="15" customHeight="1"/>
    <row r="1538" s="217" customFormat="1" ht="15" customHeight="1"/>
    <row r="1539" s="217" customFormat="1" ht="15" customHeight="1"/>
    <row r="1540" s="217" customFormat="1" ht="15" customHeight="1"/>
    <row r="1541" s="217" customFormat="1" ht="15" customHeight="1"/>
    <row r="1542" s="217" customFormat="1" ht="15" customHeight="1"/>
    <row r="1543" s="217" customFormat="1" ht="15" customHeight="1"/>
    <row r="1544" s="217" customFormat="1" ht="15" customHeight="1"/>
    <row r="1545" s="217" customFormat="1" ht="15" customHeight="1"/>
    <row r="1546" s="217" customFormat="1" ht="15" customHeight="1"/>
    <row r="1547" s="217" customFormat="1" ht="15" customHeight="1"/>
    <row r="1548" s="217" customFormat="1" ht="15" customHeight="1"/>
    <row r="1549" s="217" customFormat="1" ht="15" customHeight="1"/>
    <row r="1550" s="217" customFormat="1" ht="15" customHeight="1"/>
    <row r="1551" s="217" customFormat="1" ht="15" customHeight="1"/>
    <row r="1552" s="217" customFormat="1" ht="15" customHeight="1"/>
    <row r="1553" s="217" customFormat="1" ht="15" customHeight="1"/>
    <row r="1554" s="217" customFormat="1" ht="15" customHeight="1"/>
    <row r="1555" s="217" customFormat="1" ht="15" customHeight="1"/>
    <row r="1556" s="217" customFormat="1" ht="15" customHeight="1"/>
    <row r="1557" s="217" customFormat="1" ht="15" customHeight="1"/>
    <row r="1558" s="217" customFormat="1" ht="15" customHeight="1"/>
    <row r="1559" s="217" customFormat="1" ht="15" customHeight="1"/>
    <row r="1560" s="217" customFormat="1" ht="15" customHeight="1"/>
    <row r="1561" s="217" customFormat="1" ht="15" customHeight="1"/>
    <row r="1562" s="217" customFormat="1" ht="15" customHeight="1"/>
    <row r="1563" s="217" customFormat="1" ht="15" customHeight="1"/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1"/>
  <sheetViews>
    <sheetView workbookViewId="0">
      <pane ySplit="4" topLeftCell="A5" activePane="bottomLeft" state="frozen"/>
      <selection pane="bottomLeft" activeCell="B29" sqref="B29"/>
    </sheetView>
  </sheetViews>
  <sheetFormatPr baseColWidth="10" defaultColWidth="14.42578125" defaultRowHeight="15" customHeight="1"/>
  <cols>
    <col min="1" max="1" width="10.7109375" customWidth="1"/>
    <col min="2" max="2" width="70" customWidth="1"/>
    <col min="3" max="4" width="22.42578125" customWidth="1"/>
    <col min="5" max="5" width="12.5703125" customWidth="1"/>
    <col min="6" max="6" width="14.140625" customWidth="1"/>
    <col min="7" max="7" width="12" customWidth="1"/>
    <col min="8" max="8" width="12.85546875" customWidth="1"/>
    <col min="9" max="28" width="10.7109375" customWidth="1"/>
  </cols>
  <sheetData>
    <row r="1" spans="1:7" ht="26.25">
      <c r="A1" s="1" t="s">
        <v>0</v>
      </c>
      <c r="B1" s="3"/>
      <c r="C1" s="152"/>
      <c r="D1" s="152"/>
      <c r="E1" s="12"/>
      <c r="F1" s="12"/>
      <c r="G1" s="5"/>
    </row>
    <row r="2" spans="1:7" ht="15.75">
      <c r="A2" s="7" t="s">
        <v>1</v>
      </c>
      <c r="B2" s="9" t="s">
        <v>2608</v>
      </c>
      <c r="C2" s="154"/>
      <c r="D2" s="154"/>
      <c r="E2" s="12"/>
      <c r="F2" s="12"/>
      <c r="G2" s="5"/>
    </row>
    <row r="3" spans="1:7" ht="15.75">
      <c r="A3" s="7"/>
      <c r="B3" s="9"/>
      <c r="C3" s="154"/>
      <c r="D3" s="154"/>
      <c r="E3" s="12"/>
      <c r="F3" s="12"/>
      <c r="G3" s="5"/>
    </row>
    <row r="4" spans="1:7">
      <c r="A4" s="140" t="s">
        <v>3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</row>
    <row r="5" spans="1:7" ht="15.75" customHeight="1">
      <c r="A5" s="62"/>
      <c r="E5" s="12"/>
      <c r="F5" s="12"/>
      <c r="G5" s="5"/>
    </row>
    <row r="6" spans="1:7" ht="15.75" customHeight="1">
      <c r="A6" s="62"/>
      <c r="E6" s="12"/>
      <c r="F6" s="12"/>
      <c r="G6" s="5"/>
    </row>
    <row r="7" spans="1:7" ht="15.75" customHeight="1">
      <c r="A7" s="62"/>
      <c r="E7" s="12"/>
      <c r="F7" s="12"/>
      <c r="G7" s="5"/>
    </row>
    <row r="8" spans="1:7" ht="15.75" customHeight="1">
      <c r="A8" s="62"/>
      <c r="E8" s="12"/>
      <c r="F8" s="12"/>
      <c r="G8" s="5"/>
    </row>
    <row r="9" spans="1:7" ht="15.75" customHeight="1">
      <c r="A9" s="62"/>
      <c r="E9" s="12"/>
      <c r="F9" s="12"/>
      <c r="G9" s="5"/>
    </row>
    <row r="10" spans="1:7" ht="15.75" customHeight="1">
      <c r="A10" s="62"/>
      <c r="E10" s="12"/>
      <c r="F10" s="12"/>
      <c r="G10" s="5"/>
    </row>
    <row r="11" spans="1:7" ht="15.75" customHeight="1">
      <c r="A11" s="62"/>
      <c r="E11" s="12"/>
      <c r="F11" s="12"/>
      <c r="G11" s="5"/>
    </row>
    <row r="12" spans="1:7" ht="15.75" customHeight="1">
      <c r="A12" s="62"/>
      <c r="E12" s="12"/>
      <c r="F12" s="12"/>
      <c r="G12" s="5"/>
    </row>
    <row r="13" spans="1:7" ht="15.75" customHeight="1">
      <c r="A13" s="62"/>
      <c r="E13" s="12"/>
      <c r="F13" s="12"/>
      <c r="G13" s="5"/>
    </row>
    <row r="14" spans="1:7" ht="15.75" customHeight="1">
      <c r="A14" s="62"/>
      <c r="E14" s="12"/>
      <c r="F14" s="12"/>
      <c r="G14" s="5"/>
    </row>
    <row r="15" spans="1:7" ht="15.75" customHeight="1">
      <c r="A15" s="62"/>
      <c r="E15" s="12"/>
      <c r="F15" s="12"/>
      <c r="G15" s="5"/>
    </row>
    <row r="16" spans="1:7" ht="15.75" customHeight="1">
      <c r="A16" s="62"/>
      <c r="E16" s="12"/>
      <c r="F16" s="12"/>
      <c r="G16" s="5"/>
    </row>
    <row r="17" spans="1:7" ht="15.75" customHeight="1">
      <c r="A17" s="62"/>
      <c r="E17" s="12"/>
      <c r="F17" s="12"/>
      <c r="G17" s="5"/>
    </row>
    <row r="18" spans="1:7" ht="15.75" customHeight="1">
      <c r="A18" s="62"/>
      <c r="E18" s="12"/>
      <c r="F18" s="12"/>
      <c r="G18" s="5"/>
    </row>
    <row r="19" spans="1:7" ht="15.75" customHeight="1">
      <c r="A19" s="62"/>
      <c r="E19" s="12"/>
      <c r="F19" s="12"/>
      <c r="G19" s="5"/>
    </row>
    <row r="20" spans="1:7" ht="15.75" customHeight="1">
      <c r="A20" s="62"/>
      <c r="E20" s="12"/>
      <c r="F20" s="12"/>
      <c r="G20" s="5"/>
    </row>
    <row r="21" spans="1:7" ht="15.75" customHeight="1">
      <c r="A21" s="62"/>
      <c r="E21" s="12"/>
      <c r="F21" s="12"/>
      <c r="G21" s="5"/>
    </row>
    <row r="22" spans="1:7" ht="15.75" customHeight="1">
      <c r="A22" s="62"/>
      <c r="E22" s="12"/>
      <c r="F22" s="12"/>
      <c r="G22" s="5"/>
    </row>
    <row r="23" spans="1:7" ht="15.75" customHeight="1">
      <c r="A23" s="62"/>
      <c r="E23" s="12"/>
      <c r="F23" s="12"/>
      <c r="G23" s="5"/>
    </row>
    <row r="24" spans="1:7" ht="15.75" customHeight="1">
      <c r="A24" s="62"/>
      <c r="E24" s="12"/>
      <c r="F24" s="12"/>
      <c r="G24" s="5"/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  <row r="898" spans="1:7" ht="15.75" customHeight="1">
      <c r="A898" s="62"/>
      <c r="E898" s="12"/>
      <c r="F898" s="12"/>
      <c r="G898" s="5"/>
    </row>
    <row r="899" spans="1:7" ht="15.75" customHeight="1">
      <c r="A899" s="62"/>
      <c r="E899" s="12"/>
      <c r="F899" s="12"/>
      <c r="G899" s="5"/>
    </row>
    <row r="900" spans="1:7" ht="15.75" customHeight="1">
      <c r="A900" s="62"/>
      <c r="E900" s="12"/>
      <c r="F900" s="12"/>
      <c r="G900" s="5"/>
    </row>
    <row r="901" spans="1:7" ht="15.75" customHeight="1">
      <c r="A901" s="62"/>
      <c r="E901" s="12"/>
      <c r="F901" s="12"/>
      <c r="G901" s="5"/>
    </row>
    <row r="902" spans="1:7" ht="15.75" customHeight="1">
      <c r="A902" s="62"/>
      <c r="E902" s="12"/>
      <c r="F902" s="12"/>
      <c r="G902" s="5"/>
    </row>
    <row r="903" spans="1:7" ht="15.75" customHeight="1">
      <c r="A903" s="62"/>
      <c r="E903" s="12"/>
      <c r="F903" s="12"/>
      <c r="G903" s="5"/>
    </row>
    <row r="904" spans="1:7" ht="15.75" customHeight="1">
      <c r="A904" s="62"/>
      <c r="E904" s="12"/>
      <c r="F904" s="12"/>
      <c r="G904" s="5"/>
    </row>
    <row r="905" spans="1:7" ht="15.75" customHeight="1">
      <c r="A905" s="62"/>
      <c r="E905" s="12"/>
      <c r="F905" s="12"/>
      <c r="G905" s="5"/>
    </row>
    <row r="906" spans="1:7" ht="15.75" customHeight="1">
      <c r="A906" s="62"/>
      <c r="E906" s="12"/>
      <c r="F906" s="12"/>
      <c r="G906" s="5"/>
    </row>
    <row r="907" spans="1:7" ht="15.75" customHeight="1">
      <c r="A907" s="62"/>
      <c r="E907" s="12"/>
      <c r="F907" s="12"/>
      <c r="G907" s="5"/>
    </row>
    <row r="908" spans="1:7" ht="15.75" customHeight="1">
      <c r="A908" s="62"/>
      <c r="E908" s="12"/>
      <c r="F908" s="12"/>
      <c r="G908" s="5"/>
    </row>
    <row r="909" spans="1:7" ht="15.75" customHeight="1">
      <c r="A909" s="62"/>
      <c r="E909" s="12"/>
      <c r="F909" s="12"/>
      <c r="G909" s="5"/>
    </row>
    <row r="910" spans="1:7" ht="15.75" customHeight="1">
      <c r="A910" s="62"/>
      <c r="E910" s="12"/>
      <c r="F910" s="12"/>
      <c r="G910" s="5"/>
    </row>
    <row r="911" spans="1:7" ht="15.75" customHeight="1">
      <c r="A911" s="62"/>
      <c r="E911" s="12"/>
      <c r="F911" s="12"/>
      <c r="G911" s="5"/>
    </row>
    <row r="912" spans="1:7" ht="15.75" customHeight="1">
      <c r="A912" s="62"/>
      <c r="E912" s="12"/>
      <c r="F912" s="12"/>
      <c r="G912" s="5"/>
    </row>
    <row r="913" spans="1:7" ht="15.75" customHeight="1">
      <c r="A913" s="62"/>
      <c r="E913" s="12"/>
      <c r="F913" s="12"/>
      <c r="G913" s="5"/>
    </row>
    <row r="914" spans="1:7" ht="15.75" customHeight="1">
      <c r="A914" s="62"/>
      <c r="E914" s="12"/>
      <c r="F914" s="12"/>
      <c r="G914" s="5"/>
    </row>
    <row r="915" spans="1:7" ht="15.75" customHeight="1">
      <c r="A915" s="62"/>
      <c r="E915" s="12"/>
      <c r="F915" s="12"/>
      <c r="G915" s="5"/>
    </row>
    <row r="916" spans="1:7" ht="15.75" customHeight="1">
      <c r="A916" s="62"/>
      <c r="E916" s="12"/>
      <c r="F916" s="12"/>
      <c r="G916" s="5"/>
    </row>
    <row r="917" spans="1:7" ht="15.75" customHeight="1">
      <c r="A917" s="62"/>
      <c r="E917" s="12"/>
      <c r="F917" s="12"/>
      <c r="G917" s="5"/>
    </row>
    <row r="918" spans="1:7" ht="15.75" customHeight="1">
      <c r="A918" s="62"/>
      <c r="E918" s="12"/>
      <c r="F918" s="12"/>
      <c r="G918" s="5"/>
    </row>
    <row r="919" spans="1:7" ht="15.75" customHeight="1">
      <c r="A919" s="62"/>
      <c r="E919" s="12"/>
      <c r="F919" s="12"/>
      <c r="G919" s="5"/>
    </row>
    <row r="920" spans="1:7" ht="15.75" customHeight="1">
      <c r="A920" s="62"/>
      <c r="E920" s="12"/>
      <c r="F920" s="12"/>
      <c r="G920" s="5"/>
    </row>
    <row r="921" spans="1:7" ht="15.75" customHeight="1">
      <c r="A921" s="62"/>
      <c r="E921" s="12"/>
      <c r="F921" s="12"/>
      <c r="G921" s="5"/>
    </row>
    <row r="922" spans="1:7" ht="15.75" customHeight="1">
      <c r="A922" s="62"/>
      <c r="E922" s="12"/>
      <c r="F922" s="12"/>
      <c r="G922" s="5"/>
    </row>
    <row r="923" spans="1:7" ht="15.75" customHeight="1">
      <c r="A923" s="62"/>
      <c r="E923" s="12"/>
      <c r="F923" s="12"/>
      <c r="G923" s="5"/>
    </row>
    <row r="924" spans="1:7" ht="15.75" customHeight="1">
      <c r="A924" s="62"/>
      <c r="E924" s="12"/>
      <c r="F924" s="12"/>
      <c r="G924" s="5"/>
    </row>
    <row r="925" spans="1:7" ht="15.75" customHeight="1">
      <c r="A925" s="62"/>
      <c r="E925" s="12"/>
      <c r="F925" s="12"/>
      <c r="G925" s="5"/>
    </row>
    <row r="926" spans="1:7" ht="15.75" customHeight="1">
      <c r="A926" s="62"/>
      <c r="E926" s="12"/>
      <c r="F926" s="12"/>
      <c r="G926" s="5"/>
    </row>
    <row r="927" spans="1:7" ht="15.75" customHeight="1">
      <c r="A927" s="62"/>
      <c r="E927" s="12"/>
      <c r="F927" s="12"/>
      <c r="G927" s="5"/>
    </row>
    <row r="928" spans="1:7" ht="15.75" customHeight="1">
      <c r="A928" s="62"/>
      <c r="E928" s="12"/>
      <c r="F928" s="12"/>
      <c r="G928" s="5"/>
    </row>
    <row r="929" spans="1:7" ht="15.75" customHeight="1">
      <c r="A929" s="62"/>
      <c r="E929" s="12"/>
      <c r="F929" s="12"/>
      <c r="G929" s="5"/>
    </row>
    <row r="930" spans="1:7" ht="15.75" customHeight="1">
      <c r="A930" s="62"/>
      <c r="E930" s="12"/>
      <c r="F930" s="12"/>
      <c r="G930" s="5"/>
    </row>
    <row r="931" spans="1:7" ht="15.75" customHeight="1">
      <c r="A931" s="62"/>
      <c r="E931" s="12"/>
      <c r="F931" s="12"/>
      <c r="G931" s="5"/>
    </row>
    <row r="932" spans="1:7" ht="15.75" customHeight="1">
      <c r="A932" s="62"/>
      <c r="E932" s="12"/>
      <c r="F932" s="12"/>
      <c r="G932" s="5"/>
    </row>
    <row r="933" spans="1:7" ht="15.75" customHeight="1">
      <c r="A933" s="62"/>
      <c r="E933" s="12"/>
      <c r="F933" s="12"/>
      <c r="G933" s="5"/>
    </row>
    <row r="934" spans="1:7" ht="15.75" customHeight="1">
      <c r="A934" s="62"/>
      <c r="E934" s="12"/>
      <c r="F934" s="12"/>
      <c r="G934" s="5"/>
    </row>
    <row r="935" spans="1:7" ht="15.75" customHeight="1">
      <c r="A935" s="62"/>
      <c r="E935" s="12"/>
      <c r="F935" s="12"/>
      <c r="G935" s="5"/>
    </row>
    <row r="936" spans="1:7" ht="15.75" customHeight="1">
      <c r="A936" s="62"/>
      <c r="E936" s="12"/>
      <c r="F936" s="12"/>
      <c r="G936" s="5"/>
    </row>
    <row r="937" spans="1:7" ht="15.75" customHeight="1">
      <c r="A937" s="62"/>
      <c r="E937" s="12"/>
      <c r="F937" s="12"/>
      <c r="G937" s="5"/>
    </row>
    <row r="938" spans="1:7" ht="15.75" customHeight="1">
      <c r="A938" s="62"/>
      <c r="E938" s="12"/>
      <c r="F938" s="12"/>
      <c r="G938" s="5"/>
    </row>
    <row r="939" spans="1:7" ht="15.75" customHeight="1">
      <c r="A939" s="62"/>
      <c r="E939" s="12"/>
      <c r="F939" s="12"/>
      <c r="G939" s="5"/>
    </row>
    <row r="940" spans="1:7" ht="15.75" customHeight="1">
      <c r="A940" s="62"/>
      <c r="E940" s="12"/>
      <c r="F940" s="12"/>
      <c r="G940" s="5"/>
    </row>
    <row r="941" spans="1:7" ht="15.75" customHeight="1">
      <c r="A941" s="62"/>
      <c r="E941" s="12"/>
      <c r="F941" s="12"/>
      <c r="G941" s="5"/>
    </row>
    <row r="942" spans="1:7" ht="15.75" customHeight="1">
      <c r="A942" s="62"/>
      <c r="E942" s="12"/>
      <c r="F942" s="12"/>
      <c r="G942" s="5"/>
    </row>
    <row r="943" spans="1:7" ht="15.75" customHeight="1">
      <c r="A943" s="62"/>
      <c r="E943" s="12"/>
      <c r="F943" s="12"/>
      <c r="G943" s="5"/>
    </row>
    <row r="944" spans="1:7" ht="15.75" customHeight="1">
      <c r="A944" s="62"/>
      <c r="E944" s="12"/>
      <c r="F944" s="12"/>
      <c r="G944" s="5"/>
    </row>
    <row r="945" spans="1:7" ht="15.75" customHeight="1">
      <c r="A945" s="62"/>
      <c r="E945" s="12"/>
      <c r="F945" s="12"/>
      <c r="G945" s="5"/>
    </row>
    <row r="946" spans="1:7" ht="15.75" customHeight="1">
      <c r="A946" s="62"/>
      <c r="E946" s="12"/>
      <c r="F946" s="12"/>
      <c r="G946" s="5"/>
    </row>
    <row r="947" spans="1:7" ht="15.75" customHeight="1">
      <c r="A947" s="62"/>
      <c r="E947" s="12"/>
      <c r="F947" s="12"/>
      <c r="G947" s="5"/>
    </row>
    <row r="948" spans="1:7" ht="15.75" customHeight="1">
      <c r="A948" s="62"/>
      <c r="E948" s="12"/>
      <c r="F948" s="12"/>
      <c r="G948" s="5"/>
    </row>
    <row r="949" spans="1:7" ht="15.75" customHeight="1">
      <c r="A949" s="62"/>
      <c r="E949" s="12"/>
      <c r="F949" s="12"/>
      <c r="G949" s="5"/>
    </row>
    <row r="950" spans="1:7" ht="15.75" customHeight="1">
      <c r="A950" s="62"/>
      <c r="E950" s="12"/>
      <c r="F950" s="12"/>
      <c r="G950" s="5"/>
    </row>
    <row r="951" spans="1:7" ht="15.75" customHeight="1">
      <c r="A951" s="62"/>
      <c r="E951" s="12"/>
      <c r="F951" s="12"/>
      <c r="G951" s="5"/>
    </row>
    <row r="952" spans="1:7" ht="15.75" customHeight="1">
      <c r="A952" s="62"/>
      <c r="E952" s="12"/>
      <c r="F952" s="12"/>
      <c r="G952" s="5"/>
    </row>
    <row r="953" spans="1:7" ht="15.75" customHeight="1">
      <c r="A953" s="62"/>
      <c r="E953" s="12"/>
      <c r="F953" s="12"/>
      <c r="G953" s="5"/>
    </row>
    <row r="954" spans="1:7" ht="15.75" customHeight="1">
      <c r="A954" s="62"/>
      <c r="E954" s="12"/>
      <c r="F954" s="12"/>
      <c r="G954" s="5"/>
    </row>
    <row r="955" spans="1:7" ht="15.75" customHeight="1">
      <c r="A955" s="62"/>
      <c r="E955" s="12"/>
      <c r="F955" s="12"/>
      <c r="G955" s="5"/>
    </row>
    <row r="956" spans="1:7" ht="15.75" customHeight="1">
      <c r="A956" s="62"/>
      <c r="E956" s="12"/>
      <c r="F956" s="12"/>
      <c r="G956" s="5"/>
    </row>
    <row r="957" spans="1:7" ht="15.75" customHeight="1">
      <c r="A957" s="62"/>
      <c r="E957" s="12"/>
      <c r="F957" s="12"/>
      <c r="G957" s="5"/>
    </row>
    <row r="958" spans="1:7" ht="15.75" customHeight="1">
      <c r="A958" s="62"/>
      <c r="E958" s="12"/>
      <c r="F958" s="12"/>
      <c r="G958" s="5"/>
    </row>
    <row r="959" spans="1:7" ht="15.75" customHeight="1">
      <c r="A959" s="62"/>
      <c r="E959" s="12"/>
      <c r="F959" s="12"/>
      <c r="G959" s="5"/>
    </row>
    <row r="960" spans="1:7" ht="15.75" customHeight="1">
      <c r="A960" s="62"/>
      <c r="E960" s="12"/>
      <c r="F960" s="12"/>
      <c r="G960" s="5"/>
    </row>
    <row r="961" spans="1:7" ht="15.75" customHeight="1">
      <c r="A961" s="62"/>
      <c r="E961" s="12"/>
      <c r="F961" s="12"/>
      <c r="G961" s="5"/>
    </row>
    <row r="962" spans="1:7" ht="15.75" customHeight="1">
      <c r="A962" s="62"/>
      <c r="E962" s="12"/>
      <c r="F962" s="12"/>
      <c r="G962" s="5"/>
    </row>
    <row r="963" spans="1:7" ht="15.75" customHeight="1">
      <c r="A963" s="62"/>
      <c r="E963" s="12"/>
      <c r="F963" s="12"/>
      <c r="G963" s="5"/>
    </row>
    <row r="964" spans="1:7" ht="15.75" customHeight="1">
      <c r="A964" s="62"/>
      <c r="E964" s="12"/>
      <c r="F964" s="12"/>
      <c r="G964" s="5"/>
    </row>
    <row r="965" spans="1:7" ht="15.75" customHeight="1">
      <c r="A965" s="62"/>
      <c r="E965" s="12"/>
      <c r="F965" s="12"/>
      <c r="G965" s="5"/>
    </row>
    <row r="966" spans="1:7" ht="15.75" customHeight="1">
      <c r="A966" s="62"/>
      <c r="E966" s="12"/>
      <c r="F966" s="12"/>
      <c r="G966" s="5"/>
    </row>
    <row r="967" spans="1:7" ht="15.75" customHeight="1">
      <c r="A967" s="62"/>
      <c r="E967" s="12"/>
      <c r="F967" s="12"/>
      <c r="G967" s="5"/>
    </row>
    <row r="968" spans="1:7" ht="15.75" customHeight="1">
      <c r="A968" s="62"/>
      <c r="E968" s="12"/>
      <c r="F968" s="12"/>
      <c r="G968" s="5"/>
    </row>
    <row r="969" spans="1:7" ht="15.75" customHeight="1">
      <c r="A969" s="62"/>
      <c r="E969" s="12"/>
      <c r="F969" s="12"/>
      <c r="G969" s="5"/>
    </row>
    <row r="970" spans="1:7" ht="15.75" customHeight="1">
      <c r="A970" s="62"/>
      <c r="E970" s="12"/>
      <c r="F970" s="12"/>
      <c r="G970" s="5"/>
    </row>
    <row r="971" spans="1:7" ht="15.75" customHeight="1">
      <c r="A971" s="62"/>
      <c r="E971" s="12"/>
      <c r="F971" s="12"/>
      <c r="G971" s="5"/>
    </row>
    <row r="972" spans="1:7" ht="15.75" customHeight="1">
      <c r="A972" s="62"/>
      <c r="E972" s="12"/>
      <c r="F972" s="12"/>
      <c r="G972" s="5"/>
    </row>
    <row r="973" spans="1:7" ht="15.75" customHeight="1">
      <c r="A973" s="62"/>
      <c r="E973" s="12"/>
      <c r="F973" s="12"/>
      <c r="G973" s="5"/>
    </row>
    <row r="974" spans="1:7" ht="15.75" customHeight="1">
      <c r="A974" s="62"/>
      <c r="E974" s="12"/>
      <c r="F974" s="12"/>
      <c r="G974" s="5"/>
    </row>
    <row r="975" spans="1:7" ht="15.75" customHeight="1">
      <c r="A975" s="62"/>
      <c r="E975" s="12"/>
      <c r="F975" s="12"/>
      <c r="G975" s="5"/>
    </row>
    <row r="976" spans="1:7" ht="15.75" customHeight="1">
      <c r="A976" s="62"/>
      <c r="E976" s="12"/>
      <c r="F976" s="12"/>
      <c r="G976" s="5"/>
    </row>
    <row r="977" spans="1:7" ht="15.75" customHeight="1">
      <c r="A977" s="62"/>
      <c r="E977" s="12"/>
      <c r="F977" s="12"/>
      <c r="G977" s="5"/>
    </row>
    <row r="978" spans="1:7" ht="15.75" customHeight="1">
      <c r="A978" s="62"/>
      <c r="E978" s="12"/>
      <c r="F978" s="12"/>
      <c r="G978" s="5"/>
    </row>
    <row r="979" spans="1:7" ht="15.75" customHeight="1">
      <c r="A979" s="62"/>
      <c r="E979" s="12"/>
      <c r="F979" s="12"/>
      <c r="G979" s="5"/>
    </row>
    <row r="980" spans="1:7" ht="15.75" customHeight="1">
      <c r="A980" s="62"/>
      <c r="E980" s="12"/>
      <c r="F980" s="12"/>
      <c r="G980" s="5"/>
    </row>
    <row r="981" spans="1:7" ht="15.75" customHeight="1">
      <c r="A981" s="62"/>
      <c r="E981" s="12"/>
      <c r="F981" s="12"/>
      <c r="G981" s="5"/>
    </row>
  </sheetData>
  <pageMargins left="0.7" right="0.7" top="0.75" bottom="0.75" header="0" footer="0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37"/>
  <sheetViews>
    <sheetView workbookViewId="0">
      <pane ySplit="4" topLeftCell="A5" activePane="bottomLeft" state="frozen"/>
      <selection pane="bottomLeft" activeCell="B22" sqref="B22"/>
    </sheetView>
  </sheetViews>
  <sheetFormatPr baseColWidth="10" defaultColWidth="14.42578125" defaultRowHeight="15" customHeight="1"/>
  <cols>
    <col min="1" max="1" width="12" customWidth="1"/>
    <col min="2" max="2" width="62.7109375" customWidth="1"/>
    <col min="3" max="3" width="30" customWidth="1"/>
    <col min="4" max="4" width="50.140625" customWidth="1"/>
    <col min="5" max="5" width="13.140625" customWidth="1"/>
    <col min="6" max="7" width="12" customWidth="1"/>
    <col min="8" max="8" width="13.42578125" customWidth="1"/>
    <col min="9" max="28" width="10.7109375" customWidth="1"/>
  </cols>
  <sheetData>
    <row r="1" spans="1:8" ht="26.25">
      <c r="A1" s="1" t="s">
        <v>0</v>
      </c>
      <c r="B1" s="3"/>
      <c r="C1" s="152"/>
      <c r="D1" s="153"/>
      <c r="E1" s="4"/>
      <c r="F1" s="4"/>
      <c r="G1" s="5"/>
    </row>
    <row r="2" spans="1:8" ht="15.75">
      <c r="A2" s="7" t="s">
        <v>1</v>
      </c>
      <c r="B2" s="9" t="s">
        <v>2609</v>
      </c>
      <c r="C2" s="154"/>
      <c r="D2" s="155"/>
      <c r="E2" s="11"/>
      <c r="F2" s="11"/>
      <c r="G2" s="5"/>
    </row>
    <row r="3" spans="1:8" ht="15.75">
      <c r="A3" s="7"/>
      <c r="B3" s="9"/>
      <c r="C3" s="154"/>
      <c r="D3" s="155"/>
      <c r="E3" s="11"/>
      <c r="F3" s="11"/>
      <c r="G3" s="5"/>
    </row>
    <row r="4" spans="1:8">
      <c r="A4" s="140" t="s">
        <v>3</v>
      </c>
      <c r="B4" s="15" t="s">
        <v>4</v>
      </c>
      <c r="C4" s="15" t="s">
        <v>5</v>
      </c>
      <c r="D4" s="21" t="s">
        <v>6</v>
      </c>
      <c r="E4" s="23" t="s">
        <v>2610</v>
      </c>
      <c r="F4" s="23" t="s">
        <v>2611</v>
      </c>
      <c r="G4" s="23" t="s">
        <v>11</v>
      </c>
      <c r="H4" s="156"/>
    </row>
    <row r="5" spans="1:8" ht="15.75" customHeight="1">
      <c r="A5" s="111">
        <v>43587</v>
      </c>
      <c r="B5" s="118"/>
      <c r="C5" s="53"/>
      <c r="D5" s="100"/>
      <c r="E5" s="109">
        <v>44.82</v>
      </c>
      <c r="F5" s="108"/>
      <c r="G5" s="29"/>
    </row>
    <row r="6" spans="1:8" ht="15.75" customHeight="1">
      <c r="A6" s="111">
        <v>43594</v>
      </c>
      <c r="B6" s="117" t="s">
        <v>2612</v>
      </c>
      <c r="C6" s="63"/>
      <c r="D6" s="81"/>
      <c r="E6" s="109">
        <v>248054.98</v>
      </c>
      <c r="F6" s="108"/>
      <c r="G6" s="29"/>
    </row>
    <row r="7" spans="1:8" ht="15.75" customHeight="1">
      <c r="A7" s="111">
        <v>43607</v>
      </c>
      <c r="B7" s="117" t="s">
        <v>2613</v>
      </c>
      <c r="C7" s="63"/>
      <c r="D7" s="81"/>
      <c r="E7" s="109">
        <v>7657.72</v>
      </c>
      <c r="F7" s="108"/>
      <c r="G7" s="39"/>
    </row>
    <row r="8" spans="1:8" ht="15.75" customHeight="1">
      <c r="A8" s="111">
        <v>43607</v>
      </c>
      <c r="B8" s="117" t="s">
        <v>2614</v>
      </c>
      <c r="C8" s="63"/>
      <c r="D8" s="81"/>
      <c r="E8" s="109">
        <v>28321.05</v>
      </c>
      <c r="F8" s="108"/>
      <c r="G8" s="85"/>
    </row>
    <row r="9" spans="1:8" ht="15.75" customHeight="1">
      <c r="A9" s="111">
        <v>43607</v>
      </c>
      <c r="B9" s="117" t="s">
        <v>2615</v>
      </c>
      <c r="C9" s="63"/>
      <c r="D9" s="81"/>
      <c r="E9" s="109">
        <v>51504</v>
      </c>
      <c r="F9" s="108"/>
      <c r="G9" s="29"/>
    </row>
    <row r="10" spans="1:8" ht="15.75" customHeight="1">
      <c r="A10" s="111">
        <v>43607</v>
      </c>
      <c r="B10" s="117" t="s">
        <v>2616</v>
      </c>
      <c r="C10" s="63"/>
      <c r="D10" s="81"/>
      <c r="E10" s="109">
        <v>279652.8</v>
      </c>
      <c r="F10" s="108"/>
      <c r="G10" s="29"/>
    </row>
    <row r="11" spans="1:8" ht="15.75" customHeight="1">
      <c r="A11" s="111">
        <v>43607</v>
      </c>
      <c r="B11" s="117" t="s">
        <v>2617</v>
      </c>
      <c r="C11" s="63"/>
      <c r="D11" s="81"/>
      <c r="E11" s="109">
        <v>69959.600000000006</v>
      </c>
      <c r="F11" s="108"/>
      <c r="G11" s="39"/>
    </row>
    <row r="12" spans="1:8" ht="15.75" customHeight="1">
      <c r="A12" s="111">
        <v>43607</v>
      </c>
      <c r="B12" s="117" t="s">
        <v>2618</v>
      </c>
      <c r="C12" s="63"/>
      <c r="D12" s="81"/>
      <c r="E12" s="109">
        <v>480085.71</v>
      </c>
      <c r="F12" s="108"/>
      <c r="G12" s="85"/>
    </row>
    <row r="13" spans="1:8" ht="15.75" customHeight="1">
      <c r="A13" s="111">
        <v>43607</v>
      </c>
      <c r="B13" s="117" t="s">
        <v>2619</v>
      </c>
      <c r="C13" s="63"/>
      <c r="D13" s="81"/>
      <c r="E13" s="109">
        <v>86304</v>
      </c>
      <c r="F13" s="108"/>
      <c r="G13" s="29"/>
    </row>
    <row r="14" spans="1:8" ht="15.75" customHeight="1">
      <c r="A14" s="111">
        <v>43607</v>
      </c>
      <c r="B14" s="117" t="s">
        <v>2620</v>
      </c>
      <c r="C14" s="63"/>
      <c r="D14" s="81"/>
      <c r="E14" s="109">
        <v>60639</v>
      </c>
      <c r="F14" s="108"/>
      <c r="G14" s="29"/>
    </row>
    <row r="15" spans="1:8" ht="15.75" customHeight="1">
      <c r="A15" s="111">
        <v>43607</v>
      </c>
      <c r="B15" s="117" t="s">
        <v>2621</v>
      </c>
      <c r="C15" s="63"/>
      <c r="D15" s="81"/>
      <c r="E15" s="109">
        <v>9557.91</v>
      </c>
      <c r="F15" s="108"/>
      <c r="G15" s="39"/>
    </row>
    <row r="16" spans="1:8" ht="15.75" customHeight="1">
      <c r="A16" s="111">
        <v>43613</v>
      </c>
      <c r="B16" s="117" t="s">
        <v>2622</v>
      </c>
      <c r="C16" s="50" t="s">
        <v>1618</v>
      </c>
      <c r="D16" s="70" t="s">
        <v>2623</v>
      </c>
      <c r="E16" s="108"/>
      <c r="F16" s="109">
        <v>164</v>
      </c>
      <c r="G16" s="85"/>
    </row>
    <row r="17" spans="1:7" ht="15.75" customHeight="1">
      <c r="A17" s="111">
        <v>43613</v>
      </c>
      <c r="B17" s="117" t="s">
        <v>2624</v>
      </c>
      <c r="C17" s="50" t="s">
        <v>1618</v>
      </c>
      <c r="D17" s="70" t="s">
        <v>2625</v>
      </c>
      <c r="E17" s="108"/>
      <c r="F17" s="109">
        <v>176507</v>
      </c>
      <c r="G17" s="29"/>
    </row>
    <row r="18" spans="1:7" ht="15.75" customHeight="1">
      <c r="A18" s="62"/>
      <c r="D18" s="159"/>
      <c r="E18" s="12"/>
      <c r="F18" s="12"/>
      <c r="G18" s="5"/>
    </row>
    <row r="19" spans="1:7" ht="15.75" customHeight="1">
      <c r="A19" s="62"/>
      <c r="D19" s="159"/>
      <c r="E19" s="12"/>
      <c r="F19" s="12"/>
      <c r="G19" s="5"/>
    </row>
    <row r="20" spans="1:7" ht="15.75" customHeight="1">
      <c r="A20" s="62"/>
      <c r="D20" s="159"/>
      <c r="E20" s="12"/>
      <c r="F20" s="12"/>
      <c r="G20" s="5"/>
    </row>
    <row r="21" spans="1:7" ht="15.75" customHeight="1">
      <c r="A21" s="62"/>
      <c r="D21" s="159"/>
      <c r="E21" s="12"/>
      <c r="F21" s="12"/>
      <c r="G21" s="5"/>
    </row>
    <row r="22" spans="1:7" ht="15.75" customHeight="1">
      <c r="A22" s="62"/>
      <c r="D22" s="159"/>
      <c r="E22" s="12"/>
      <c r="F22" s="12"/>
      <c r="G22" s="5"/>
    </row>
    <row r="23" spans="1:7" ht="15.75" customHeight="1">
      <c r="A23" s="62"/>
      <c r="D23" s="159"/>
      <c r="E23" s="12"/>
      <c r="F23" s="12"/>
      <c r="G23" s="5"/>
    </row>
    <row r="24" spans="1:7" ht="15.75" customHeight="1">
      <c r="A24" s="62"/>
      <c r="D24" s="159"/>
      <c r="E24" s="12"/>
      <c r="F24" s="12"/>
      <c r="G24" s="5"/>
    </row>
    <row r="25" spans="1:7" ht="15.75" customHeight="1">
      <c r="A25" s="62"/>
      <c r="D25" s="159"/>
      <c r="E25" s="12"/>
      <c r="F25" s="12"/>
      <c r="G25" s="5"/>
    </row>
    <row r="26" spans="1:7" ht="15.75" customHeight="1">
      <c r="A26" s="62"/>
      <c r="D26" s="159"/>
      <c r="E26" s="12"/>
      <c r="F26" s="12"/>
      <c r="G26" s="5"/>
    </row>
    <row r="27" spans="1:7" ht="15.75" customHeight="1">
      <c r="A27" s="62"/>
      <c r="D27" s="159"/>
      <c r="E27" s="12"/>
      <c r="F27" s="12"/>
      <c r="G27" s="5"/>
    </row>
    <row r="28" spans="1:7" ht="15.75" customHeight="1">
      <c r="A28" s="62"/>
      <c r="D28" s="159"/>
      <c r="E28" s="12"/>
      <c r="F28" s="12"/>
      <c r="G28" s="5"/>
    </row>
    <row r="29" spans="1:7" ht="15.75" customHeight="1">
      <c r="A29" s="62"/>
      <c r="D29" s="159"/>
      <c r="E29" s="12"/>
      <c r="F29" s="12"/>
      <c r="G29" s="5"/>
    </row>
    <row r="30" spans="1:7" ht="15.75" customHeight="1">
      <c r="A30" s="62"/>
      <c r="D30" s="159"/>
      <c r="E30" s="12"/>
      <c r="F30" s="12"/>
      <c r="G30" s="5"/>
    </row>
    <row r="31" spans="1:7" ht="15.75" customHeight="1">
      <c r="A31" s="62"/>
      <c r="D31" s="159"/>
      <c r="E31" s="12"/>
      <c r="F31" s="12"/>
      <c r="G31" s="5"/>
    </row>
    <row r="32" spans="1:7" ht="15.75" customHeight="1">
      <c r="A32" s="62"/>
      <c r="D32" s="159"/>
      <c r="E32" s="12"/>
      <c r="F32" s="12"/>
      <c r="G32" s="5"/>
    </row>
    <row r="33" spans="1:7" ht="15.75" customHeight="1">
      <c r="A33" s="62"/>
      <c r="D33" s="159"/>
      <c r="E33" s="12"/>
      <c r="F33" s="12"/>
      <c r="G33" s="5"/>
    </row>
    <row r="34" spans="1:7" ht="15.75" customHeight="1">
      <c r="A34" s="62"/>
      <c r="D34" s="159"/>
      <c r="E34" s="12"/>
      <c r="F34" s="12"/>
      <c r="G34" s="5"/>
    </row>
    <row r="35" spans="1:7" ht="15.75" customHeight="1">
      <c r="A35" s="62"/>
      <c r="D35" s="159"/>
      <c r="E35" s="12"/>
      <c r="F35" s="12"/>
      <c r="G35" s="5"/>
    </row>
    <row r="36" spans="1:7" ht="15.75" customHeight="1">
      <c r="A36" s="62"/>
      <c r="D36" s="159"/>
      <c r="E36" s="12"/>
      <c r="F36" s="12"/>
      <c r="G36" s="5"/>
    </row>
    <row r="37" spans="1:7" ht="15.75" customHeight="1">
      <c r="A37" s="62"/>
      <c r="D37" s="159"/>
      <c r="E37" s="12"/>
      <c r="F37" s="12"/>
      <c r="G37" s="5"/>
    </row>
    <row r="38" spans="1:7" ht="15.75" customHeight="1">
      <c r="A38" s="62"/>
      <c r="D38" s="159"/>
      <c r="E38" s="12"/>
      <c r="F38" s="12"/>
      <c r="G38" s="5"/>
    </row>
    <row r="39" spans="1:7" ht="15.75" customHeight="1">
      <c r="A39" s="62"/>
      <c r="D39" s="159"/>
      <c r="E39" s="12"/>
      <c r="F39" s="12"/>
      <c r="G39" s="5"/>
    </row>
    <row r="40" spans="1:7" ht="15.75" customHeight="1">
      <c r="A40" s="62"/>
      <c r="D40" s="159"/>
      <c r="E40" s="12"/>
      <c r="F40" s="12"/>
      <c r="G40" s="5"/>
    </row>
    <row r="41" spans="1:7" ht="15.75" customHeight="1">
      <c r="A41" s="62"/>
      <c r="D41" s="159"/>
      <c r="E41" s="12"/>
      <c r="F41" s="12"/>
      <c r="G41" s="5"/>
    </row>
    <row r="42" spans="1:7" ht="15.75" customHeight="1">
      <c r="A42" s="62"/>
      <c r="D42" s="159"/>
      <c r="E42" s="12"/>
      <c r="F42" s="12"/>
      <c r="G42" s="5"/>
    </row>
    <row r="43" spans="1:7" ht="15.75" customHeight="1">
      <c r="A43" s="62"/>
      <c r="D43" s="159"/>
      <c r="E43" s="12"/>
      <c r="F43" s="12"/>
      <c r="G43" s="5"/>
    </row>
    <row r="44" spans="1:7" ht="15.75" customHeight="1">
      <c r="A44" s="62"/>
      <c r="D44" s="159"/>
      <c r="E44" s="12"/>
      <c r="F44" s="12"/>
      <c r="G44" s="5"/>
    </row>
    <row r="45" spans="1:7" ht="15.75" customHeight="1">
      <c r="A45" s="62"/>
      <c r="D45" s="159"/>
      <c r="E45" s="12"/>
      <c r="F45" s="12"/>
      <c r="G45" s="5"/>
    </row>
    <row r="46" spans="1:7" ht="15.75" customHeight="1">
      <c r="A46" s="62"/>
      <c r="D46" s="159"/>
      <c r="E46" s="12"/>
      <c r="F46" s="12"/>
      <c r="G46" s="5"/>
    </row>
    <row r="47" spans="1:7" ht="15.75" customHeight="1">
      <c r="A47" s="62"/>
      <c r="D47" s="159"/>
      <c r="E47" s="12"/>
      <c r="F47" s="12"/>
      <c r="G47" s="5"/>
    </row>
    <row r="48" spans="1:7" ht="15.75" customHeight="1">
      <c r="A48" s="62"/>
      <c r="D48" s="159"/>
      <c r="E48" s="12"/>
      <c r="F48" s="12"/>
      <c r="G48" s="5"/>
    </row>
    <row r="49" spans="1:7" ht="15.75" customHeight="1">
      <c r="A49" s="62"/>
      <c r="D49" s="159"/>
      <c r="E49" s="12"/>
      <c r="F49" s="12"/>
      <c r="G49" s="5"/>
    </row>
    <row r="50" spans="1:7" ht="15.75" customHeight="1">
      <c r="A50" s="62"/>
      <c r="D50" s="159"/>
      <c r="E50" s="12"/>
      <c r="F50" s="12"/>
      <c r="G50" s="5"/>
    </row>
    <row r="51" spans="1:7" ht="15.75" customHeight="1">
      <c r="A51" s="62"/>
      <c r="D51" s="159"/>
      <c r="E51" s="12"/>
      <c r="F51" s="12"/>
      <c r="G51" s="5"/>
    </row>
    <row r="52" spans="1:7" ht="15.75" customHeight="1">
      <c r="A52" s="62"/>
      <c r="D52" s="159"/>
      <c r="E52" s="12"/>
      <c r="F52" s="12"/>
      <c r="G52" s="5"/>
    </row>
    <row r="53" spans="1:7" ht="15.75" customHeight="1">
      <c r="A53" s="62"/>
      <c r="D53" s="159"/>
      <c r="E53" s="12"/>
      <c r="F53" s="12"/>
      <c r="G53" s="5"/>
    </row>
    <row r="54" spans="1:7" ht="15.75" customHeight="1">
      <c r="A54" s="62"/>
      <c r="D54" s="159"/>
      <c r="E54" s="12"/>
      <c r="F54" s="12"/>
      <c r="G54" s="5"/>
    </row>
    <row r="55" spans="1:7" ht="15.75" customHeight="1">
      <c r="A55" s="62"/>
      <c r="D55" s="159"/>
      <c r="E55" s="12"/>
      <c r="F55" s="12"/>
      <c r="G55" s="5"/>
    </row>
    <row r="56" spans="1:7" ht="15.75" customHeight="1">
      <c r="A56" s="62"/>
      <c r="D56" s="159"/>
      <c r="E56" s="12"/>
      <c r="F56" s="12"/>
      <c r="G56" s="5"/>
    </row>
    <row r="57" spans="1:7" ht="15.75" customHeight="1">
      <c r="A57" s="62"/>
      <c r="D57" s="159"/>
      <c r="E57" s="12"/>
      <c r="F57" s="12"/>
      <c r="G57" s="5"/>
    </row>
    <row r="58" spans="1:7" ht="15.75" customHeight="1">
      <c r="A58" s="62"/>
      <c r="D58" s="159"/>
      <c r="E58" s="12"/>
      <c r="F58" s="12"/>
      <c r="G58" s="5"/>
    </row>
    <row r="59" spans="1:7" ht="15.75" customHeight="1">
      <c r="A59" s="62"/>
      <c r="D59" s="159"/>
      <c r="E59" s="12"/>
      <c r="F59" s="12"/>
      <c r="G59" s="5"/>
    </row>
    <row r="60" spans="1:7" ht="15.75" customHeight="1">
      <c r="A60" s="62"/>
      <c r="D60" s="159"/>
      <c r="E60" s="12"/>
      <c r="F60" s="12"/>
      <c r="G60" s="5"/>
    </row>
    <row r="61" spans="1:7" ht="15.75" customHeight="1">
      <c r="A61" s="62"/>
      <c r="D61" s="159"/>
      <c r="E61" s="12"/>
      <c r="F61" s="12"/>
      <c r="G61" s="5"/>
    </row>
    <row r="62" spans="1:7" ht="15.75" customHeight="1">
      <c r="A62" s="62"/>
      <c r="D62" s="159"/>
      <c r="E62" s="12"/>
      <c r="F62" s="12"/>
      <c r="G62" s="5"/>
    </row>
    <row r="63" spans="1:7" ht="15.75" customHeight="1">
      <c r="A63" s="62"/>
      <c r="D63" s="159"/>
      <c r="E63" s="12"/>
      <c r="F63" s="12"/>
      <c r="G63" s="5"/>
    </row>
    <row r="64" spans="1:7" ht="15.75" customHeight="1">
      <c r="A64" s="62"/>
      <c r="D64" s="159"/>
      <c r="E64" s="12"/>
      <c r="F64" s="12"/>
      <c r="G64" s="5"/>
    </row>
    <row r="65" spans="1:7" ht="15.75" customHeight="1">
      <c r="A65" s="62"/>
      <c r="D65" s="159"/>
      <c r="E65" s="12"/>
      <c r="F65" s="12"/>
      <c r="G65" s="5"/>
    </row>
    <row r="66" spans="1:7" ht="15.75" customHeight="1">
      <c r="A66" s="62"/>
      <c r="D66" s="159"/>
      <c r="E66" s="12"/>
      <c r="F66" s="12"/>
      <c r="G66" s="5"/>
    </row>
    <row r="67" spans="1:7" ht="15.75" customHeight="1">
      <c r="A67" s="62"/>
      <c r="D67" s="159"/>
      <c r="E67" s="12"/>
      <c r="F67" s="12"/>
      <c r="G67" s="5"/>
    </row>
    <row r="68" spans="1:7" ht="15.75" customHeight="1">
      <c r="A68" s="62"/>
      <c r="D68" s="159"/>
      <c r="E68" s="12"/>
      <c r="F68" s="12"/>
      <c r="G68" s="5"/>
    </row>
    <row r="69" spans="1:7" ht="15.75" customHeight="1">
      <c r="A69" s="62"/>
      <c r="D69" s="159"/>
      <c r="E69" s="12"/>
      <c r="F69" s="12"/>
      <c r="G69" s="5"/>
    </row>
    <row r="70" spans="1:7" ht="15.75" customHeight="1">
      <c r="A70" s="62"/>
      <c r="D70" s="159"/>
      <c r="E70" s="12"/>
      <c r="F70" s="12"/>
      <c r="G70" s="5"/>
    </row>
    <row r="71" spans="1:7" ht="15.75" customHeight="1">
      <c r="A71" s="62"/>
      <c r="D71" s="159"/>
      <c r="E71" s="12"/>
      <c r="F71" s="12"/>
      <c r="G71" s="5"/>
    </row>
    <row r="72" spans="1:7" ht="15.75" customHeight="1">
      <c r="A72" s="62"/>
      <c r="D72" s="159"/>
      <c r="E72" s="12"/>
      <c r="F72" s="12"/>
      <c r="G72" s="5"/>
    </row>
    <row r="73" spans="1:7" ht="15.75" customHeight="1">
      <c r="A73" s="62"/>
      <c r="D73" s="159"/>
      <c r="E73" s="12"/>
      <c r="F73" s="12"/>
      <c r="G73" s="5"/>
    </row>
    <row r="74" spans="1:7" ht="15.75" customHeight="1">
      <c r="A74" s="62"/>
      <c r="D74" s="159"/>
      <c r="E74" s="12"/>
      <c r="F74" s="12"/>
      <c r="G74" s="5"/>
    </row>
    <row r="75" spans="1:7" ht="15.75" customHeight="1">
      <c r="A75" s="62"/>
      <c r="D75" s="159"/>
      <c r="E75" s="12"/>
      <c r="F75" s="12"/>
      <c r="G75" s="5"/>
    </row>
    <row r="76" spans="1:7" ht="15.75" customHeight="1">
      <c r="A76" s="62"/>
      <c r="D76" s="159"/>
      <c r="E76" s="12"/>
      <c r="F76" s="12"/>
      <c r="G76" s="5"/>
    </row>
    <row r="77" spans="1:7" ht="15.75" customHeight="1">
      <c r="A77" s="62"/>
      <c r="D77" s="159"/>
      <c r="E77" s="12"/>
      <c r="F77" s="12"/>
      <c r="G77" s="5"/>
    </row>
    <row r="78" spans="1:7" ht="15.75" customHeight="1">
      <c r="A78" s="62"/>
      <c r="D78" s="159"/>
      <c r="E78" s="12"/>
      <c r="F78" s="12"/>
      <c r="G78" s="5"/>
    </row>
    <row r="79" spans="1:7" ht="15.75" customHeight="1">
      <c r="A79" s="62"/>
      <c r="D79" s="159"/>
      <c r="E79" s="12"/>
      <c r="F79" s="12"/>
      <c r="G79" s="5"/>
    </row>
    <row r="80" spans="1:7" ht="15.75" customHeight="1">
      <c r="A80" s="62"/>
      <c r="D80" s="159"/>
      <c r="E80" s="12"/>
      <c r="F80" s="12"/>
      <c r="G80" s="5"/>
    </row>
    <row r="81" spans="1:7" ht="15.75" customHeight="1">
      <c r="A81" s="62"/>
      <c r="D81" s="159"/>
      <c r="E81" s="12"/>
      <c r="F81" s="12"/>
      <c r="G81" s="5"/>
    </row>
    <row r="82" spans="1:7" ht="15.75" customHeight="1">
      <c r="A82" s="62"/>
      <c r="D82" s="159"/>
      <c r="E82" s="12"/>
      <c r="F82" s="12"/>
      <c r="G82" s="5"/>
    </row>
    <row r="83" spans="1:7" ht="15.75" customHeight="1">
      <c r="A83" s="62"/>
      <c r="D83" s="159"/>
      <c r="E83" s="12"/>
      <c r="F83" s="12"/>
      <c r="G83" s="5"/>
    </row>
    <row r="84" spans="1:7" ht="15.75" customHeight="1">
      <c r="A84" s="62"/>
      <c r="D84" s="159"/>
      <c r="E84" s="12"/>
      <c r="F84" s="12"/>
      <c r="G84" s="5"/>
    </row>
    <row r="85" spans="1:7" ht="15.75" customHeight="1">
      <c r="A85" s="62"/>
      <c r="D85" s="159"/>
      <c r="E85" s="12"/>
      <c r="F85" s="12"/>
      <c r="G85" s="5"/>
    </row>
    <row r="86" spans="1:7" ht="15.75" customHeight="1">
      <c r="A86" s="62"/>
      <c r="D86" s="159"/>
      <c r="E86" s="12"/>
      <c r="F86" s="12"/>
      <c r="G86" s="5"/>
    </row>
    <row r="87" spans="1:7" ht="15.75" customHeight="1">
      <c r="A87" s="62"/>
      <c r="D87" s="159"/>
      <c r="E87" s="12"/>
      <c r="F87" s="12"/>
      <c r="G87" s="5"/>
    </row>
    <row r="88" spans="1:7" ht="15.75" customHeight="1">
      <c r="A88" s="62"/>
      <c r="D88" s="159"/>
      <c r="E88" s="12"/>
      <c r="F88" s="12"/>
      <c r="G88" s="5"/>
    </row>
    <row r="89" spans="1:7" ht="15.75" customHeight="1">
      <c r="A89" s="62"/>
      <c r="D89" s="159"/>
      <c r="E89" s="12"/>
      <c r="F89" s="12"/>
      <c r="G89" s="5"/>
    </row>
    <row r="90" spans="1:7" ht="15.75" customHeight="1">
      <c r="A90" s="62"/>
      <c r="D90" s="159"/>
      <c r="E90" s="12"/>
      <c r="F90" s="12"/>
      <c r="G90" s="5"/>
    </row>
    <row r="91" spans="1:7" ht="15.75" customHeight="1">
      <c r="A91" s="62"/>
      <c r="D91" s="159"/>
      <c r="E91" s="12"/>
      <c r="F91" s="12"/>
      <c r="G91" s="5"/>
    </row>
    <row r="92" spans="1:7" ht="15.75" customHeight="1">
      <c r="A92" s="62"/>
      <c r="D92" s="159"/>
      <c r="E92" s="12"/>
      <c r="F92" s="12"/>
      <c r="G92" s="5"/>
    </row>
    <row r="93" spans="1:7" ht="15.75" customHeight="1">
      <c r="A93" s="62"/>
      <c r="D93" s="159"/>
      <c r="E93" s="12"/>
      <c r="F93" s="12"/>
      <c r="G93" s="5"/>
    </row>
    <row r="94" spans="1:7" ht="15.75" customHeight="1">
      <c r="A94" s="62"/>
      <c r="D94" s="159"/>
      <c r="E94" s="12"/>
      <c r="F94" s="12"/>
      <c r="G94" s="5"/>
    </row>
    <row r="95" spans="1:7" ht="15.75" customHeight="1">
      <c r="A95" s="62"/>
      <c r="D95" s="159"/>
      <c r="E95" s="12"/>
      <c r="F95" s="12"/>
      <c r="G95" s="5"/>
    </row>
    <row r="96" spans="1:7" ht="15.75" customHeight="1">
      <c r="A96" s="62"/>
      <c r="D96" s="159"/>
      <c r="E96" s="12"/>
      <c r="F96" s="12"/>
      <c r="G96" s="5"/>
    </row>
    <row r="97" spans="1:7" ht="15.75" customHeight="1">
      <c r="A97" s="62"/>
      <c r="D97" s="159"/>
      <c r="E97" s="12"/>
      <c r="F97" s="12"/>
      <c r="G97" s="5"/>
    </row>
    <row r="98" spans="1:7" ht="15.75" customHeight="1">
      <c r="A98" s="62"/>
      <c r="D98" s="159"/>
      <c r="E98" s="12"/>
      <c r="F98" s="12"/>
      <c r="G98" s="5"/>
    </row>
    <row r="99" spans="1:7" ht="15.75" customHeight="1">
      <c r="A99" s="62"/>
      <c r="D99" s="159"/>
      <c r="E99" s="12"/>
      <c r="F99" s="12"/>
      <c r="G99" s="5"/>
    </row>
    <row r="100" spans="1:7" ht="15.75" customHeight="1">
      <c r="A100" s="62"/>
      <c r="D100" s="159"/>
      <c r="E100" s="12"/>
      <c r="F100" s="12"/>
      <c r="G100" s="5"/>
    </row>
    <row r="101" spans="1:7" ht="15.75" customHeight="1">
      <c r="A101" s="62"/>
      <c r="D101" s="159"/>
      <c r="E101" s="12"/>
      <c r="F101" s="12"/>
      <c r="G101" s="5"/>
    </row>
    <row r="102" spans="1:7" ht="15.75" customHeight="1">
      <c r="A102" s="62"/>
      <c r="D102" s="159"/>
      <c r="E102" s="12"/>
      <c r="F102" s="12"/>
      <c r="G102" s="5"/>
    </row>
    <row r="103" spans="1:7" ht="15.75" customHeight="1">
      <c r="A103" s="62"/>
      <c r="D103" s="159"/>
      <c r="E103" s="12"/>
      <c r="F103" s="12"/>
      <c r="G103" s="5"/>
    </row>
    <row r="104" spans="1:7" ht="15.75" customHeight="1">
      <c r="A104" s="62"/>
      <c r="D104" s="159"/>
      <c r="E104" s="12"/>
      <c r="F104" s="12"/>
      <c r="G104" s="5"/>
    </row>
    <row r="105" spans="1:7" ht="15.75" customHeight="1">
      <c r="A105" s="62"/>
      <c r="D105" s="159"/>
      <c r="E105" s="12"/>
      <c r="F105" s="12"/>
      <c r="G105" s="5"/>
    </row>
    <row r="106" spans="1:7" ht="15.75" customHeight="1">
      <c r="A106" s="62"/>
      <c r="D106" s="159"/>
      <c r="E106" s="12"/>
      <c r="F106" s="12"/>
      <c r="G106" s="5"/>
    </row>
    <row r="107" spans="1:7" ht="15.75" customHeight="1">
      <c r="A107" s="62"/>
      <c r="D107" s="159"/>
      <c r="E107" s="12"/>
      <c r="F107" s="12"/>
      <c r="G107" s="5"/>
    </row>
    <row r="108" spans="1:7" ht="15.75" customHeight="1">
      <c r="A108" s="62"/>
      <c r="D108" s="159"/>
      <c r="E108" s="12"/>
      <c r="F108" s="12"/>
      <c r="G108" s="5"/>
    </row>
    <row r="109" spans="1:7" ht="15.75" customHeight="1">
      <c r="A109" s="62"/>
      <c r="D109" s="159"/>
      <c r="E109" s="12"/>
      <c r="F109" s="12"/>
      <c r="G109" s="5"/>
    </row>
    <row r="110" spans="1:7" ht="15.75" customHeight="1">
      <c r="A110" s="62"/>
      <c r="D110" s="159"/>
      <c r="E110" s="12"/>
      <c r="F110" s="12"/>
      <c r="G110" s="5"/>
    </row>
    <row r="111" spans="1:7" ht="15.75" customHeight="1">
      <c r="A111" s="62"/>
      <c r="D111" s="159"/>
      <c r="E111" s="12"/>
      <c r="F111" s="12"/>
      <c r="G111" s="5"/>
    </row>
    <row r="112" spans="1:7" ht="15.75" customHeight="1">
      <c r="A112" s="62"/>
      <c r="D112" s="159"/>
      <c r="E112" s="12"/>
      <c r="F112" s="12"/>
      <c r="G112" s="5"/>
    </row>
    <row r="113" spans="1:7" ht="15.75" customHeight="1">
      <c r="A113" s="62"/>
      <c r="D113" s="159"/>
      <c r="E113" s="12"/>
      <c r="F113" s="12"/>
      <c r="G113" s="5"/>
    </row>
    <row r="114" spans="1:7" ht="15.75" customHeight="1">
      <c r="A114" s="62"/>
      <c r="D114" s="159"/>
      <c r="E114" s="12"/>
      <c r="F114" s="12"/>
      <c r="G114" s="5"/>
    </row>
    <row r="115" spans="1:7" ht="15.75" customHeight="1">
      <c r="A115" s="62"/>
      <c r="D115" s="159"/>
      <c r="E115" s="12"/>
      <c r="F115" s="12"/>
      <c r="G115" s="5"/>
    </row>
    <row r="116" spans="1:7" ht="15.75" customHeight="1">
      <c r="A116" s="62"/>
      <c r="D116" s="159"/>
      <c r="E116" s="12"/>
      <c r="F116" s="12"/>
      <c r="G116" s="5"/>
    </row>
    <row r="117" spans="1:7" ht="15.75" customHeight="1">
      <c r="A117" s="62"/>
      <c r="D117" s="159"/>
      <c r="E117" s="12"/>
      <c r="F117" s="12"/>
      <c r="G117" s="5"/>
    </row>
    <row r="118" spans="1:7" ht="15.75" customHeight="1">
      <c r="A118" s="62"/>
      <c r="D118" s="159"/>
      <c r="E118" s="12"/>
      <c r="F118" s="12"/>
      <c r="G118" s="5"/>
    </row>
    <row r="119" spans="1:7" ht="15.75" customHeight="1">
      <c r="A119" s="62"/>
      <c r="D119" s="159"/>
      <c r="E119" s="12"/>
      <c r="F119" s="12"/>
      <c r="G119" s="5"/>
    </row>
    <row r="120" spans="1:7" ht="15.75" customHeight="1">
      <c r="A120" s="62"/>
      <c r="D120" s="159"/>
      <c r="E120" s="12"/>
      <c r="F120" s="12"/>
      <c r="G120" s="5"/>
    </row>
    <row r="121" spans="1:7" ht="15.75" customHeight="1">
      <c r="A121" s="62"/>
      <c r="D121" s="159"/>
      <c r="E121" s="12"/>
      <c r="F121" s="12"/>
      <c r="G121" s="5"/>
    </row>
    <row r="122" spans="1:7" ht="15.75" customHeight="1">
      <c r="A122" s="62"/>
      <c r="D122" s="159"/>
      <c r="E122" s="12"/>
      <c r="F122" s="12"/>
      <c r="G122" s="5"/>
    </row>
    <row r="123" spans="1:7" ht="15.75" customHeight="1">
      <c r="A123" s="62"/>
      <c r="D123" s="159"/>
      <c r="E123" s="12"/>
      <c r="F123" s="12"/>
      <c r="G123" s="5"/>
    </row>
    <row r="124" spans="1:7" ht="15.75" customHeight="1">
      <c r="A124" s="62"/>
      <c r="D124" s="159"/>
      <c r="E124" s="12"/>
      <c r="F124" s="12"/>
      <c r="G124" s="5"/>
    </row>
    <row r="125" spans="1:7" ht="15.75" customHeight="1">
      <c r="A125" s="62"/>
      <c r="D125" s="159"/>
      <c r="E125" s="12"/>
      <c r="F125" s="12"/>
      <c r="G125" s="5"/>
    </row>
    <row r="126" spans="1:7" ht="15.75" customHeight="1">
      <c r="A126" s="62"/>
      <c r="D126" s="159"/>
      <c r="E126" s="12"/>
      <c r="F126" s="12"/>
      <c r="G126" s="5"/>
    </row>
    <row r="127" spans="1:7" ht="15.75" customHeight="1">
      <c r="A127" s="62"/>
      <c r="D127" s="159"/>
      <c r="E127" s="12"/>
      <c r="F127" s="12"/>
      <c r="G127" s="5"/>
    </row>
    <row r="128" spans="1:7" ht="15.75" customHeight="1">
      <c r="A128" s="62"/>
      <c r="D128" s="159"/>
      <c r="E128" s="12"/>
      <c r="F128" s="12"/>
      <c r="G128" s="5"/>
    </row>
    <row r="129" spans="1:7" ht="15.75" customHeight="1">
      <c r="A129" s="62"/>
      <c r="D129" s="159"/>
      <c r="E129" s="12"/>
      <c r="F129" s="12"/>
      <c r="G129" s="5"/>
    </row>
    <row r="130" spans="1:7" ht="15.75" customHeight="1">
      <c r="A130" s="62"/>
      <c r="D130" s="159"/>
      <c r="E130" s="12"/>
      <c r="F130" s="12"/>
      <c r="G130" s="5"/>
    </row>
    <row r="131" spans="1:7" ht="15.75" customHeight="1">
      <c r="A131" s="62"/>
      <c r="D131" s="159"/>
      <c r="E131" s="12"/>
      <c r="F131" s="12"/>
      <c r="G131" s="5"/>
    </row>
    <row r="132" spans="1:7" ht="15.75" customHeight="1">
      <c r="A132" s="62"/>
      <c r="D132" s="159"/>
      <c r="E132" s="12"/>
      <c r="F132" s="12"/>
      <c r="G132" s="5"/>
    </row>
    <row r="133" spans="1:7" ht="15.75" customHeight="1">
      <c r="A133" s="62"/>
      <c r="D133" s="159"/>
      <c r="E133" s="12"/>
      <c r="F133" s="12"/>
      <c r="G133" s="5"/>
    </row>
    <row r="134" spans="1:7" ht="15.75" customHeight="1">
      <c r="A134" s="62"/>
      <c r="D134" s="159"/>
      <c r="E134" s="12"/>
      <c r="F134" s="12"/>
      <c r="G134" s="5"/>
    </row>
    <row r="135" spans="1:7" ht="15.75" customHeight="1">
      <c r="A135" s="62"/>
      <c r="D135" s="159"/>
      <c r="E135" s="12"/>
      <c r="F135" s="12"/>
      <c r="G135" s="5"/>
    </row>
    <row r="136" spans="1:7" ht="15.75" customHeight="1">
      <c r="A136" s="62"/>
      <c r="D136" s="159"/>
      <c r="E136" s="12"/>
      <c r="F136" s="12"/>
      <c r="G136" s="5"/>
    </row>
    <row r="137" spans="1:7" ht="15.75" customHeight="1">
      <c r="A137" s="62"/>
      <c r="D137" s="159"/>
      <c r="E137" s="12"/>
      <c r="F137" s="12"/>
      <c r="G137" s="5"/>
    </row>
    <row r="138" spans="1:7" ht="15.75" customHeight="1">
      <c r="A138" s="62"/>
      <c r="D138" s="159"/>
      <c r="E138" s="12"/>
      <c r="F138" s="12"/>
      <c r="G138" s="5"/>
    </row>
    <row r="139" spans="1:7" ht="15.75" customHeight="1">
      <c r="A139" s="62"/>
      <c r="D139" s="159"/>
      <c r="E139" s="12"/>
      <c r="F139" s="12"/>
      <c r="G139" s="5"/>
    </row>
    <row r="140" spans="1:7" ht="15.75" customHeight="1">
      <c r="A140" s="62"/>
      <c r="D140" s="159"/>
      <c r="E140" s="12"/>
      <c r="F140" s="12"/>
      <c r="G140" s="5"/>
    </row>
    <row r="141" spans="1:7" ht="15.75" customHeight="1">
      <c r="A141" s="62"/>
      <c r="D141" s="159"/>
      <c r="E141" s="12"/>
      <c r="F141" s="12"/>
      <c r="G141" s="5"/>
    </row>
    <row r="142" spans="1:7" ht="15.75" customHeight="1">
      <c r="A142" s="62"/>
      <c r="D142" s="159"/>
      <c r="E142" s="12"/>
      <c r="F142" s="12"/>
      <c r="G142" s="5"/>
    </row>
    <row r="143" spans="1:7" ht="15.75" customHeight="1">
      <c r="A143" s="62"/>
      <c r="D143" s="159"/>
      <c r="E143" s="12"/>
      <c r="F143" s="12"/>
      <c r="G143" s="5"/>
    </row>
    <row r="144" spans="1:7" ht="15.75" customHeight="1">
      <c r="A144" s="62"/>
      <c r="D144" s="159"/>
      <c r="E144" s="12"/>
      <c r="F144" s="12"/>
      <c r="G144" s="5"/>
    </row>
    <row r="145" spans="1:7" ht="15.75" customHeight="1">
      <c r="A145" s="62"/>
      <c r="D145" s="159"/>
      <c r="E145" s="12"/>
      <c r="F145" s="12"/>
      <c r="G145" s="5"/>
    </row>
    <row r="146" spans="1:7" ht="15.75" customHeight="1">
      <c r="A146" s="62"/>
      <c r="D146" s="159"/>
      <c r="E146" s="12"/>
      <c r="F146" s="12"/>
      <c r="G146" s="5"/>
    </row>
    <row r="147" spans="1:7" ht="15.75" customHeight="1">
      <c r="A147" s="62"/>
      <c r="D147" s="159"/>
      <c r="E147" s="12"/>
      <c r="F147" s="12"/>
      <c r="G147" s="5"/>
    </row>
    <row r="148" spans="1:7" ht="15.75" customHeight="1">
      <c r="A148" s="62"/>
      <c r="D148" s="159"/>
      <c r="E148" s="12"/>
      <c r="F148" s="12"/>
      <c r="G148" s="5"/>
    </row>
    <row r="149" spans="1:7" ht="15.75" customHeight="1">
      <c r="A149" s="62"/>
      <c r="D149" s="159"/>
      <c r="E149" s="12"/>
      <c r="F149" s="12"/>
      <c r="G149" s="5"/>
    </row>
    <row r="150" spans="1:7" ht="15.75" customHeight="1">
      <c r="A150" s="62"/>
      <c r="D150" s="159"/>
      <c r="E150" s="12"/>
      <c r="F150" s="12"/>
      <c r="G150" s="5"/>
    </row>
    <row r="151" spans="1:7" ht="15.75" customHeight="1">
      <c r="A151" s="62"/>
      <c r="D151" s="159"/>
      <c r="E151" s="12"/>
      <c r="F151" s="12"/>
      <c r="G151" s="5"/>
    </row>
    <row r="152" spans="1:7" ht="15.75" customHeight="1">
      <c r="A152" s="62"/>
      <c r="D152" s="159"/>
      <c r="E152" s="12"/>
      <c r="F152" s="12"/>
      <c r="G152" s="5"/>
    </row>
    <row r="153" spans="1:7" ht="15.75" customHeight="1">
      <c r="A153" s="62"/>
      <c r="D153" s="159"/>
      <c r="E153" s="12"/>
      <c r="F153" s="12"/>
      <c r="G153" s="5"/>
    </row>
    <row r="154" spans="1:7" ht="15.75" customHeight="1">
      <c r="A154" s="62"/>
      <c r="D154" s="159"/>
      <c r="E154" s="12"/>
      <c r="F154" s="12"/>
      <c r="G154" s="5"/>
    </row>
    <row r="155" spans="1:7" ht="15.75" customHeight="1">
      <c r="A155" s="62"/>
      <c r="D155" s="159"/>
      <c r="E155" s="12"/>
      <c r="F155" s="12"/>
      <c r="G155" s="5"/>
    </row>
    <row r="156" spans="1:7" ht="15.75" customHeight="1">
      <c r="A156" s="62"/>
      <c r="D156" s="159"/>
      <c r="E156" s="12"/>
      <c r="F156" s="12"/>
      <c r="G156" s="5"/>
    </row>
    <row r="157" spans="1:7" ht="15.75" customHeight="1">
      <c r="A157" s="62"/>
      <c r="D157" s="159"/>
      <c r="E157" s="12"/>
      <c r="F157" s="12"/>
      <c r="G157" s="5"/>
    </row>
    <row r="158" spans="1:7" ht="15.75" customHeight="1">
      <c r="A158" s="62"/>
      <c r="D158" s="159"/>
      <c r="E158" s="12"/>
      <c r="F158" s="12"/>
      <c r="G158" s="5"/>
    </row>
    <row r="159" spans="1:7" ht="15.75" customHeight="1">
      <c r="A159" s="62"/>
      <c r="D159" s="159"/>
      <c r="E159" s="12"/>
      <c r="F159" s="12"/>
      <c r="G159" s="5"/>
    </row>
    <row r="160" spans="1:7" ht="15.75" customHeight="1">
      <c r="A160" s="62"/>
      <c r="D160" s="159"/>
      <c r="E160" s="12"/>
      <c r="F160" s="12"/>
      <c r="G160" s="5"/>
    </row>
    <row r="161" spans="1:7" ht="15.75" customHeight="1">
      <c r="A161" s="62"/>
      <c r="D161" s="159"/>
      <c r="E161" s="12"/>
      <c r="F161" s="12"/>
      <c r="G161" s="5"/>
    </row>
    <row r="162" spans="1:7" ht="15.75" customHeight="1">
      <c r="A162" s="62"/>
      <c r="D162" s="159"/>
      <c r="E162" s="12"/>
      <c r="F162" s="12"/>
      <c r="G162" s="5"/>
    </row>
    <row r="163" spans="1:7" ht="15.75" customHeight="1">
      <c r="A163" s="62"/>
      <c r="D163" s="159"/>
      <c r="E163" s="12"/>
      <c r="F163" s="12"/>
      <c r="G163" s="5"/>
    </row>
    <row r="164" spans="1:7" ht="15.75" customHeight="1">
      <c r="A164" s="62"/>
      <c r="D164" s="159"/>
      <c r="E164" s="12"/>
      <c r="F164" s="12"/>
      <c r="G164" s="5"/>
    </row>
    <row r="165" spans="1:7" ht="15.75" customHeight="1">
      <c r="A165" s="62"/>
      <c r="D165" s="159"/>
      <c r="E165" s="12"/>
      <c r="F165" s="12"/>
      <c r="G165" s="5"/>
    </row>
    <row r="166" spans="1:7" ht="15.75" customHeight="1">
      <c r="A166" s="62"/>
      <c r="D166" s="159"/>
      <c r="E166" s="12"/>
      <c r="F166" s="12"/>
      <c r="G166" s="5"/>
    </row>
    <row r="167" spans="1:7" ht="15.75" customHeight="1">
      <c r="A167" s="62"/>
      <c r="D167" s="159"/>
      <c r="E167" s="12"/>
      <c r="F167" s="12"/>
      <c r="G167" s="5"/>
    </row>
    <row r="168" spans="1:7" ht="15.75" customHeight="1">
      <c r="A168" s="62"/>
      <c r="D168" s="159"/>
      <c r="E168" s="12"/>
      <c r="F168" s="12"/>
      <c r="G168" s="5"/>
    </row>
    <row r="169" spans="1:7" ht="15.75" customHeight="1">
      <c r="A169" s="62"/>
      <c r="D169" s="159"/>
      <c r="E169" s="12"/>
      <c r="F169" s="12"/>
      <c r="G169" s="5"/>
    </row>
    <row r="170" spans="1:7" ht="15.75" customHeight="1">
      <c r="A170" s="62"/>
      <c r="D170" s="159"/>
      <c r="E170" s="12"/>
      <c r="F170" s="12"/>
      <c r="G170" s="5"/>
    </row>
    <row r="171" spans="1:7" ht="15.75" customHeight="1">
      <c r="A171" s="62"/>
      <c r="D171" s="159"/>
      <c r="E171" s="12"/>
      <c r="F171" s="12"/>
      <c r="G171" s="5"/>
    </row>
    <row r="172" spans="1:7" ht="15.75" customHeight="1">
      <c r="A172" s="62"/>
      <c r="D172" s="159"/>
      <c r="E172" s="12"/>
      <c r="F172" s="12"/>
      <c r="G172" s="5"/>
    </row>
    <row r="173" spans="1:7" ht="15.75" customHeight="1">
      <c r="A173" s="62"/>
      <c r="D173" s="159"/>
      <c r="E173" s="12"/>
      <c r="F173" s="12"/>
      <c r="G173" s="5"/>
    </row>
    <row r="174" spans="1:7" ht="15.75" customHeight="1">
      <c r="A174" s="62"/>
      <c r="D174" s="159"/>
      <c r="E174" s="12"/>
      <c r="F174" s="12"/>
      <c r="G174" s="5"/>
    </row>
    <row r="175" spans="1:7" ht="15.75" customHeight="1">
      <c r="A175" s="62"/>
      <c r="D175" s="159"/>
      <c r="E175" s="12"/>
      <c r="F175" s="12"/>
      <c r="G175" s="5"/>
    </row>
    <row r="176" spans="1:7" ht="15.75" customHeight="1">
      <c r="A176" s="62"/>
      <c r="D176" s="159"/>
      <c r="E176" s="12"/>
      <c r="F176" s="12"/>
      <c r="G176" s="5"/>
    </row>
    <row r="177" spans="1:7" ht="15.75" customHeight="1">
      <c r="A177" s="62"/>
      <c r="D177" s="159"/>
      <c r="E177" s="12"/>
      <c r="F177" s="12"/>
      <c r="G177" s="5"/>
    </row>
    <row r="178" spans="1:7" ht="15.75" customHeight="1">
      <c r="A178" s="62"/>
      <c r="D178" s="159"/>
      <c r="E178" s="12"/>
      <c r="F178" s="12"/>
      <c r="G178" s="5"/>
    </row>
    <row r="179" spans="1:7" ht="15.75" customHeight="1">
      <c r="A179" s="62"/>
      <c r="D179" s="159"/>
      <c r="E179" s="12"/>
      <c r="F179" s="12"/>
      <c r="G179" s="5"/>
    </row>
    <row r="180" spans="1:7" ht="15.75" customHeight="1">
      <c r="A180" s="62"/>
      <c r="D180" s="159"/>
      <c r="E180" s="12"/>
      <c r="F180" s="12"/>
      <c r="G180" s="5"/>
    </row>
    <row r="181" spans="1:7" ht="15.75" customHeight="1">
      <c r="A181" s="62"/>
      <c r="D181" s="159"/>
      <c r="E181" s="12"/>
      <c r="F181" s="12"/>
      <c r="G181" s="5"/>
    </row>
    <row r="182" spans="1:7" ht="15.75" customHeight="1">
      <c r="A182" s="62"/>
      <c r="D182" s="159"/>
      <c r="E182" s="12"/>
      <c r="F182" s="12"/>
      <c r="G182" s="5"/>
    </row>
    <row r="183" spans="1:7" ht="15.75" customHeight="1">
      <c r="A183" s="62"/>
      <c r="D183" s="159"/>
      <c r="E183" s="12"/>
      <c r="F183" s="12"/>
      <c r="G183" s="5"/>
    </row>
    <row r="184" spans="1:7" ht="15.75" customHeight="1">
      <c r="A184" s="62"/>
      <c r="D184" s="159"/>
      <c r="E184" s="12"/>
      <c r="F184" s="12"/>
      <c r="G184" s="5"/>
    </row>
    <row r="185" spans="1:7" ht="15.75" customHeight="1">
      <c r="A185" s="62"/>
      <c r="D185" s="159"/>
      <c r="E185" s="12"/>
      <c r="F185" s="12"/>
      <c r="G185" s="5"/>
    </row>
    <row r="186" spans="1:7" ht="15.75" customHeight="1">
      <c r="A186" s="62"/>
      <c r="D186" s="159"/>
      <c r="E186" s="12"/>
      <c r="F186" s="12"/>
      <c r="G186" s="5"/>
    </row>
    <row r="187" spans="1:7" ht="15.75" customHeight="1">
      <c r="A187" s="62"/>
      <c r="D187" s="159"/>
      <c r="E187" s="12"/>
      <c r="F187" s="12"/>
      <c r="G187" s="5"/>
    </row>
    <row r="188" spans="1:7" ht="15.75" customHeight="1">
      <c r="A188" s="62"/>
      <c r="D188" s="159"/>
      <c r="E188" s="12"/>
      <c r="F188" s="12"/>
      <c r="G188" s="5"/>
    </row>
    <row r="189" spans="1:7" ht="15.75" customHeight="1">
      <c r="A189" s="62"/>
      <c r="D189" s="159"/>
      <c r="E189" s="12"/>
      <c r="F189" s="12"/>
      <c r="G189" s="5"/>
    </row>
    <row r="190" spans="1:7" ht="15.75" customHeight="1">
      <c r="A190" s="62"/>
      <c r="D190" s="159"/>
      <c r="E190" s="12"/>
      <c r="F190" s="12"/>
      <c r="G190" s="5"/>
    </row>
    <row r="191" spans="1:7" ht="15.75" customHeight="1">
      <c r="A191" s="62"/>
      <c r="D191" s="159"/>
      <c r="E191" s="12"/>
      <c r="F191" s="12"/>
      <c r="G191" s="5"/>
    </row>
    <row r="192" spans="1:7" ht="15.75" customHeight="1">
      <c r="A192" s="62"/>
      <c r="D192" s="159"/>
      <c r="E192" s="12"/>
      <c r="F192" s="12"/>
      <c r="G192" s="5"/>
    </row>
    <row r="193" spans="1:7" ht="15.75" customHeight="1">
      <c r="A193" s="62"/>
      <c r="D193" s="159"/>
      <c r="E193" s="12"/>
      <c r="F193" s="12"/>
      <c r="G193" s="5"/>
    </row>
    <row r="194" spans="1:7" ht="15.75" customHeight="1">
      <c r="A194" s="62"/>
      <c r="D194" s="159"/>
      <c r="E194" s="12"/>
      <c r="F194" s="12"/>
      <c r="G194" s="5"/>
    </row>
    <row r="195" spans="1:7" ht="15.75" customHeight="1">
      <c r="A195" s="62"/>
      <c r="D195" s="159"/>
      <c r="E195" s="12"/>
      <c r="F195" s="12"/>
      <c r="G195" s="5"/>
    </row>
    <row r="196" spans="1:7" ht="15.75" customHeight="1">
      <c r="A196" s="62"/>
      <c r="D196" s="159"/>
      <c r="E196" s="12"/>
      <c r="F196" s="12"/>
      <c r="G196" s="5"/>
    </row>
    <row r="197" spans="1:7" ht="15.75" customHeight="1">
      <c r="A197" s="62"/>
      <c r="D197" s="159"/>
      <c r="E197" s="12"/>
      <c r="F197" s="12"/>
      <c r="G197" s="5"/>
    </row>
    <row r="198" spans="1:7" ht="15.75" customHeight="1">
      <c r="A198" s="62"/>
      <c r="D198" s="159"/>
      <c r="E198" s="12"/>
      <c r="F198" s="12"/>
      <c r="G198" s="5"/>
    </row>
    <row r="199" spans="1:7" ht="15.75" customHeight="1">
      <c r="A199" s="62"/>
      <c r="D199" s="159"/>
      <c r="E199" s="12"/>
      <c r="F199" s="12"/>
      <c r="G199" s="5"/>
    </row>
    <row r="200" spans="1:7" ht="15.75" customHeight="1">
      <c r="A200" s="62"/>
      <c r="D200" s="159"/>
      <c r="E200" s="12"/>
      <c r="F200" s="12"/>
      <c r="G200" s="5"/>
    </row>
    <row r="201" spans="1:7" ht="15.75" customHeight="1">
      <c r="A201" s="62"/>
      <c r="D201" s="159"/>
      <c r="E201" s="12"/>
      <c r="F201" s="12"/>
      <c r="G201" s="5"/>
    </row>
    <row r="202" spans="1:7" ht="15.75" customHeight="1">
      <c r="A202" s="62"/>
      <c r="D202" s="159"/>
      <c r="E202" s="12"/>
      <c r="F202" s="12"/>
      <c r="G202" s="5"/>
    </row>
    <row r="203" spans="1:7" ht="15.75" customHeight="1">
      <c r="A203" s="62"/>
      <c r="D203" s="159"/>
      <c r="E203" s="12"/>
      <c r="F203" s="12"/>
      <c r="G203" s="5"/>
    </row>
    <row r="204" spans="1:7" ht="15.75" customHeight="1">
      <c r="A204" s="62"/>
      <c r="D204" s="159"/>
      <c r="E204" s="12"/>
      <c r="F204" s="12"/>
      <c r="G204" s="5"/>
    </row>
    <row r="205" spans="1:7" ht="15.75" customHeight="1">
      <c r="A205" s="62"/>
      <c r="D205" s="159"/>
      <c r="E205" s="12"/>
      <c r="F205" s="12"/>
      <c r="G205" s="5"/>
    </row>
    <row r="206" spans="1:7" ht="15.75" customHeight="1">
      <c r="A206" s="62"/>
      <c r="D206" s="159"/>
      <c r="E206" s="12"/>
      <c r="F206" s="12"/>
      <c r="G206" s="5"/>
    </row>
    <row r="207" spans="1:7" ht="15.75" customHeight="1">
      <c r="A207" s="62"/>
      <c r="D207" s="159"/>
      <c r="E207" s="12"/>
      <c r="F207" s="12"/>
      <c r="G207" s="5"/>
    </row>
    <row r="208" spans="1:7" ht="15.75" customHeight="1">
      <c r="A208" s="62"/>
      <c r="D208" s="159"/>
      <c r="E208" s="12"/>
      <c r="F208" s="12"/>
      <c r="G208" s="5"/>
    </row>
    <row r="209" spans="1:7" ht="15.75" customHeight="1">
      <c r="A209" s="62"/>
      <c r="D209" s="159"/>
      <c r="E209" s="12"/>
      <c r="F209" s="12"/>
      <c r="G209" s="5"/>
    </row>
    <row r="210" spans="1:7" ht="15.75" customHeight="1">
      <c r="A210" s="62"/>
      <c r="D210" s="159"/>
      <c r="E210" s="12"/>
      <c r="F210" s="12"/>
      <c r="G210" s="5"/>
    </row>
    <row r="211" spans="1:7" ht="15.75" customHeight="1">
      <c r="A211" s="62"/>
      <c r="D211" s="159"/>
      <c r="E211" s="12"/>
      <c r="F211" s="12"/>
      <c r="G211" s="5"/>
    </row>
    <row r="212" spans="1:7" ht="15.75" customHeight="1">
      <c r="A212" s="62"/>
      <c r="D212" s="159"/>
      <c r="E212" s="12"/>
      <c r="F212" s="12"/>
      <c r="G212" s="5"/>
    </row>
    <row r="213" spans="1:7" ht="15.75" customHeight="1">
      <c r="A213" s="62"/>
      <c r="D213" s="159"/>
      <c r="E213" s="12"/>
      <c r="F213" s="12"/>
      <c r="G213" s="5"/>
    </row>
    <row r="214" spans="1:7" ht="15.75" customHeight="1">
      <c r="A214" s="62"/>
      <c r="D214" s="159"/>
      <c r="E214" s="12"/>
      <c r="F214" s="12"/>
      <c r="G214" s="5"/>
    </row>
    <row r="215" spans="1:7" ht="15.75" customHeight="1">
      <c r="A215" s="62"/>
      <c r="D215" s="159"/>
      <c r="E215" s="12"/>
      <c r="F215" s="12"/>
      <c r="G215" s="5"/>
    </row>
    <row r="216" spans="1:7" ht="15.75" customHeight="1">
      <c r="A216" s="62"/>
      <c r="D216" s="159"/>
      <c r="E216" s="12"/>
      <c r="F216" s="12"/>
      <c r="G216" s="5"/>
    </row>
    <row r="217" spans="1:7" ht="15.75" customHeight="1">
      <c r="A217" s="62"/>
      <c r="D217" s="159"/>
      <c r="E217" s="12"/>
      <c r="F217" s="12"/>
      <c r="G217" s="5"/>
    </row>
    <row r="218" spans="1:7" ht="15.75" customHeight="1">
      <c r="A218" s="62"/>
      <c r="D218" s="159"/>
      <c r="E218" s="12"/>
      <c r="F218" s="12"/>
      <c r="G218" s="5"/>
    </row>
    <row r="219" spans="1:7" ht="15.75" customHeight="1">
      <c r="A219" s="62"/>
      <c r="D219" s="159"/>
      <c r="E219" s="12"/>
      <c r="F219" s="12"/>
      <c r="G219" s="5"/>
    </row>
    <row r="220" spans="1:7" ht="15.75" customHeight="1">
      <c r="A220" s="62"/>
      <c r="D220" s="159"/>
      <c r="E220" s="12"/>
      <c r="F220" s="12"/>
      <c r="G220" s="5"/>
    </row>
    <row r="221" spans="1:7" ht="15.75" customHeight="1">
      <c r="A221" s="62"/>
      <c r="D221" s="159"/>
      <c r="E221" s="12"/>
      <c r="F221" s="12"/>
      <c r="G221" s="5"/>
    </row>
    <row r="222" spans="1:7" ht="15.75" customHeight="1">
      <c r="A222" s="62"/>
      <c r="D222" s="159"/>
      <c r="E222" s="12"/>
      <c r="F222" s="12"/>
      <c r="G222" s="5"/>
    </row>
    <row r="223" spans="1:7" ht="15.75" customHeight="1">
      <c r="A223" s="62"/>
      <c r="D223" s="159"/>
      <c r="E223" s="12"/>
      <c r="F223" s="12"/>
      <c r="G223" s="5"/>
    </row>
    <row r="224" spans="1:7" ht="15.75" customHeight="1">
      <c r="A224" s="62"/>
      <c r="D224" s="159"/>
      <c r="E224" s="12"/>
      <c r="F224" s="12"/>
      <c r="G224" s="5"/>
    </row>
    <row r="225" spans="1:7" ht="15.75" customHeight="1">
      <c r="A225" s="62"/>
      <c r="D225" s="159"/>
      <c r="E225" s="12"/>
      <c r="F225" s="12"/>
      <c r="G225" s="5"/>
    </row>
    <row r="226" spans="1:7" ht="15.75" customHeight="1">
      <c r="A226" s="62"/>
      <c r="D226" s="159"/>
      <c r="E226" s="12"/>
      <c r="F226" s="12"/>
      <c r="G226" s="5"/>
    </row>
    <row r="227" spans="1:7" ht="15.75" customHeight="1">
      <c r="A227" s="62"/>
      <c r="D227" s="159"/>
      <c r="E227" s="12"/>
      <c r="F227" s="12"/>
      <c r="G227" s="5"/>
    </row>
    <row r="228" spans="1:7" ht="15.75" customHeight="1">
      <c r="A228" s="62"/>
      <c r="D228" s="159"/>
      <c r="E228" s="12"/>
      <c r="F228" s="12"/>
      <c r="G228" s="5"/>
    </row>
    <row r="229" spans="1:7" ht="15.75" customHeight="1">
      <c r="A229" s="62"/>
      <c r="D229" s="159"/>
      <c r="E229" s="12"/>
      <c r="F229" s="12"/>
      <c r="G229" s="5"/>
    </row>
    <row r="230" spans="1:7" ht="15.75" customHeight="1">
      <c r="A230" s="62"/>
      <c r="D230" s="159"/>
      <c r="E230" s="12"/>
      <c r="F230" s="12"/>
      <c r="G230" s="5"/>
    </row>
    <row r="231" spans="1:7" ht="15.75" customHeight="1">
      <c r="A231" s="62"/>
      <c r="D231" s="159"/>
      <c r="E231" s="12"/>
      <c r="F231" s="12"/>
      <c r="G231" s="5"/>
    </row>
    <row r="232" spans="1:7" ht="15.75" customHeight="1">
      <c r="A232" s="62"/>
      <c r="D232" s="159"/>
      <c r="E232" s="12"/>
      <c r="F232" s="12"/>
      <c r="G232" s="5"/>
    </row>
    <row r="233" spans="1:7" ht="15.75" customHeight="1">
      <c r="A233" s="62"/>
      <c r="D233" s="159"/>
      <c r="E233" s="12"/>
      <c r="F233" s="12"/>
      <c r="G233" s="5"/>
    </row>
    <row r="234" spans="1:7" ht="15.75" customHeight="1">
      <c r="A234" s="62"/>
      <c r="D234" s="159"/>
      <c r="E234" s="12"/>
      <c r="F234" s="12"/>
      <c r="G234" s="5"/>
    </row>
    <row r="235" spans="1:7" ht="15.75" customHeight="1">
      <c r="A235" s="62"/>
      <c r="D235" s="159"/>
      <c r="E235" s="12"/>
      <c r="F235" s="12"/>
      <c r="G235" s="5"/>
    </row>
    <row r="236" spans="1:7" ht="15.75" customHeight="1">
      <c r="A236" s="62"/>
      <c r="D236" s="159"/>
      <c r="E236" s="12"/>
      <c r="F236" s="12"/>
      <c r="G236" s="5"/>
    </row>
    <row r="237" spans="1:7" ht="15.75" customHeight="1">
      <c r="A237" s="62"/>
      <c r="D237" s="159"/>
      <c r="E237" s="12"/>
      <c r="F237" s="12"/>
      <c r="G237" s="5"/>
    </row>
    <row r="238" spans="1:7" ht="15.75" customHeight="1">
      <c r="A238" s="62"/>
      <c r="D238" s="159"/>
      <c r="E238" s="12"/>
      <c r="F238" s="12"/>
      <c r="G238" s="5"/>
    </row>
    <row r="239" spans="1:7" ht="15.75" customHeight="1">
      <c r="A239" s="62"/>
      <c r="D239" s="159"/>
      <c r="E239" s="12"/>
      <c r="F239" s="12"/>
      <c r="G239" s="5"/>
    </row>
    <row r="240" spans="1:7" ht="15.75" customHeight="1">
      <c r="A240" s="62"/>
      <c r="D240" s="159"/>
      <c r="E240" s="12"/>
      <c r="F240" s="12"/>
      <c r="G240" s="5"/>
    </row>
    <row r="241" spans="1:7" ht="15.75" customHeight="1">
      <c r="A241" s="62"/>
      <c r="D241" s="159"/>
      <c r="E241" s="12"/>
      <c r="F241" s="12"/>
      <c r="G241" s="5"/>
    </row>
    <row r="242" spans="1:7" ht="15.75" customHeight="1">
      <c r="A242" s="62"/>
      <c r="D242" s="159"/>
      <c r="E242" s="12"/>
      <c r="F242" s="12"/>
      <c r="G242" s="5"/>
    </row>
    <row r="243" spans="1:7" ht="15.75" customHeight="1">
      <c r="A243" s="62"/>
      <c r="D243" s="159"/>
      <c r="E243" s="12"/>
      <c r="F243" s="12"/>
      <c r="G243" s="5"/>
    </row>
    <row r="244" spans="1:7" ht="15.75" customHeight="1">
      <c r="A244" s="62"/>
      <c r="D244" s="159"/>
      <c r="E244" s="12"/>
      <c r="F244" s="12"/>
      <c r="G244" s="5"/>
    </row>
    <row r="245" spans="1:7" ht="15.75" customHeight="1">
      <c r="A245" s="62"/>
      <c r="D245" s="159"/>
      <c r="E245" s="12"/>
      <c r="F245" s="12"/>
      <c r="G245" s="5"/>
    </row>
    <row r="246" spans="1:7" ht="15.75" customHeight="1">
      <c r="A246" s="62"/>
      <c r="D246" s="159"/>
      <c r="E246" s="12"/>
      <c r="F246" s="12"/>
      <c r="G246" s="5"/>
    </row>
    <row r="247" spans="1:7" ht="15.75" customHeight="1">
      <c r="A247" s="62"/>
      <c r="D247" s="159"/>
      <c r="E247" s="12"/>
      <c r="F247" s="12"/>
      <c r="G247" s="5"/>
    </row>
    <row r="248" spans="1:7" ht="15.75" customHeight="1">
      <c r="A248" s="62"/>
      <c r="D248" s="159"/>
      <c r="E248" s="12"/>
      <c r="F248" s="12"/>
      <c r="G248" s="5"/>
    </row>
    <row r="249" spans="1:7" ht="15.75" customHeight="1">
      <c r="A249" s="62"/>
      <c r="D249" s="159"/>
      <c r="E249" s="12"/>
      <c r="F249" s="12"/>
      <c r="G249" s="5"/>
    </row>
    <row r="250" spans="1:7" ht="15.75" customHeight="1">
      <c r="A250" s="62"/>
      <c r="D250" s="159"/>
      <c r="E250" s="12"/>
      <c r="F250" s="12"/>
      <c r="G250" s="5"/>
    </row>
    <row r="251" spans="1:7" ht="15.75" customHeight="1">
      <c r="A251" s="62"/>
      <c r="D251" s="159"/>
      <c r="E251" s="12"/>
      <c r="F251" s="12"/>
      <c r="G251" s="5"/>
    </row>
    <row r="252" spans="1:7" ht="15.75" customHeight="1">
      <c r="A252" s="62"/>
      <c r="D252" s="159"/>
      <c r="E252" s="12"/>
      <c r="F252" s="12"/>
      <c r="G252" s="5"/>
    </row>
    <row r="253" spans="1:7" ht="15.75" customHeight="1">
      <c r="A253" s="62"/>
      <c r="D253" s="159"/>
      <c r="E253" s="12"/>
      <c r="F253" s="12"/>
      <c r="G253" s="5"/>
    </row>
    <row r="254" spans="1:7" ht="15.75" customHeight="1">
      <c r="A254" s="62"/>
      <c r="D254" s="159"/>
      <c r="E254" s="12"/>
      <c r="F254" s="12"/>
      <c r="G254" s="5"/>
    </row>
    <row r="255" spans="1:7" ht="15.75" customHeight="1">
      <c r="A255" s="62"/>
      <c r="D255" s="159"/>
      <c r="E255" s="12"/>
      <c r="F255" s="12"/>
      <c r="G255" s="5"/>
    </row>
    <row r="256" spans="1:7" ht="15.75" customHeight="1">
      <c r="A256" s="62"/>
      <c r="D256" s="159"/>
      <c r="E256" s="12"/>
      <c r="F256" s="12"/>
      <c r="G256" s="5"/>
    </row>
    <row r="257" spans="1:7" ht="15.75" customHeight="1">
      <c r="A257" s="62"/>
      <c r="D257" s="159"/>
      <c r="E257" s="12"/>
      <c r="F257" s="12"/>
      <c r="G257" s="5"/>
    </row>
    <row r="258" spans="1:7" ht="15.75" customHeight="1">
      <c r="A258" s="62"/>
      <c r="D258" s="159"/>
      <c r="E258" s="12"/>
      <c r="F258" s="12"/>
      <c r="G258" s="5"/>
    </row>
    <row r="259" spans="1:7" ht="15.75" customHeight="1">
      <c r="A259" s="62"/>
      <c r="D259" s="159"/>
      <c r="E259" s="12"/>
      <c r="F259" s="12"/>
      <c r="G259" s="5"/>
    </row>
    <row r="260" spans="1:7" ht="15.75" customHeight="1">
      <c r="A260" s="62"/>
      <c r="D260" s="159"/>
      <c r="E260" s="12"/>
      <c r="F260" s="12"/>
      <c r="G260" s="5"/>
    </row>
    <row r="261" spans="1:7" ht="15.75" customHeight="1">
      <c r="A261" s="62"/>
      <c r="D261" s="159"/>
      <c r="E261" s="12"/>
      <c r="F261" s="12"/>
      <c r="G261" s="5"/>
    </row>
    <row r="262" spans="1:7" ht="15.75" customHeight="1">
      <c r="A262" s="62"/>
      <c r="D262" s="159"/>
      <c r="E262" s="12"/>
      <c r="F262" s="12"/>
      <c r="G262" s="5"/>
    </row>
    <row r="263" spans="1:7" ht="15.75" customHeight="1">
      <c r="A263" s="62"/>
      <c r="D263" s="159"/>
      <c r="E263" s="12"/>
      <c r="F263" s="12"/>
      <c r="G263" s="5"/>
    </row>
    <row r="264" spans="1:7" ht="15.75" customHeight="1">
      <c r="A264" s="62"/>
      <c r="D264" s="159"/>
      <c r="E264" s="12"/>
      <c r="F264" s="12"/>
      <c r="G264" s="5"/>
    </row>
    <row r="265" spans="1:7" ht="15.75" customHeight="1">
      <c r="A265" s="62"/>
      <c r="D265" s="159"/>
      <c r="E265" s="12"/>
      <c r="F265" s="12"/>
      <c r="G265" s="5"/>
    </row>
    <row r="266" spans="1:7" ht="15.75" customHeight="1">
      <c r="A266" s="62"/>
      <c r="D266" s="159"/>
      <c r="E266" s="12"/>
      <c r="F266" s="12"/>
      <c r="G266" s="5"/>
    </row>
    <row r="267" spans="1:7" ht="15.75" customHeight="1">
      <c r="A267" s="62"/>
      <c r="D267" s="159"/>
      <c r="E267" s="12"/>
      <c r="F267" s="12"/>
      <c r="G267" s="5"/>
    </row>
    <row r="268" spans="1:7" ht="15.75" customHeight="1">
      <c r="A268" s="62"/>
      <c r="D268" s="159"/>
      <c r="E268" s="12"/>
      <c r="F268" s="12"/>
      <c r="G268" s="5"/>
    </row>
    <row r="269" spans="1:7" ht="15.75" customHeight="1">
      <c r="A269" s="62"/>
      <c r="D269" s="159"/>
      <c r="E269" s="12"/>
      <c r="F269" s="12"/>
      <c r="G269" s="5"/>
    </row>
    <row r="270" spans="1:7" ht="15.75" customHeight="1">
      <c r="A270" s="62"/>
      <c r="D270" s="159"/>
      <c r="E270" s="12"/>
      <c r="F270" s="12"/>
      <c r="G270" s="5"/>
    </row>
    <row r="271" spans="1:7" ht="15.75" customHeight="1">
      <c r="A271" s="62"/>
      <c r="D271" s="159"/>
      <c r="E271" s="12"/>
      <c r="F271" s="12"/>
      <c r="G271" s="5"/>
    </row>
    <row r="272" spans="1:7" ht="15.75" customHeight="1">
      <c r="A272" s="62"/>
      <c r="D272" s="159"/>
      <c r="E272" s="12"/>
      <c r="F272" s="12"/>
      <c r="G272" s="5"/>
    </row>
    <row r="273" spans="1:7" ht="15.75" customHeight="1">
      <c r="A273" s="62"/>
      <c r="D273" s="159"/>
      <c r="E273" s="12"/>
      <c r="F273" s="12"/>
      <c r="G273" s="5"/>
    </row>
    <row r="274" spans="1:7" ht="15.75" customHeight="1">
      <c r="A274" s="62"/>
      <c r="D274" s="159"/>
      <c r="E274" s="12"/>
      <c r="F274" s="12"/>
      <c r="G274" s="5"/>
    </row>
    <row r="275" spans="1:7" ht="15.75" customHeight="1">
      <c r="A275" s="62"/>
      <c r="D275" s="159"/>
      <c r="E275" s="12"/>
      <c r="F275" s="12"/>
      <c r="G275" s="5"/>
    </row>
    <row r="276" spans="1:7" ht="15.75" customHeight="1">
      <c r="A276" s="62"/>
      <c r="D276" s="159"/>
      <c r="E276" s="12"/>
      <c r="F276" s="12"/>
      <c r="G276" s="5"/>
    </row>
    <row r="277" spans="1:7" ht="15.75" customHeight="1">
      <c r="A277" s="62"/>
      <c r="D277" s="159"/>
      <c r="E277" s="12"/>
      <c r="F277" s="12"/>
      <c r="G277" s="5"/>
    </row>
    <row r="278" spans="1:7" ht="15.75" customHeight="1">
      <c r="A278" s="62"/>
      <c r="D278" s="159"/>
      <c r="E278" s="12"/>
      <c r="F278" s="12"/>
      <c r="G278" s="5"/>
    </row>
    <row r="279" spans="1:7" ht="15.75" customHeight="1">
      <c r="A279" s="62"/>
      <c r="D279" s="159"/>
      <c r="E279" s="12"/>
      <c r="F279" s="12"/>
      <c r="G279" s="5"/>
    </row>
    <row r="280" spans="1:7" ht="15.75" customHeight="1">
      <c r="A280" s="62"/>
      <c r="D280" s="159"/>
      <c r="E280" s="12"/>
      <c r="F280" s="12"/>
      <c r="G280" s="5"/>
    </row>
    <row r="281" spans="1:7" ht="15.75" customHeight="1">
      <c r="A281" s="62"/>
      <c r="D281" s="159"/>
      <c r="E281" s="12"/>
      <c r="F281" s="12"/>
      <c r="G281" s="5"/>
    </row>
    <row r="282" spans="1:7" ht="15.75" customHeight="1">
      <c r="A282" s="62"/>
      <c r="D282" s="159"/>
      <c r="E282" s="12"/>
      <c r="F282" s="12"/>
      <c r="G282" s="5"/>
    </row>
    <row r="283" spans="1:7" ht="15.75" customHeight="1">
      <c r="A283" s="62"/>
      <c r="D283" s="159"/>
      <c r="E283" s="12"/>
      <c r="F283" s="12"/>
      <c r="G283" s="5"/>
    </row>
    <row r="284" spans="1:7" ht="15.75" customHeight="1">
      <c r="A284" s="62"/>
      <c r="D284" s="159"/>
      <c r="E284" s="12"/>
      <c r="F284" s="12"/>
      <c r="G284" s="5"/>
    </row>
    <row r="285" spans="1:7" ht="15.75" customHeight="1">
      <c r="A285" s="62"/>
      <c r="D285" s="159"/>
      <c r="E285" s="12"/>
      <c r="F285" s="12"/>
      <c r="G285" s="5"/>
    </row>
    <row r="286" spans="1:7" ht="15.75" customHeight="1">
      <c r="A286" s="62"/>
      <c r="D286" s="159"/>
      <c r="E286" s="12"/>
      <c r="F286" s="12"/>
      <c r="G286" s="5"/>
    </row>
    <row r="287" spans="1:7" ht="15.75" customHeight="1">
      <c r="A287" s="62"/>
      <c r="D287" s="159"/>
      <c r="E287" s="12"/>
      <c r="F287" s="12"/>
      <c r="G287" s="5"/>
    </row>
    <row r="288" spans="1:7" ht="15.75" customHeight="1">
      <c r="A288" s="62"/>
      <c r="D288" s="159"/>
      <c r="E288" s="12"/>
      <c r="F288" s="12"/>
      <c r="G288" s="5"/>
    </row>
    <row r="289" spans="1:7" ht="15.75" customHeight="1">
      <c r="A289" s="62"/>
      <c r="D289" s="159"/>
      <c r="E289" s="12"/>
      <c r="F289" s="12"/>
      <c r="G289" s="5"/>
    </row>
    <row r="290" spans="1:7" ht="15.75" customHeight="1">
      <c r="A290" s="62"/>
      <c r="D290" s="159"/>
      <c r="E290" s="12"/>
      <c r="F290" s="12"/>
      <c r="G290" s="5"/>
    </row>
    <row r="291" spans="1:7" ht="15.75" customHeight="1">
      <c r="A291" s="62"/>
      <c r="D291" s="159"/>
      <c r="E291" s="12"/>
      <c r="F291" s="12"/>
      <c r="G291" s="5"/>
    </row>
    <row r="292" spans="1:7" ht="15.75" customHeight="1">
      <c r="A292" s="62"/>
      <c r="D292" s="159"/>
      <c r="E292" s="12"/>
      <c r="F292" s="12"/>
      <c r="G292" s="5"/>
    </row>
    <row r="293" spans="1:7" ht="15.75" customHeight="1">
      <c r="A293" s="62"/>
      <c r="D293" s="159"/>
      <c r="E293" s="12"/>
      <c r="F293" s="12"/>
      <c r="G293" s="5"/>
    </row>
    <row r="294" spans="1:7" ht="15.75" customHeight="1">
      <c r="A294" s="62"/>
      <c r="D294" s="159"/>
      <c r="E294" s="12"/>
      <c r="F294" s="12"/>
      <c r="G294" s="5"/>
    </row>
    <row r="295" spans="1:7" ht="15.75" customHeight="1">
      <c r="A295" s="62"/>
      <c r="D295" s="159"/>
      <c r="E295" s="12"/>
      <c r="F295" s="12"/>
      <c r="G295" s="5"/>
    </row>
    <row r="296" spans="1:7" ht="15.75" customHeight="1">
      <c r="A296" s="62"/>
      <c r="D296" s="159"/>
      <c r="E296" s="12"/>
      <c r="F296" s="12"/>
      <c r="G296" s="5"/>
    </row>
    <row r="297" spans="1:7" ht="15.75" customHeight="1">
      <c r="A297" s="62"/>
      <c r="D297" s="159"/>
      <c r="E297" s="12"/>
      <c r="F297" s="12"/>
      <c r="G297" s="5"/>
    </row>
    <row r="298" spans="1:7" ht="15.75" customHeight="1">
      <c r="A298" s="62"/>
      <c r="D298" s="159"/>
      <c r="E298" s="12"/>
      <c r="F298" s="12"/>
      <c r="G298" s="5"/>
    </row>
    <row r="299" spans="1:7" ht="15.75" customHeight="1">
      <c r="A299" s="62"/>
      <c r="D299" s="159"/>
      <c r="E299" s="12"/>
      <c r="F299" s="12"/>
      <c r="G299" s="5"/>
    </row>
    <row r="300" spans="1:7" ht="15.75" customHeight="1">
      <c r="A300" s="62"/>
      <c r="D300" s="159"/>
      <c r="E300" s="12"/>
      <c r="F300" s="12"/>
      <c r="G300" s="5"/>
    </row>
    <row r="301" spans="1:7" ht="15.75" customHeight="1">
      <c r="A301" s="62"/>
      <c r="D301" s="159"/>
      <c r="E301" s="12"/>
      <c r="F301" s="12"/>
      <c r="G301" s="5"/>
    </row>
    <row r="302" spans="1:7" ht="15.75" customHeight="1">
      <c r="A302" s="62"/>
      <c r="D302" s="159"/>
      <c r="E302" s="12"/>
      <c r="F302" s="12"/>
      <c r="G302" s="5"/>
    </row>
    <row r="303" spans="1:7" ht="15.75" customHeight="1">
      <c r="A303" s="62"/>
      <c r="D303" s="159"/>
      <c r="E303" s="12"/>
      <c r="F303" s="12"/>
      <c r="G303" s="5"/>
    </row>
    <row r="304" spans="1:7" ht="15.75" customHeight="1">
      <c r="A304" s="62"/>
      <c r="D304" s="159"/>
      <c r="E304" s="12"/>
      <c r="F304" s="12"/>
      <c r="G304" s="5"/>
    </row>
    <row r="305" spans="1:7" ht="15.75" customHeight="1">
      <c r="A305" s="62"/>
      <c r="D305" s="159"/>
      <c r="E305" s="12"/>
      <c r="F305" s="12"/>
      <c r="G305" s="5"/>
    </row>
    <row r="306" spans="1:7" ht="15.75" customHeight="1">
      <c r="A306" s="62"/>
      <c r="D306" s="159"/>
      <c r="E306" s="12"/>
      <c r="F306" s="12"/>
      <c r="G306" s="5"/>
    </row>
    <row r="307" spans="1:7" ht="15.75" customHeight="1">
      <c r="A307" s="62"/>
      <c r="D307" s="159"/>
      <c r="E307" s="12"/>
      <c r="F307" s="12"/>
      <c r="G307" s="5"/>
    </row>
    <row r="308" spans="1:7" ht="15.75" customHeight="1">
      <c r="A308" s="62"/>
      <c r="D308" s="159"/>
      <c r="E308" s="12"/>
      <c r="F308" s="12"/>
      <c r="G308" s="5"/>
    </row>
    <row r="309" spans="1:7" ht="15.75" customHeight="1">
      <c r="A309" s="62"/>
      <c r="D309" s="159"/>
      <c r="E309" s="12"/>
      <c r="F309" s="12"/>
      <c r="G309" s="5"/>
    </row>
    <row r="310" spans="1:7" ht="15.75" customHeight="1">
      <c r="A310" s="62"/>
      <c r="D310" s="159"/>
      <c r="E310" s="12"/>
      <c r="F310" s="12"/>
      <c r="G310" s="5"/>
    </row>
    <row r="311" spans="1:7" ht="15.75" customHeight="1">
      <c r="A311" s="62"/>
      <c r="D311" s="159"/>
      <c r="E311" s="12"/>
      <c r="F311" s="12"/>
      <c r="G311" s="5"/>
    </row>
    <row r="312" spans="1:7" ht="15.75" customHeight="1">
      <c r="A312" s="62"/>
      <c r="D312" s="159"/>
      <c r="E312" s="12"/>
      <c r="F312" s="12"/>
      <c r="G312" s="5"/>
    </row>
    <row r="313" spans="1:7" ht="15.75" customHeight="1">
      <c r="A313" s="62"/>
      <c r="D313" s="159"/>
      <c r="E313" s="12"/>
      <c r="F313" s="12"/>
      <c r="G313" s="5"/>
    </row>
    <row r="314" spans="1:7" ht="15.75" customHeight="1">
      <c r="A314" s="62"/>
      <c r="D314" s="159"/>
      <c r="E314" s="12"/>
      <c r="F314" s="12"/>
      <c r="G314" s="5"/>
    </row>
    <row r="315" spans="1:7" ht="15.75" customHeight="1">
      <c r="A315" s="62"/>
      <c r="D315" s="159"/>
      <c r="E315" s="12"/>
      <c r="F315" s="12"/>
      <c r="G315" s="5"/>
    </row>
    <row r="316" spans="1:7" ht="15.75" customHeight="1">
      <c r="A316" s="62"/>
      <c r="D316" s="159"/>
      <c r="E316" s="12"/>
      <c r="F316" s="12"/>
      <c r="G316" s="5"/>
    </row>
    <row r="317" spans="1:7" ht="15.75" customHeight="1">
      <c r="A317" s="62"/>
      <c r="D317" s="159"/>
      <c r="E317" s="12"/>
      <c r="F317" s="12"/>
      <c r="G317" s="5"/>
    </row>
    <row r="318" spans="1:7" ht="15.75" customHeight="1">
      <c r="A318" s="62"/>
      <c r="D318" s="159"/>
      <c r="E318" s="12"/>
      <c r="F318" s="12"/>
      <c r="G318" s="5"/>
    </row>
    <row r="319" spans="1:7" ht="15.75" customHeight="1">
      <c r="A319" s="62"/>
      <c r="D319" s="159"/>
      <c r="E319" s="12"/>
      <c r="F319" s="12"/>
      <c r="G319" s="5"/>
    </row>
    <row r="320" spans="1:7" ht="15.75" customHeight="1">
      <c r="A320" s="62"/>
      <c r="D320" s="159"/>
      <c r="E320" s="12"/>
      <c r="F320" s="12"/>
      <c r="G320" s="5"/>
    </row>
    <row r="321" spans="1:7" ht="15.75" customHeight="1">
      <c r="A321" s="62"/>
      <c r="D321" s="159"/>
      <c r="E321" s="12"/>
      <c r="F321" s="12"/>
      <c r="G321" s="5"/>
    </row>
    <row r="322" spans="1:7" ht="15.75" customHeight="1">
      <c r="A322" s="62"/>
      <c r="D322" s="159"/>
      <c r="E322" s="12"/>
      <c r="F322" s="12"/>
      <c r="G322" s="5"/>
    </row>
    <row r="323" spans="1:7" ht="15.75" customHeight="1">
      <c r="A323" s="62"/>
      <c r="D323" s="159"/>
      <c r="E323" s="12"/>
      <c r="F323" s="12"/>
      <c r="G323" s="5"/>
    </row>
    <row r="324" spans="1:7" ht="15.75" customHeight="1">
      <c r="A324" s="62"/>
      <c r="D324" s="159"/>
      <c r="E324" s="12"/>
      <c r="F324" s="12"/>
      <c r="G324" s="5"/>
    </row>
    <row r="325" spans="1:7" ht="15.75" customHeight="1">
      <c r="A325" s="62"/>
      <c r="D325" s="159"/>
      <c r="E325" s="12"/>
      <c r="F325" s="12"/>
      <c r="G325" s="5"/>
    </row>
    <row r="326" spans="1:7" ht="15.75" customHeight="1">
      <c r="A326" s="62"/>
      <c r="D326" s="159"/>
      <c r="E326" s="12"/>
      <c r="F326" s="12"/>
      <c r="G326" s="5"/>
    </row>
    <row r="327" spans="1:7" ht="15.75" customHeight="1">
      <c r="A327" s="62"/>
      <c r="D327" s="159"/>
      <c r="E327" s="12"/>
      <c r="F327" s="12"/>
      <c r="G327" s="5"/>
    </row>
    <row r="328" spans="1:7" ht="15.75" customHeight="1">
      <c r="A328" s="62"/>
      <c r="D328" s="159"/>
      <c r="E328" s="12"/>
      <c r="F328" s="12"/>
      <c r="G328" s="5"/>
    </row>
    <row r="329" spans="1:7" ht="15.75" customHeight="1">
      <c r="A329" s="62"/>
      <c r="D329" s="159"/>
      <c r="E329" s="12"/>
      <c r="F329" s="12"/>
      <c r="G329" s="5"/>
    </row>
    <row r="330" spans="1:7" ht="15.75" customHeight="1">
      <c r="A330" s="62"/>
      <c r="D330" s="159"/>
      <c r="E330" s="12"/>
      <c r="F330" s="12"/>
      <c r="G330" s="5"/>
    </row>
    <row r="331" spans="1:7" ht="15.75" customHeight="1">
      <c r="A331" s="62"/>
      <c r="D331" s="159"/>
      <c r="E331" s="12"/>
      <c r="F331" s="12"/>
      <c r="G331" s="5"/>
    </row>
    <row r="332" spans="1:7" ht="15.75" customHeight="1">
      <c r="A332" s="62"/>
      <c r="D332" s="159"/>
      <c r="E332" s="12"/>
      <c r="F332" s="12"/>
      <c r="G332" s="5"/>
    </row>
    <row r="333" spans="1:7" ht="15.75" customHeight="1">
      <c r="A333" s="62"/>
      <c r="D333" s="159"/>
      <c r="E333" s="12"/>
      <c r="F333" s="12"/>
      <c r="G333" s="5"/>
    </row>
    <row r="334" spans="1:7" ht="15.75" customHeight="1">
      <c r="A334" s="62"/>
      <c r="D334" s="159"/>
      <c r="E334" s="12"/>
      <c r="F334" s="12"/>
      <c r="G334" s="5"/>
    </row>
    <row r="335" spans="1:7" ht="15.75" customHeight="1">
      <c r="A335" s="62"/>
      <c r="D335" s="159"/>
      <c r="E335" s="12"/>
      <c r="F335" s="12"/>
      <c r="G335" s="5"/>
    </row>
    <row r="336" spans="1:7" ht="15.75" customHeight="1">
      <c r="A336" s="62"/>
      <c r="D336" s="159"/>
      <c r="E336" s="12"/>
      <c r="F336" s="12"/>
      <c r="G336" s="5"/>
    </row>
    <row r="337" spans="1:7" ht="15.75" customHeight="1">
      <c r="A337" s="62"/>
      <c r="D337" s="159"/>
      <c r="E337" s="12"/>
      <c r="F337" s="12"/>
      <c r="G337" s="5"/>
    </row>
    <row r="338" spans="1:7" ht="15.75" customHeight="1">
      <c r="A338" s="62"/>
      <c r="D338" s="159"/>
      <c r="E338" s="12"/>
      <c r="F338" s="12"/>
      <c r="G338" s="5"/>
    </row>
    <row r="339" spans="1:7" ht="15.75" customHeight="1">
      <c r="A339" s="62"/>
      <c r="D339" s="159"/>
      <c r="E339" s="12"/>
      <c r="F339" s="12"/>
      <c r="G339" s="5"/>
    </row>
    <row r="340" spans="1:7" ht="15.75" customHeight="1">
      <c r="A340" s="62"/>
      <c r="D340" s="159"/>
      <c r="E340" s="12"/>
      <c r="F340" s="12"/>
      <c r="G340" s="5"/>
    </row>
    <row r="341" spans="1:7" ht="15.75" customHeight="1">
      <c r="A341" s="62"/>
      <c r="D341" s="159"/>
      <c r="E341" s="12"/>
      <c r="F341" s="12"/>
      <c r="G341" s="5"/>
    </row>
    <row r="342" spans="1:7" ht="15.75" customHeight="1">
      <c r="A342" s="62"/>
      <c r="D342" s="159"/>
      <c r="E342" s="12"/>
      <c r="F342" s="12"/>
      <c r="G342" s="5"/>
    </row>
    <row r="343" spans="1:7" ht="15.75" customHeight="1">
      <c r="A343" s="62"/>
      <c r="D343" s="159"/>
      <c r="E343" s="12"/>
      <c r="F343" s="12"/>
      <c r="G343" s="5"/>
    </row>
    <row r="344" spans="1:7" ht="15.75" customHeight="1">
      <c r="A344" s="62"/>
      <c r="D344" s="159"/>
      <c r="E344" s="12"/>
      <c r="F344" s="12"/>
      <c r="G344" s="5"/>
    </row>
    <row r="345" spans="1:7" ht="15.75" customHeight="1">
      <c r="A345" s="62"/>
      <c r="D345" s="159"/>
      <c r="E345" s="12"/>
      <c r="F345" s="12"/>
      <c r="G345" s="5"/>
    </row>
    <row r="346" spans="1:7" ht="15.75" customHeight="1">
      <c r="A346" s="62"/>
      <c r="D346" s="159"/>
      <c r="E346" s="12"/>
      <c r="F346" s="12"/>
      <c r="G346" s="5"/>
    </row>
    <row r="347" spans="1:7" ht="15.75" customHeight="1">
      <c r="A347" s="62"/>
      <c r="D347" s="159"/>
      <c r="E347" s="12"/>
      <c r="F347" s="12"/>
      <c r="G347" s="5"/>
    </row>
    <row r="348" spans="1:7" ht="15.75" customHeight="1">
      <c r="A348" s="62"/>
      <c r="D348" s="159"/>
      <c r="E348" s="12"/>
      <c r="F348" s="12"/>
      <c r="G348" s="5"/>
    </row>
    <row r="349" spans="1:7" ht="15.75" customHeight="1">
      <c r="A349" s="62"/>
      <c r="D349" s="159"/>
      <c r="E349" s="12"/>
      <c r="F349" s="12"/>
      <c r="G349" s="5"/>
    </row>
    <row r="350" spans="1:7" ht="15.75" customHeight="1">
      <c r="A350" s="62"/>
      <c r="D350" s="159"/>
      <c r="E350" s="12"/>
      <c r="F350" s="12"/>
      <c r="G350" s="5"/>
    </row>
    <row r="351" spans="1:7" ht="15.75" customHeight="1">
      <c r="A351" s="62"/>
      <c r="D351" s="159"/>
      <c r="E351" s="12"/>
      <c r="F351" s="12"/>
      <c r="G351" s="5"/>
    </row>
    <row r="352" spans="1:7" ht="15.75" customHeight="1">
      <c r="A352" s="62"/>
      <c r="D352" s="159"/>
      <c r="E352" s="12"/>
      <c r="F352" s="12"/>
      <c r="G352" s="5"/>
    </row>
    <row r="353" spans="1:7" ht="15.75" customHeight="1">
      <c r="A353" s="62"/>
      <c r="D353" s="159"/>
      <c r="E353" s="12"/>
      <c r="F353" s="12"/>
      <c r="G353" s="5"/>
    </row>
    <row r="354" spans="1:7" ht="15.75" customHeight="1">
      <c r="A354" s="62"/>
      <c r="D354" s="159"/>
      <c r="E354" s="12"/>
      <c r="F354" s="12"/>
      <c r="G354" s="5"/>
    </row>
    <row r="355" spans="1:7" ht="15.75" customHeight="1">
      <c r="A355" s="62"/>
      <c r="D355" s="159"/>
      <c r="E355" s="12"/>
      <c r="F355" s="12"/>
      <c r="G355" s="5"/>
    </row>
    <row r="356" spans="1:7" ht="15.75" customHeight="1">
      <c r="A356" s="62"/>
      <c r="D356" s="159"/>
      <c r="E356" s="12"/>
      <c r="F356" s="12"/>
      <c r="G356" s="5"/>
    </row>
    <row r="357" spans="1:7" ht="15.75" customHeight="1">
      <c r="A357" s="62"/>
      <c r="D357" s="159"/>
      <c r="E357" s="12"/>
      <c r="F357" s="12"/>
      <c r="G357" s="5"/>
    </row>
    <row r="358" spans="1:7" ht="15.75" customHeight="1">
      <c r="A358" s="62"/>
      <c r="D358" s="159"/>
      <c r="E358" s="12"/>
      <c r="F358" s="12"/>
      <c r="G358" s="5"/>
    </row>
    <row r="359" spans="1:7" ht="15.75" customHeight="1">
      <c r="A359" s="62"/>
      <c r="D359" s="159"/>
      <c r="E359" s="12"/>
      <c r="F359" s="12"/>
      <c r="G359" s="5"/>
    </row>
    <row r="360" spans="1:7" ht="15.75" customHeight="1">
      <c r="A360" s="62"/>
      <c r="D360" s="159"/>
      <c r="E360" s="12"/>
      <c r="F360" s="12"/>
      <c r="G360" s="5"/>
    </row>
    <row r="361" spans="1:7" ht="15.75" customHeight="1">
      <c r="A361" s="62"/>
      <c r="D361" s="159"/>
      <c r="E361" s="12"/>
      <c r="F361" s="12"/>
      <c r="G361" s="5"/>
    </row>
    <row r="362" spans="1:7" ht="15.75" customHeight="1">
      <c r="A362" s="62"/>
      <c r="D362" s="159"/>
      <c r="E362" s="12"/>
      <c r="F362" s="12"/>
      <c r="G362" s="5"/>
    </row>
    <row r="363" spans="1:7" ht="15.75" customHeight="1">
      <c r="A363" s="62"/>
      <c r="D363" s="159"/>
      <c r="E363" s="12"/>
      <c r="F363" s="12"/>
      <c r="G363" s="5"/>
    </row>
    <row r="364" spans="1:7" ht="15.75" customHeight="1">
      <c r="A364" s="62"/>
      <c r="D364" s="159"/>
      <c r="E364" s="12"/>
      <c r="F364" s="12"/>
      <c r="G364" s="5"/>
    </row>
    <row r="365" spans="1:7" ht="15.75" customHeight="1">
      <c r="A365" s="62"/>
      <c r="D365" s="159"/>
      <c r="E365" s="12"/>
      <c r="F365" s="12"/>
      <c r="G365" s="5"/>
    </row>
    <row r="366" spans="1:7" ht="15.75" customHeight="1">
      <c r="A366" s="62"/>
      <c r="D366" s="159"/>
      <c r="E366" s="12"/>
      <c r="F366" s="12"/>
      <c r="G366" s="5"/>
    </row>
    <row r="367" spans="1:7" ht="15.75" customHeight="1">
      <c r="A367" s="62"/>
      <c r="D367" s="159"/>
      <c r="E367" s="12"/>
      <c r="F367" s="12"/>
      <c r="G367" s="5"/>
    </row>
    <row r="368" spans="1:7" ht="15.75" customHeight="1">
      <c r="A368" s="62"/>
      <c r="D368" s="159"/>
      <c r="E368" s="12"/>
      <c r="F368" s="12"/>
      <c r="G368" s="5"/>
    </row>
    <row r="369" spans="1:7" ht="15.75" customHeight="1">
      <c r="A369" s="62"/>
      <c r="D369" s="159"/>
      <c r="E369" s="12"/>
      <c r="F369" s="12"/>
      <c r="G369" s="5"/>
    </row>
    <row r="370" spans="1:7" ht="15.75" customHeight="1">
      <c r="A370" s="62"/>
      <c r="D370" s="159"/>
      <c r="E370" s="12"/>
      <c r="F370" s="12"/>
      <c r="G370" s="5"/>
    </row>
    <row r="371" spans="1:7" ht="15.75" customHeight="1">
      <c r="A371" s="62"/>
      <c r="D371" s="159"/>
      <c r="E371" s="12"/>
      <c r="F371" s="12"/>
      <c r="G371" s="5"/>
    </row>
    <row r="372" spans="1:7" ht="15.75" customHeight="1">
      <c r="A372" s="62"/>
      <c r="D372" s="159"/>
      <c r="E372" s="12"/>
      <c r="F372" s="12"/>
      <c r="G372" s="5"/>
    </row>
    <row r="373" spans="1:7" ht="15.75" customHeight="1">
      <c r="A373" s="62"/>
      <c r="D373" s="159"/>
      <c r="E373" s="12"/>
      <c r="F373" s="12"/>
      <c r="G373" s="5"/>
    </row>
    <row r="374" spans="1:7" ht="15.75" customHeight="1">
      <c r="A374" s="62"/>
      <c r="D374" s="159"/>
      <c r="E374" s="12"/>
      <c r="F374" s="12"/>
      <c r="G374" s="5"/>
    </row>
    <row r="375" spans="1:7" ht="15.75" customHeight="1">
      <c r="A375" s="62"/>
      <c r="D375" s="159"/>
      <c r="E375" s="12"/>
      <c r="F375" s="12"/>
      <c r="G375" s="5"/>
    </row>
    <row r="376" spans="1:7" ht="15.75" customHeight="1">
      <c r="A376" s="62"/>
      <c r="D376" s="159"/>
      <c r="E376" s="12"/>
      <c r="F376" s="12"/>
      <c r="G376" s="5"/>
    </row>
    <row r="377" spans="1:7" ht="15.75" customHeight="1">
      <c r="A377" s="62"/>
      <c r="D377" s="159"/>
      <c r="E377" s="12"/>
      <c r="F377" s="12"/>
      <c r="G377" s="5"/>
    </row>
    <row r="378" spans="1:7" ht="15.75" customHeight="1">
      <c r="A378" s="62"/>
      <c r="D378" s="159"/>
      <c r="E378" s="12"/>
      <c r="F378" s="12"/>
      <c r="G378" s="5"/>
    </row>
    <row r="379" spans="1:7" ht="15.75" customHeight="1">
      <c r="A379" s="62"/>
      <c r="D379" s="159"/>
      <c r="E379" s="12"/>
      <c r="F379" s="12"/>
      <c r="G379" s="5"/>
    </row>
    <row r="380" spans="1:7" ht="15.75" customHeight="1">
      <c r="A380" s="62"/>
      <c r="D380" s="159"/>
      <c r="E380" s="12"/>
      <c r="F380" s="12"/>
      <c r="G380" s="5"/>
    </row>
    <row r="381" spans="1:7" ht="15.75" customHeight="1">
      <c r="A381" s="62"/>
      <c r="D381" s="159"/>
      <c r="E381" s="12"/>
      <c r="F381" s="12"/>
      <c r="G381" s="5"/>
    </row>
    <row r="382" spans="1:7" ht="15.75" customHeight="1">
      <c r="A382" s="62"/>
      <c r="D382" s="159"/>
      <c r="E382" s="12"/>
      <c r="F382" s="12"/>
      <c r="G382" s="5"/>
    </row>
    <row r="383" spans="1:7" ht="15.75" customHeight="1">
      <c r="A383" s="62"/>
      <c r="D383" s="159"/>
      <c r="E383" s="12"/>
      <c r="F383" s="12"/>
      <c r="G383" s="5"/>
    </row>
    <row r="384" spans="1:7" ht="15.75" customHeight="1">
      <c r="A384" s="62"/>
      <c r="D384" s="159"/>
      <c r="E384" s="12"/>
      <c r="F384" s="12"/>
      <c r="G384" s="5"/>
    </row>
    <row r="385" spans="1:7" ht="15.75" customHeight="1">
      <c r="A385" s="62"/>
      <c r="D385" s="159"/>
      <c r="E385" s="12"/>
      <c r="F385" s="12"/>
      <c r="G385" s="5"/>
    </row>
    <row r="386" spans="1:7" ht="15.75" customHeight="1">
      <c r="A386" s="62"/>
      <c r="D386" s="159"/>
      <c r="E386" s="12"/>
      <c r="F386" s="12"/>
      <c r="G386" s="5"/>
    </row>
    <row r="387" spans="1:7" ht="15.75" customHeight="1">
      <c r="A387" s="62"/>
      <c r="D387" s="159"/>
      <c r="E387" s="12"/>
      <c r="F387" s="12"/>
      <c r="G387" s="5"/>
    </row>
    <row r="388" spans="1:7" ht="15.75" customHeight="1">
      <c r="A388" s="62"/>
      <c r="D388" s="159"/>
      <c r="E388" s="12"/>
      <c r="F388" s="12"/>
      <c r="G388" s="5"/>
    </row>
    <row r="389" spans="1:7" ht="15.75" customHeight="1">
      <c r="A389" s="62"/>
      <c r="D389" s="159"/>
      <c r="E389" s="12"/>
      <c r="F389" s="12"/>
      <c r="G389" s="5"/>
    </row>
    <row r="390" spans="1:7" ht="15.75" customHeight="1">
      <c r="A390" s="62"/>
      <c r="D390" s="159"/>
      <c r="E390" s="12"/>
      <c r="F390" s="12"/>
      <c r="G390" s="5"/>
    </row>
    <row r="391" spans="1:7" ht="15.75" customHeight="1">
      <c r="A391" s="62"/>
      <c r="D391" s="159"/>
      <c r="E391" s="12"/>
      <c r="F391" s="12"/>
      <c r="G391" s="5"/>
    </row>
    <row r="392" spans="1:7" ht="15.75" customHeight="1">
      <c r="A392" s="62"/>
      <c r="D392" s="159"/>
      <c r="E392" s="12"/>
      <c r="F392" s="12"/>
      <c r="G392" s="5"/>
    </row>
    <row r="393" spans="1:7" ht="15.75" customHeight="1">
      <c r="A393" s="62"/>
      <c r="D393" s="159"/>
      <c r="E393" s="12"/>
      <c r="F393" s="12"/>
      <c r="G393" s="5"/>
    </row>
    <row r="394" spans="1:7" ht="15.75" customHeight="1">
      <c r="A394" s="62"/>
      <c r="D394" s="159"/>
      <c r="E394" s="12"/>
      <c r="F394" s="12"/>
      <c r="G394" s="5"/>
    </row>
    <row r="395" spans="1:7" ht="15.75" customHeight="1">
      <c r="A395" s="62"/>
      <c r="D395" s="159"/>
      <c r="E395" s="12"/>
      <c r="F395" s="12"/>
      <c r="G395" s="5"/>
    </row>
    <row r="396" spans="1:7" ht="15.75" customHeight="1">
      <c r="A396" s="62"/>
      <c r="D396" s="159"/>
      <c r="E396" s="12"/>
      <c r="F396" s="12"/>
      <c r="G396" s="5"/>
    </row>
    <row r="397" spans="1:7" ht="15.75" customHeight="1">
      <c r="A397" s="62"/>
      <c r="D397" s="159"/>
      <c r="E397" s="12"/>
      <c r="F397" s="12"/>
      <c r="G397" s="5"/>
    </row>
    <row r="398" spans="1:7" ht="15.75" customHeight="1">
      <c r="A398" s="62"/>
      <c r="D398" s="159"/>
      <c r="E398" s="12"/>
      <c r="F398" s="12"/>
      <c r="G398" s="5"/>
    </row>
    <row r="399" spans="1:7" ht="15.75" customHeight="1">
      <c r="A399" s="62"/>
      <c r="D399" s="159"/>
      <c r="E399" s="12"/>
      <c r="F399" s="12"/>
      <c r="G399" s="5"/>
    </row>
    <row r="400" spans="1:7" ht="15.75" customHeight="1">
      <c r="A400" s="62"/>
      <c r="D400" s="159"/>
      <c r="E400" s="12"/>
      <c r="F400" s="12"/>
      <c r="G400" s="5"/>
    </row>
    <row r="401" spans="1:7" ht="15.75" customHeight="1">
      <c r="A401" s="62"/>
      <c r="D401" s="159"/>
      <c r="E401" s="12"/>
      <c r="F401" s="12"/>
      <c r="G401" s="5"/>
    </row>
    <row r="402" spans="1:7" ht="15.75" customHeight="1">
      <c r="A402" s="62"/>
      <c r="D402" s="159"/>
      <c r="E402" s="12"/>
      <c r="F402" s="12"/>
      <c r="G402" s="5"/>
    </row>
    <row r="403" spans="1:7" ht="15.75" customHeight="1">
      <c r="A403" s="62"/>
      <c r="D403" s="159"/>
      <c r="E403" s="12"/>
      <c r="F403" s="12"/>
      <c r="G403" s="5"/>
    </row>
    <row r="404" spans="1:7" ht="15.75" customHeight="1">
      <c r="A404" s="62"/>
      <c r="D404" s="159"/>
      <c r="E404" s="12"/>
      <c r="F404" s="12"/>
      <c r="G404" s="5"/>
    </row>
    <row r="405" spans="1:7" ht="15.75" customHeight="1">
      <c r="A405" s="62"/>
      <c r="D405" s="159"/>
      <c r="E405" s="12"/>
      <c r="F405" s="12"/>
      <c r="G405" s="5"/>
    </row>
    <row r="406" spans="1:7" ht="15.75" customHeight="1">
      <c r="A406" s="62"/>
      <c r="D406" s="159"/>
      <c r="E406" s="12"/>
      <c r="F406" s="12"/>
      <c r="G406" s="5"/>
    </row>
    <row r="407" spans="1:7" ht="15.75" customHeight="1">
      <c r="A407" s="62"/>
      <c r="D407" s="159"/>
      <c r="E407" s="12"/>
      <c r="F407" s="12"/>
      <c r="G407" s="5"/>
    </row>
    <row r="408" spans="1:7" ht="15.75" customHeight="1">
      <c r="A408" s="62"/>
      <c r="D408" s="159"/>
      <c r="E408" s="12"/>
      <c r="F408" s="12"/>
      <c r="G408" s="5"/>
    </row>
    <row r="409" spans="1:7" ht="15.75" customHeight="1">
      <c r="A409" s="62"/>
      <c r="D409" s="159"/>
      <c r="E409" s="12"/>
      <c r="F409" s="12"/>
      <c r="G409" s="5"/>
    </row>
    <row r="410" spans="1:7" ht="15.75" customHeight="1">
      <c r="A410" s="62"/>
      <c r="D410" s="159"/>
      <c r="E410" s="12"/>
      <c r="F410" s="12"/>
      <c r="G410" s="5"/>
    </row>
    <row r="411" spans="1:7" ht="15.75" customHeight="1">
      <c r="A411" s="62"/>
      <c r="D411" s="159"/>
      <c r="E411" s="12"/>
      <c r="F411" s="12"/>
      <c r="G411" s="5"/>
    </row>
    <row r="412" spans="1:7" ht="15.75" customHeight="1">
      <c r="A412" s="62"/>
      <c r="D412" s="159"/>
      <c r="E412" s="12"/>
      <c r="F412" s="12"/>
      <c r="G412" s="5"/>
    </row>
    <row r="413" spans="1:7" ht="15.75" customHeight="1">
      <c r="A413" s="62"/>
      <c r="D413" s="159"/>
      <c r="E413" s="12"/>
      <c r="F413" s="12"/>
      <c r="G413" s="5"/>
    </row>
    <row r="414" spans="1:7" ht="15.75" customHeight="1">
      <c r="A414" s="62"/>
      <c r="D414" s="159"/>
      <c r="E414" s="12"/>
      <c r="F414" s="12"/>
      <c r="G414" s="5"/>
    </row>
    <row r="415" spans="1:7" ht="15.75" customHeight="1">
      <c r="A415" s="62"/>
      <c r="D415" s="159"/>
      <c r="E415" s="12"/>
      <c r="F415" s="12"/>
      <c r="G415" s="5"/>
    </row>
    <row r="416" spans="1:7" ht="15.75" customHeight="1">
      <c r="A416" s="62"/>
      <c r="D416" s="159"/>
      <c r="E416" s="12"/>
      <c r="F416" s="12"/>
      <c r="G416" s="5"/>
    </row>
    <row r="417" spans="1:7" ht="15.75" customHeight="1">
      <c r="A417" s="62"/>
      <c r="D417" s="159"/>
      <c r="E417" s="12"/>
      <c r="F417" s="12"/>
      <c r="G417" s="5"/>
    </row>
    <row r="418" spans="1:7" ht="15.75" customHeight="1">
      <c r="A418" s="62"/>
      <c r="D418" s="159"/>
      <c r="E418" s="12"/>
      <c r="F418" s="12"/>
      <c r="G418" s="5"/>
    </row>
    <row r="419" spans="1:7" ht="15.75" customHeight="1">
      <c r="A419" s="62"/>
      <c r="D419" s="159"/>
      <c r="E419" s="12"/>
      <c r="F419" s="12"/>
      <c r="G419" s="5"/>
    </row>
    <row r="420" spans="1:7" ht="15.75" customHeight="1">
      <c r="A420" s="62"/>
      <c r="D420" s="159"/>
      <c r="E420" s="12"/>
      <c r="F420" s="12"/>
      <c r="G420" s="5"/>
    </row>
    <row r="421" spans="1:7" ht="15.75" customHeight="1">
      <c r="A421" s="62"/>
      <c r="D421" s="159"/>
      <c r="E421" s="12"/>
      <c r="F421" s="12"/>
      <c r="G421" s="5"/>
    </row>
    <row r="422" spans="1:7" ht="15.75" customHeight="1">
      <c r="A422" s="62"/>
      <c r="D422" s="159"/>
      <c r="E422" s="12"/>
      <c r="F422" s="12"/>
      <c r="G422" s="5"/>
    </row>
    <row r="423" spans="1:7" ht="15.75" customHeight="1">
      <c r="A423" s="62"/>
      <c r="D423" s="159"/>
      <c r="E423" s="12"/>
      <c r="F423" s="12"/>
      <c r="G423" s="5"/>
    </row>
    <row r="424" spans="1:7" ht="15.75" customHeight="1">
      <c r="A424" s="62"/>
      <c r="D424" s="159"/>
      <c r="E424" s="12"/>
      <c r="F424" s="12"/>
      <c r="G424" s="5"/>
    </row>
    <row r="425" spans="1:7" ht="15.75" customHeight="1">
      <c r="A425" s="62"/>
      <c r="D425" s="159"/>
      <c r="E425" s="12"/>
      <c r="F425" s="12"/>
      <c r="G425" s="5"/>
    </row>
    <row r="426" spans="1:7" ht="15.75" customHeight="1">
      <c r="A426" s="62"/>
      <c r="D426" s="159"/>
      <c r="E426" s="12"/>
      <c r="F426" s="12"/>
      <c r="G426" s="5"/>
    </row>
    <row r="427" spans="1:7" ht="15.75" customHeight="1">
      <c r="A427" s="62"/>
      <c r="D427" s="159"/>
      <c r="E427" s="12"/>
      <c r="F427" s="12"/>
      <c r="G427" s="5"/>
    </row>
    <row r="428" spans="1:7" ht="15.75" customHeight="1">
      <c r="A428" s="62"/>
      <c r="D428" s="159"/>
      <c r="E428" s="12"/>
      <c r="F428" s="12"/>
      <c r="G428" s="5"/>
    </row>
    <row r="429" spans="1:7" ht="15.75" customHeight="1">
      <c r="A429" s="62"/>
      <c r="D429" s="159"/>
      <c r="E429" s="12"/>
      <c r="F429" s="12"/>
      <c r="G429" s="5"/>
    </row>
    <row r="430" spans="1:7" ht="15.75" customHeight="1">
      <c r="A430" s="62"/>
      <c r="D430" s="159"/>
      <c r="E430" s="12"/>
      <c r="F430" s="12"/>
      <c r="G430" s="5"/>
    </row>
    <row r="431" spans="1:7" ht="15.75" customHeight="1">
      <c r="A431" s="62"/>
      <c r="D431" s="159"/>
      <c r="E431" s="12"/>
      <c r="F431" s="12"/>
      <c r="G431" s="5"/>
    </row>
    <row r="432" spans="1:7" ht="15.75" customHeight="1">
      <c r="A432" s="62"/>
      <c r="D432" s="159"/>
      <c r="E432" s="12"/>
      <c r="F432" s="12"/>
      <c r="G432" s="5"/>
    </row>
    <row r="433" spans="1:7" ht="15.75" customHeight="1">
      <c r="A433" s="62"/>
      <c r="D433" s="159"/>
      <c r="E433" s="12"/>
      <c r="F433" s="12"/>
      <c r="G433" s="5"/>
    </row>
    <row r="434" spans="1:7" ht="15.75" customHeight="1">
      <c r="A434" s="62"/>
      <c r="D434" s="159"/>
      <c r="E434" s="12"/>
      <c r="F434" s="12"/>
      <c r="G434" s="5"/>
    </row>
    <row r="435" spans="1:7" ht="15.75" customHeight="1">
      <c r="A435" s="62"/>
      <c r="D435" s="159"/>
      <c r="E435" s="12"/>
      <c r="F435" s="12"/>
      <c r="G435" s="5"/>
    </row>
    <row r="436" spans="1:7" ht="15.75" customHeight="1">
      <c r="A436" s="62"/>
      <c r="D436" s="159"/>
      <c r="E436" s="12"/>
      <c r="F436" s="12"/>
      <c r="G436" s="5"/>
    </row>
    <row r="437" spans="1:7" ht="15.75" customHeight="1">
      <c r="A437" s="62"/>
      <c r="D437" s="159"/>
      <c r="E437" s="12"/>
      <c r="F437" s="12"/>
      <c r="G437" s="5"/>
    </row>
    <row r="438" spans="1:7" ht="15.75" customHeight="1">
      <c r="A438" s="62"/>
      <c r="D438" s="159"/>
      <c r="E438" s="12"/>
      <c r="F438" s="12"/>
      <c r="G438" s="5"/>
    </row>
    <row r="439" spans="1:7" ht="15.75" customHeight="1">
      <c r="A439" s="62"/>
      <c r="D439" s="159"/>
      <c r="E439" s="12"/>
      <c r="F439" s="12"/>
      <c r="G439" s="5"/>
    </row>
    <row r="440" spans="1:7" ht="15.75" customHeight="1">
      <c r="A440" s="62"/>
      <c r="D440" s="159"/>
      <c r="E440" s="12"/>
      <c r="F440" s="12"/>
      <c r="G440" s="5"/>
    </row>
    <row r="441" spans="1:7" ht="15.75" customHeight="1">
      <c r="A441" s="62"/>
      <c r="D441" s="159"/>
      <c r="E441" s="12"/>
      <c r="F441" s="12"/>
      <c r="G441" s="5"/>
    </row>
    <row r="442" spans="1:7" ht="15.75" customHeight="1">
      <c r="A442" s="62"/>
      <c r="D442" s="159"/>
      <c r="E442" s="12"/>
      <c r="F442" s="12"/>
      <c r="G442" s="5"/>
    </row>
    <row r="443" spans="1:7" ht="15.75" customHeight="1">
      <c r="A443" s="62"/>
      <c r="D443" s="159"/>
      <c r="E443" s="12"/>
      <c r="F443" s="12"/>
      <c r="G443" s="5"/>
    </row>
    <row r="444" spans="1:7" ht="15.75" customHeight="1">
      <c r="A444" s="62"/>
      <c r="D444" s="159"/>
      <c r="E444" s="12"/>
      <c r="F444" s="12"/>
      <c r="G444" s="5"/>
    </row>
    <row r="445" spans="1:7" ht="15.75" customHeight="1">
      <c r="A445" s="62"/>
      <c r="D445" s="159"/>
      <c r="E445" s="12"/>
      <c r="F445" s="12"/>
      <c r="G445" s="5"/>
    </row>
    <row r="446" spans="1:7" ht="15.75" customHeight="1">
      <c r="A446" s="62"/>
      <c r="D446" s="159"/>
      <c r="E446" s="12"/>
      <c r="F446" s="12"/>
      <c r="G446" s="5"/>
    </row>
    <row r="447" spans="1:7" ht="15.75" customHeight="1">
      <c r="A447" s="62"/>
      <c r="D447" s="159"/>
      <c r="E447" s="12"/>
      <c r="F447" s="12"/>
      <c r="G447" s="5"/>
    </row>
    <row r="448" spans="1:7" ht="15.75" customHeight="1">
      <c r="A448" s="62"/>
      <c r="D448" s="159"/>
      <c r="E448" s="12"/>
      <c r="F448" s="12"/>
      <c r="G448" s="5"/>
    </row>
    <row r="449" spans="1:7" ht="15.75" customHeight="1">
      <c r="A449" s="62"/>
      <c r="D449" s="159"/>
      <c r="E449" s="12"/>
      <c r="F449" s="12"/>
      <c r="G449" s="5"/>
    </row>
    <row r="450" spans="1:7" ht="15.75" customHeight="1">
      <c r="A450" s="62"/>
      <c r="D450" s="159"/>
      <c r="E450" s="12"/>
      <c r="F450" s="12"/>
      <c r="G450" s="5"/>
    </row>
    <row r="451" spans="1:7" ht="15.75" customHeight="1">
      <c r="A451" s="62"/>
      <c r="D451" s="159"/>
      <c r="E451" s="12"/>
      <c r="F451" s="12"/>
      <c r="G451" s="5"/>
    </row>
    <row r="452" spans="1:7" ht="15.75" customHeight="1">
      <c r="A452" s="62"/>
      <c r="D452" s="159"/>
      <c r="E452" s="12"/>
      <c r="F452" s="12"/>
      <c r="G452" s="5"/>
    </row>
    <row r="453" spans="1:7" ht="15.75" customHeight="1">
      <c r="A453" s="62"/>
      <c r="D453" s="159"/>
      <c r="E453" s="12"/>
      <c r="F453" s="12"/>
      <c r="G453" s="5"/>
    </row>
    <row r="454" spans="1:7" ht="15.75" customHeight="1">
      <c r="A454" s="62"/>
      <c r="D454" s="159"/>
      <c r="E454" s="12"/>
      <c r="F454" s="12"/>
      <c r="G454" s="5"/>
    </row>
    <row r="455" spans="1:7" ht="15.75" customHeight="1">
      <c r="A455" s="62"/>
      <c r="D455" s="159"/>
      <c r="E455" s="12"/>
      <c r="F455" s="12"/>
      <c r="G455" s="5"/>
    </row>
    <row r="456" spans="1:7" ht="15.75" customHeight="1">
      <c r="A456" s="62"/>
      <c r="D456" s="159"/>
      <c r="E456" s="12"/>
      <c r="F456" s="12"/>
      <c r="G456" s="5"/>
    </row>
    <row r="457" spans="1:7" ht="15.75" customHeight="1">
      <c r="A457" s="62"/>
      <c r="D457" s="159"/>
      <c r="E457" s="12"/>
      <c r="F457" s="12"/>
      <c r="G457" s="5"/>
    </row>
    <row r="458" spans="1:7" ht="15.75" customHeight="1">
      <c r="A458" s="62"/>
      <c r="D458" s="159"/>
      <c r="E458" s="12"/>
      <c r="F458" s="12"/>
      <c r="G458" s="5"/>
    </row>
    <row r="459" spans="1:7" ht="15.75" customHeight="1">
      <c r="A459" s="62"/>
      <c r="D459" s="159"/>
      <c r="E459" s="12"/>
      <c r="F459" s="12"/>
      <c r="G459" s="5"/>
    </row>
    <row r="460" spans="1:7" ht="15.75" customHeight="1">
      <c r="A460" s="62"/>
      <c r="D460" s="159"/>
      <c r="E460" s="12"/>
      <c r="F460" s="12"/>
      <c r="G460" s="5"/>
    </row>
    <row r="461" spans="1:7" ht="15.75" customHeight="1">
      <c r="A461" s="62"/>
      <c r="D461" s="159"/>
      <c r="E461" s="12"/>
      <c r="F461" s="12"/>
      <c r="G461" s="5"/>
    </row>
    <row r="462" spans="1:7" ht="15.75" customHeight="1">
      <c r="A462" s="62"/>
      <c r="D462" s="159"/>
      <c r="E462" s="12"/>
      <c r="F462" s="12"/>
      <c r="G462" s="5"/>
    </row>
    <row r="463" spans="1:7" ht="15.75" customHeight="1">
      <c r="A463" s="62"/>
      <c r="D463" s="159"/>
      <c r="E463" s="12"/>
      <c r="F463" s="12"/>
      <c r="G463" s="5"/>
    </row>
    <row r="464" spans="1:7" ht="15.75" customHeight="1">
      <c r="A464" s="62"/>
      <c r="D464" s="159"/>
      <c r="E464" s="12"/>
      <c r="F464" s="12"/>
      <c r="G464" s="5"/>
    </row>
    <row r="465" spans="1:7" ht="15.75" customHeight="1">
      <c r="A465" s="62"/>
      <c r="D465" s="159"/>
      <c r="E465" s="12"/>
      <c r="F465" s="12"/>
      <c r="G465" s="5"/>
    </row>
    <row r="466" spans="1:7" ht="15.75" customHeight="1">
      <c r="A466" s="62"/>
      <c r="D466" s="159"/>
      <c r="E466" s="12"/>
      <c r="F466" s="12"/>
      <c r="G466" s="5"/>
    </row>
    <row r="467" spans="1:7" ht="15.75" customHeight="1">
      <c r="A467" s="62"/>
      <c r="D467" s="159"/>
      <c r="E467" s="12"/>
      <c r="F467" s="12"/>
      <c r="G467" s="5"/>
    </row>
    <row r="468" spans="1:7" ht="15.75" customHeight="1">
      <c r="A468" s="62"/>
      <c r="D468" s="159"/>
      <c r="E468" s="12"/>
      <c r="F468" s="12"/>
      <c r="G468" s="5"/>
    </row>
    <row r="469" spans="1:7" ht="15.75" customHeight="1">
      <c r="A469" s="62"/>
      <c r="D469" s="159"/>
      <c r="E469" s="12"/>
      <c r="F469" s="12"/>
      <c r="G469" s="5"/>
    </row>
    <row r="470" spans="1:7" ht="15.75" customHeight="1">
      <c r="A470" s="62"/>
      <c r="D470" s="159"/>
      <c r="E470" s="12"/>
      <c r="F470" s="12"/>
      <c r="G470" s="5"/>
    </row>
    <row r="471" spans="1:7" ht="15.75" customHeight="1">
      <c r="A471" s="62"/>
      <c r="D471" s="159"/>
      <c r="E471" s="12"/>
      <c r="F471" s="12"/>
      <c r="G471" s="5"/>
    </row>
    <row r="472" spans="1:7" ht="15.75" customHeight="1">
      <c r="A472" s="62"/>
      <c r="D472" s="159"/>
      <c r="E472" s="12"/>
      <c r="F472" s="12"/>
      <c r="G472" s="5"/>
    </row>
    <row r="473" spans="1:7" ht="15.75" customHeight="1">
      <c r="A473" s="62"/>
      <c r="D473" s="159"/>
      <c r="E473" s="12"/>
      <c r="F473" s="12"/>
      <c r="G473" s="5"/>
    </row>
    <row r="474" spans="1:7" ht="15.75" customHeight="1">
      <c r="A474" s="62"/>
      <c r="D474" s="159"/>
      <c r="E474" s="12"/>
      <c r="F474" s="12"/>
      <c r="G474" s="5"/>
    </row>
    <row r="475" spans="1:7" ht="15.75" customHeight="1">
      <c r="A475" s="62"/>
      <c r="D475" s="159"/>
      <c r="E475" s="12"/>
      <c r="F475" s="12"/>
      <c r="G475" s="5"/>
    </row>
    <row r="476" spans="1:7" ht="15.75" customHeight="1">
      <c r="A476" s="62"/>
      <c r="D476" s="159"/>
      <c r="E476" s="12"/>
      <c r="F476" s="12"/>
      <c r="G476" s="5"/>
    </row>
    <row r="477" spans="1:7" ht="15.75" customHeight="1">
      <c r="A477" s="62"/>
      <c r="D477" s="159"/>
      <c r="E477" s="12"/>
      <c r="F477" s="12"/>
      <c r="G477" s="5"/>
    </row>
    <row r="478" spans="1:7" ht="15.75" customHeight="1">
      <c r="A478" s="62"/>
      <c r="D478" s="159"/>
      <c r="E478" s="12"/>
      <c r="F478" s="12"/>
      <c r="G478" s="5"/>
    </row>
    <row r="479" spans="1:7" ht="15.75" customHeight="1">
      <c r="A479" s="62"/>
      <c r="D479" s="159"/>
      <c r="E479" s="12"/>
      <c r="F479" s="12"/>
      <c r="G479" s="5"/>
    </row>
    <row r="480" spans="1:7" ht="15.75" customHeight="1">
      <c r="A480" s="62"/>
      <c r="D480" s="159"/>
      <c r="E480" s="12"/>
      <c r="F480" s="12"/>
      <c r="G480" s="5"/>
    </row>
    <row r="481" spans="1:7" ht="15.75" customHeight="1">
      <c r="A481" s="62"/>
      <c r="D481" s="159"/>
      <c r="E481" s="12"/>
      <c r="F481" s="12"/>
      <c r="G481" s="5"/>
    </row>
    <row r="482" spans="1:7" ht="15.75" customHeight="1">
      <c r="A482" s="62"/>
      <c r="D482" s="159"/>
      <c r="E482" s="12"/>
      <c r="F482" s="12"/>
      <c r="G482" s="5"/>
    </row>
    <row r="483" spans="1:7" ht="15.75" customHeight="1">
      <c r="A483" s="62"/>
      <c r="D483" s="159"/>
      <c r="E483" s="12"/>
      <c r="F483" s="12"/>
      <c r="G483" s="5"/>
    </row>
    <row r="484" spans="1:7" ht="15.75" customHeight="1">
      <c r="A484" s="62"/>
      <c r="D484" s="159"/>
      <c r="E484" s="12"/>
      <c r="F484" s="12"/>
      <c r="G484" s="5"/>
    </row>
    <row r="485" spans="1:7" ht="15.75" customHeight="1">
      <c r="A485" s="62"/>
      <c r="D485" s="159"/>
      <c r="E485" s="12"/>
      <c r="F485" s="12"/>
      <c r="G485" s="5"/>
    </row>
    <row r="486" spans="1:7" ht="15.75" customHeight="1">
      <c r="A486" s="62"/>
      <c r="D486" s="159"/>
      <c r="E486" s="12"/>
      <c r="F486" s="12"/>
      <c r="G486" s="5"/>
    </row>
    <row r="487" spans="1:7" ht="15.75" customHeight="1">
      <c r="A487" s="62"/>
      <c r="D487" s="159"/>
      <c r="E487" s="12"/>
      <c r="F487" s="12"/>
      <c r="G487" s="5"/>
    </row>
    <row r="488" spans="1:7" ht="15.75" customHeight="1">
      <c r="A488" s="62"/>
      <c r="D488" s="159"/>
      <c r="E488" s="12"/>
      <c r="F488" s="12"/>
      <c r="G488" s="5"/>
    </row>
    <row r="489" spans="1:7" ht="15.75" customHeight="1">
      <c r="A489" s="62"/>
      <c r="D489" s="159"/>
      <c r="E489" s="12"/>
      <c r="F489" s="12"/>
      <c r="G489" s="5"/>
    </row>
    <row r="490" spans="1:7" ht="15.75" customHeight="1">
      <c r="A490" s="62"/>
      <c r="D490" s="159"/>
      <c r="E490" s="12"/>
      <c r="F490" s="12"/>
      <c r="G490" s="5"/>
    </row>
    <row r="491" spans="1:7" ht="15.75" customHeight="1">
      <c r="A491" s="62"/>
      <c r="D491" s="159"/>
      <c r="E491" s="12"/>
      <c r="F491" s="12"/>
      <c r="G491" s="5"/>
    </row>
    <row r="492" spans="1:7" ht="15.75" customHeight="1">
      <c r="A492" s="62"/>
      <c r="D492" s="159"/>
      <c r="E492" s="12"/>
      <c r="F492" s="12"/>
      <c r="G492" s="5"/>
    </row>
    <row r="493" spans="1:7" ht="15.75" customHeight="1">
      <c r="A493" s="62"/>
      <c r="D493" s="159"/>
      <c r="E493" s="12"/>
      <c r="F493" s="12"/>
      <c r="G493" s="5"/>
    </row>
    <row r="494" spans="1:7" ht="15.75" customHeight="1">
      <c r="A494" s="62"/>
      <c r="D494" s="159"/>
      <c r="E494" s="12"/>
      <c r="F494" s="12"/>
      <c r="G494" s="5"/>
    </row>
    <row r="495" spans="1:7" ht="15.75" customHeight="1">
      <c r="A495" s="62"/>
      <c r="D495" s="159"/>
      <c r="E495" s="12"/>
      <c r="F495" s="12"/>
      <c r="G495" s="5"/>
    </row>
    <row r="496" spans="1:7" ht="15.75" customHeight="1">
      <c r="A496" s="62"/>
      <c r="D496" s="159"/>
      <c r="E496" s="12"/>
      <c r="F496" s="12"/>
      <c r="G496" s="5"/>
    </row>
    <row r="497" spans="1:7" ht="15.75" customHeight="1">
      <c r="A497" s="62"/>
      <c r="D497" s="159"/>
      <c r="E497" s="12"/>
      <c r="F497" s="12"/>
      <c r="G497" s="5"/>
    </row>
    <row r="498" spans="1:7" ht="15.75" customHeight="1">
      <c r="A498" s="62"/>
      <c r="D498" s="159"/>
      <c r="E498" s="12"/>
      <c r="F498" s="12"/>
      <c r="G498" s="5"/>
    </row>
    <row r="499" spans="1:7" ht="15.75" customHeight="1">
      <c r="A499" s="62"/>
      <c r="D499" s="159"/>
      <c r="E499" s="12"/>
      <c r="F499" s="12"/>
      <c r="G499" s="5"/>
    </row>
    <row r="500" spans="1:7" ht="15.75" customHeight="1">
      <c r="A500" s="62"/>
      <c r="D500" s="159"/>
      <c r="E500" s="12"/>
      <c r="F500" s="12"/>
      <c r="G500" s="5"/>
    </row>
    <row r="501" spans="1:7" ht="15.75" customHeight="1">
      <c r="A501" s="62"/>
      <c r="D501" s="159"/>
      <c r="E501" s="12"/>
      <c r="F501" s="12"/>
      <c r="G501" s="5"/>
    </row>
    <row r="502" spans="1:7" ht="15.75" customHeight="1">
      <c r="A502" s="62"/>
      <c r="D502" s="159"/>
      <c r="E502" s="12"/>
      <c r="F502" s="12"/>
      <c r="G502" s="5"/>
    </row>
    <row r="503" spans="1:7" ht="15.75" customHeight="1">
      <c r="A503" s="62"/>
      <c r="D503" s="159"/>
      <c r="E503" s="12"/>
      <c r="F503" s="12"/>
      <c r="G503" s="5"/>
    </row>
    <row r="504" spans="1:7" ht="15.75" customHeight="1">
      <c r="A504" s="62"/>
      <c r="D504" s="159"/>
      <c r="E504" s="12"/>
      <c r="F504" s="12"/>
      <c r="G504" s="5"/>
    </row>
    <row r="505" spans="1:7" ht="15.75" customHeight="1">
      <c r="A505" s="62"/>
      <c r="D505" s="159"/>
      <c r="E505" s="12"/>
      <c r="F505" s="12"/>
      <c r="G505" s="5"/>
    </row>
    <row r="506" spans="1:7" ht="15.75" customHeight="1">
      <c r="A506" s="62"/>
      <c r="D506" s="159"/>
      <c r="E506" s="12"/>
      <c r="F506" s="12"/>
      <c r="G506" s="5"/>
    </row>
    <row r="507" spans="1:7" ht="15.75" customHeight="1">
      <c r="A507" s="62"/>
      <c r="D507" s="159"/>
      <c r="E507" s="12"/>
      <c r="F507" s="12"/>
      <c r="G507" s="5"/>
    </row>
    <row r="508" spans="1:7" ht="15.75" customHeight="1">
      <c r="A508" s="62"/>
      <c r="D508" s="159"/>
      <c r="E508" s="12"/>
      <c r="F508" s="12"/>
      <c r="G508" s="5"/>
    </row>
    <row r="509" spans="1:7" ht="15.75" customHeight="1">
      <c r="A509" s="62"/>
      <c r="D509" s="159"/>
      <c r="E509" s="12"/>
      <c r="F509" s="12"/>
      <c r="G509" s="5"/>
    </row>
    <row r="510" spans="1:7" ht="15.75" customHeight="1">
      <c r="A510" s="62"/>
      <c r="D510" s="159"/>
      <c r="E510" s="12"/>
      <c r="F510" s="12"/>
      <c r="G510" s="5"/>
    </row>
    <row r="511" spans="1:7" ht="15.75" customHeight="1">
      <c r="A511" s="62"/>
      <c r="D511" s="159"/>
      <c r="E511" s="12"/>
      <c r="F511" s="12"/>
      <c r="G511" s="5"/>
    </row>
    <row r="512" spans="1:7" ht="15.75" customHeight="1">
      <c r="A512" s="62"/>
      <c r="D512" s="159"/>
      <c r="E512" s="12"/>
      <c r="F512" s="12"/>
      <c r="G512" s="5"/>
    </row>
    <row r="513" spans="1:7" ht="15.75" customHeight="1">
      <c r="A513" s="62"/>
      <c r="D513" s="159"/>
      <c r="E513" s="12"/>
      <c r="F513" s="12"/>
      <c r="G513" s="5"/>
    </row>
    <row r="514" spans="1:7" ht="15.75" customHeight="1">
      <c r="A514" s="62"/>
      <c r="D514" s="159"/>
      <c r="E514" s="12"/>
      <c r="F514" s="12"/>
      <c r="G514" s="5"/>
    </row>
    <row r="515" spans="1:7" ht="15.75" customHeight="1">
      <c r="A515" s="62"/>
      <c r="D515" s="159"/>
      <c r="E515" s="12"/>
      <c r="F515" s="12"/>
      <c r="G515" s="5"/>
    </row>
    <row r="516" spans="1:7" ht="15.75" customHeight="1">
      <c r="A516" s="62"/>
      <c r="D516" s="159"/>
      <c r="E516" s="12"/>
      <c r="F516" s="12"/>
      <c r="G516" s="5"/>
    </row>
    <row r="517" spans="1:7" ht="15.75" customHeight="1">
      <c r="A517" s="62"/>
      <c r="D517" s="159"/>
      <c r="E517" s="12"/>
      <c r="F517" s="12"/>
      <c r="G517" s="5"/>
    </row>
    <row r="518" spans="1:7" ht="15.75" customHeight="1">
      <c r="A518" s="62"/>
      <c r="D518" s="159"/>
      <c r="E518" s="12"/>
      <c r="F518" s="12"/>
      <c r="G518" s="5"/>
    </row>
    <row r="519" spans="1:7" ht="15.75" customHeight="1">
      <c r="A519" s="62"/>
      <c r="D519" s="159"/>
      <c r="E519" s="12"/>
      <c r="F519" s="12"/>
      <c r="G519" s="5"/>
    </row>
    <row r="520" spans="1:7" ht="15.75" customHeight="1">
      <c r="A520" s="62"/>
      <c r="D520" s="159"/>
      <c r="E520" s="12"/>
      <c r="F520" s="12"/>
      <c r="G520" s="5"/>
    </row>
    <row r="521" spans="1:7" ht="15.75" customHeight="1">
      <c r="A521" s="62"/>
      <c r="D521" s="159"/>
      <c r="E521" s="12"/>
      <c r="F521" s="12"/>
      <c r="G521" s="5"/>
    </row>
    <row r="522" spans="1:7" ht="15.75" customHeight="1">
      <c r="A522" s="62"/>
      <c r="D522" s="159"/>
      <c r="E522" s="12"/>
      <c r="F522" s="12"/>
      <c r="G522" s="5"/>
    </row>
    <row r="523" spans="1:7" ht="15.75" customHeight="1">
      <c r="A523" s="62"/>
      <c r="D523" s="159"/>
      <c r="E523" s="12"/>
      <c r="F523" s="12"/>
      <c r="G523" s="5"/>
    </row>
    <row r="524" spans="1:7" ht="15.75" customHeight="1">
      <c r="A524" s="62"/>
      <c r="D524" s="159"/>
      <c r="E524" s="12"/>
      <c r="F524" s="12"/>
      <c r="G524" s="5"/>
    </row>
    <row r="525" spans="1:7" ht="15.75" customHeight="1">
      <c r="A525" s="62"/>
      <c r="D525" s="159"/>
      <c r="E525" s="12"/>
      <c r="F525" s="12"/>
      <c r="G525" s="5"/>
    </row>
    <row r="526" spans="1:7" ht="15.75" customHeight="1">
      <c r="A526" s="62"/>
      <c r="D526" s="159"/>
      <c r="E526" s="12"/>
      <c r="F526" s="12"/>
      <c r="G526" s="5"/>
    </row>
    <row r="527" spans="1:7" ht="15.75" customHeight="1">
      <c r="A527" s="62"/>
      <c r="D527" s="159"/>
      <c r="E527" s="12"/>
      <c r="F527" s="12"/>
      <c r="G527" s="5"/>
    </row>
    <row r="528" spans="1:7" ht="15.75" customHeight="1">
      <c r="A528" s="62"/>
      <c r="D528" s="159"/>
      <c r="E528" s="12"/>
      <c r="F528" s="12"/>
      <c r="G528" s="5"/>
    </row>
    <row r="529" spans="1:7" ht="15.75" customHeight="1">
      <c r="A529" s="62"/>
      <c r="D529" s="159"/>
      <c r="E529" s="12"/>
      <c r="F529" s="12"/>
      <c r="G529" s="5"/>
    </row>
    <row r="530" spans="1:7" ht="15.75" customHeight="1">
      <c r="A530" s="62"/>
      <c r="D530" s="159"/>
      <c r="E530" s="12"/>
      <c r="F530" s="12"/>
      <c r="G530" s="5"/>
    </row>
    <row r="531" spans="1:7" ht="15.75" customHeight="1">
      <c r="A531" s="62"/>
      <c r="D531" s="159"/>
      <c r="E531" s="12"/>
      <c r="F531" s="12"/>
      <c r="G531" s="5"/>
    </row>
    <row r="532" spans="1:7" ht="15.75" customHeight="1">
      <c r="A532" s="62"/>
      <c r="D532" s="159"/>
      <c r="E532" s="12"/>
      <c r="F532" s="12"/>
      <c r="G532" s="5"/>
    </row>
    <row r="533" spans="1:7" ht="15.75" customHeight="1">
      <c r="A533" s="62"/>
      <c r="D533" s="159"/>
      <c r="E533" s="12"/>
      <c r="F533" s="12"/>
      <c r="G533" s="5"/>
    </row>
    <row r="534" spans="1:7" ht="15.75" customHeight="1">
      <c r="A534" s="62"/>
      <c r="D534" s="159"/>
      <c r="E534" s="12"/>
      <c r="F534" s="12"/>
      <c r="G534" s="5"/>
    </row>
    <row r="535" spans="1:7" ht="15.75" customHeight="1">
      <c r="A535" s="62"/>
      <c r="D535" s="159"/>
      <c r="E535" s="12"/>
      <c r="F535" s="12"/>
      <c r="G535" s="5"/>
    </row>
    <row r="536" spans="1:7" ht="15.75" customHeight="1">
      <c r="A536" s="62"/>
      <c r="D536" s="159"/>
      <c r="E536" s="12"/>
      <c r="F536" s="12"/>
      <c r="G536" s="5"/>
    </row>
    <row r="537" spans="1:7" ht="15.75" customHeight="1">
      <c r="A537" s="62"/>
      <c r="D537" s="159"/>
      <c r="E537" s="12"/>
      <c r="F537" s="12"/>
      <c r="G537" s="5"/>
    </row>
    <row r="538" spans="1:7" ht="15.75" customHeight="1">
      <c r="A538" s="62"/>
      <c r="D538" s="159"/>
      <c r="E538" s="12"/>
      <c r="F538" s="12"/>
      <c r="G538" s="5"/>
    </row>
    <row r="539" spans="1:7" ht="15.75" customHeight="1">
      <c r="A539" s="62"/>
      <c r="D539" s="159"/>
      <c r="E539" s="12"/>
      <c r="F539" s="12"/>
      <c r="G539" s="5"/>
    </row>
    <row r="540" spans="1:7" ht="15.75" customHeight="1">
      <c r="A540" s="62"/>
      <c r="D540" s="159"/>
      <c r="E540" s="12"/>
      <c r="F540" s="12"/>
      <c r="G540" s="5"/>
    </row>
    <row r="541" spans="1:7" ht="15.75" customHeight="1">
      <c r="A541" s="62"/>
      <c r="D541" s="159"/>
      <c r="E541" s="12"/>
      <c r="F541" s="12"/>
      <c r="G541" s="5"/>
    </row>
    <row r="542" spans="1:7" ht="15.75" customHeight="1">
      <c r="A542" s="62"/>
      <c r="D542" s="159"/>
      <c r="E542" s="12"/>
      <c r="F542" s="12"/>
      <c r="G542" s="5"/>
    </row>
    <row r="543" spans="1:7" ht="15.75" customHeight="1">
      <c r="A543" s="62"/>
      <c r="D543" s="159"/>
      <c r="E543" s="12"/>
      <c r="F543" s="12"/>
      <c r="G543" s="5"/>
    </row>
    <row r="544" spans="1:7" ht="15.75" customHeight="1">
      <c r="A544" s="62"/>
      <c r="D544" s="159"/>
      <c r="E544" s="12"/>
      <c r="F544" s="12"/>
      <c r="G544" s="5"/>
    </row>
    <row r="545" spans="1:7" ht="15.75" customHeight="1">
      <c r="A545" s="62"/>
      <c r="D545" s="159"/>
      <c r="E545" s="12"/>
      <c r="F545" s="12"/>
      <c r="G545" s="5"/>
    </row>
    <row r="546" spans="1:7" ht="15.75" customHeight="1">
      <c r="A546" s="62"/>
      <c r="D546" s="159"/>
      <c r="E546" s="12"/>
      <c r="F546" s="12"/>
      <c r="G546" s="5"/>
    </row>
    <row r="547" spans="1:7" ht="15.75" customHeight="1">
      <c r="A547" s="62"/>
      <c r="D547" s="159"/>
      <c r="E547" s="12"/>
      <c r="F547" s="12"/>
      <c r="G547" s="5"/>
    </row>
    <row r="548" spans="1:7" ht="15.75" customHeight="1">
      <c r="A548" s="62"/>
      <c r="D548" s="159"/>
      <c r="E548" s="12"/>
      <c r="F548" s="12"/>
      <c r="G548" s="5"/>
    </row>
    <row r="549" spans="1:7" ht="15.75" customHeight="1">
      <c r="A549" s="62"/>
      <c r="D549" s="159"/>
      <c r="E549" s="12"/>
      <c r="F549" s="12"/>
      <c r="G549" s="5"/>
    </row>
    <row r="550" spans="1:7" ht="15.75" customHeight="1">
      <c r="A550" s="62"/>
      <c r="D550" s="159"/>
      <c r="E550" s="12"/>
      <c r="F550" s="12"/>
      <c r="G550" s="5"/>
    </row>
    <row r="551" spans="1:7" ht="15.75" customHeight="1">
      <c r="A551" s="62"/>
      <c r="D551" s="159"/>
      <c r="E551" s="12"/>
      <c r="F551" s="12"/>
      <c r="G551" s="5"/>
    </row>
    <row r="552" spans="1:7" ht="15.75" customHeight="1">
      <c r="A552" s="62"/>
      <c r="D552" s="159"/>
      <c r="E552" s="12"/>
      <c r="F552" s="12"/>
      <c r="G552" s="5"/>
    </row>
    <row r="553" spans="1:7" ht="15.75" customHeight="1">
      <c r="A553" s="62"/>
      <c r="D553" s="159"/>
      <c r="E553" s="12"/>
      <c r="F553" s="12"/>
      <c r="G553" s="5"/>
    </row>
    <row r="554" spans="1:7" ht="15.75" customHeight="1">
      <c r="A554" s="62"/>
      <c r="D554" s="159"/>
      <c r="E554" s="12"/>
      <c r="F554" s="12"/>
      <c r="G554" s="5"/>
    </row>
    <row r="555" spans="1:7" ht="15.75" customHeight="1">
      <c r="A555" s="62"/>
      <c r="D555" s="159"/>
      <c r="E555" s="12"/>
      <c r="F555" s="12"/>
      <c r="G555" s="5"/>
    </row>
    <row r="556" spans="1:7" ht="15.75" customHeight="1">
      <c r="A556" s="62"/>
      <c r="D556" s="159"/>
      <c r="E556" s="12"/>
      <c r="F556" s="12"/>
      <c r="G556" s="5"/>
    </row>
    <row r="557" spans="1:7" ht="15.75" customHeight="1">
      <c r="A557" s="62"/>
      <c r="D557" s="159"/>
      <c r="E557" s="12"/>
      <c r="F557" s="12"/>
      <c r="G557" s="5"/>
    </row>
    <row r="558" spans="1:7" ht="15.75" customHeight="1">
      <c r="A558" s="62"/>
      <c r="D558" s="159"/>
      <c r="E558" s="12"/>
      <c r="F558" s="12"/>
      <c r="G558" s="5"/>
    </row>
    <row r="559" spans="1:7" ht="15.75" customHeight="1">
      <c r="A559" s="62"/>
      <c r="D559" s="159"/>
      <c r="E559" s="12"/>
      <c r="F559" s="12"/>
      <c r="G559" s="5"/>
    </row>
    <row r="560" spans="1:7" ht="15.75" customHeight="1">
      <c r="A560" s="62"/>
      <c r="D560" s="159"/>
      <c r="E560" s="12"/>
      <c r="F560" s="12"/>
      <c r="G560" s="5"/>
    </row>
    <row r="561" spans="1:7" ht="15.75" customHeight="1">
      <c r="A561" s="62"/>
      <c r="D561" s="159"/>
      <c r="E561" s="12"/>
      <c r="F561" s="12"/>
      <c r="G561" s="5"/>
    </row>
    <row r="562" spans="1:7" ht="15.75" customHeight="1">
      <c r="A562" s="62"/>
      <c r="D562" s="159"/>
      <c r="E562" s="12"/>
      <c r="F562" s="12"/>
      <c r="G562" s="5"/>
    </row>
    <row r="563" spans="1:7" ht="15.75" customHeight="1">
      <c r="A563" s="62"/>
      <c r="D563" s="159"/>
      <c r="E563" s="12"/>
      <c r="F563" s="12"/>
      <c r="G563" s="5"/>
    </row>
    <row r="564" spans="1:7" ht="15.75" customHeight="1">
      <c r="A564" s="62"/>
      <c r="D564" s="159"/>
      <c r="E564" s="12"/>
      <c r="F564" s="12"/>
      <c r="G564" s="5"/>
    </row>
    <row r="565" spans="1:7" ht="15.75" customHeight="1">
      <c r="A565" s="62"/>
      <c r="D565" s="159"/>
      <c r="E565" s="12"/>
      <c r="F565" s="12"/>
      <c r="G565" s="5"/>
    </row>
    <row r="566" spans="1:7" ht="15.75" customHeight="1">
      <c r="A566" s="62"/>
      <c r="D566" s="159"/>
      <c r="E566" s="12"/>
      <c r="F566" s="12"/>
      <c r="G566" s="5"/>
    </row>
    <row r="567" spans="1:7" ht="15.75" customHeight="1">
      <c r="A567" s="62"/>
      <c r="D567" s="159"/>
      <c r="E567" s="12"/>
      <c r="F567" s="12"/>
      <c r="G567" s="5"/>
    </row>
    <row r="568" spans="1:7" ht="15.75" customHeight="1">
      <c r="A568" s="62"/>
      <c r="D568" s="159"/>
      <c r="E568" s="12"/>
      <c r="F568" s="12"/>
      <c r="G568" s="5"/>
    </row>
    <row r="569" spans="1:7" ht="15.75" customHeight="1">
      <c r="A569" s="62"/>
      <c r="D569" s="159"/>
      <c r="E569" s="12"/>
      <c r="F569" s="12"/>
      <c r="G569" s="5"/>
    </row>
    <row r="570" spans="1:7" ht="15.75" customHeight="1">
      <c r="A570" s="62"/>
      <c r="D570" s="159"/>
      <c r="E570" s="12"/>
      <c r="F570" s="12"/>
      <c r="G570" s="5"/>
    </row>
    <row r="571" spans="1:7" ht="15.75" customHeight="1">
      <c r="A571" s="62"/>
      <c r="D571" s="159"/>
      <c r="E571" s="12"/>
      <c r="F571" s="12"/>
      <c r="G571" s="5"/>
    </row>
    <row r="572" spans="1:7" ht="15.75" customHeight="1">
      <c r="A572" s="62"/>
      <c r="D572" s="159"/>
      <c r="E572" s="12"/>
      <c r="F572" s="12"/>
      <c r="G572" s="5"/>
    </row>
    <row r="573" spans="1:7" ht="15.75" customHeight="1">
      <c r="A573" s="62"/>
      <c r="D573" s="159"/>
      <c r="E573" s="12"/>
      <c r="F573" s="12"/>
      <c r="G573" s="5"/>
    </row>
    <row r="574" spans="1:7" ht="15.75" customHeight="1">
      <c r="A574" s="62"/>
      <c r="D574" s="159"/>
      <c r="E574" s="12"/>
      <c r="F574" s="12"/>
      <c r="G574" s="5"/>
    </row>
    <row r="575" spans="1:7" ht="15.75" customHeight="1">
      <c r="A575" s="62"/>
      <c r="D575" s="159"/>
      <c r="E575" s="12"/>
      <c r="F575" s="12"/>
      <c r="G575" s="5"/>
    </row>
    <row r="576" spans="1:7" ht="15.75" customHeight="1">
      <c r="A576" s="62"/>
      <c r="D576" s="159"/>
      <c r="E576" s="12"/>
      <c r="F576" s="12"/>
      <c r="G576" s="5"/>
    </row>
    <row r="577" spans="1:7" ht="15.75" customHeight="1">
      <c r="A577" s="62"/>
      <c r="D577" s="159"/>
      <c r="E577" s="12"/>
      <c r="F577" s="12"/>
      <c r="G577" s="5"/>
    </row>
    <row r="578" spans="1:7" ht="15.75" customHeight="1">
      <c r="A578" s="62"/>
      <c r="D578" s="159"/>
      <c r="E578" s="12"/>
      <c r="F578" s="12"/>
      <c r="G578" s="5"/>
    </row>
    <row r="579" spans="1:7" ht="15.75" customHeight="1">
      <c r="A579" s="62"/>
      <c r="D579" s="159"/>
      <c r="E579" s="12"/>
      <c r="F579" s="12"/>
      <c r="G579" s="5"/>
    </row>
    <row r="580" spans="1:7" ht="15.75" customHeight="1">
      <c r="A580" s="62"/>
      <c r="D580" s="159"/>
      <c r="E580" s="12"/>
      <c r="F580" s="12"/>
      <c r="G580" s="5"/>
    </row>
    <row r="581" spans="1:7" ht="15.75" customHeight="1">
      <c r="A581" s="62"/>
      <c r="D581" s="159"/>
      <c r="E581" s="12"/>
      <c r="F581" s="12"/>
      <c r="G581" s="5"/>
    </row>
    <row r="582" spans="1:7" ht="15.75" customHeight="1">
      <c r="A582" s="62"/>
      <c r="D582" s="159"/>
      <c r="E582" s="12"/>
      <c r="F582" s="12"/>
      <c r="G582" s="5"/>
    </row>
    <row r="583" spans="1:7" ht="15.75" customHeight="1">
      <c r="A583" s="62"/>
      <c r="D583" s="159"/>
      <c r="E583" s="12"/>
      <c r="F583" s="12"/>
      <c r="G583" s="5"/>
    </row>
    <row r="584" spans="1:7" ht="15.75" customHeight="1">
      <c r="A584" s="62"/>
      <c r="D584" s="159"/>
      <c r="E584" s="12"/>
      <c r="F584" s="12"/>
      <c r="G584" s="5"/>
    </row>
    <row r="585" spans="1:7" ht="15.75" customHeight="1">
      <c r="A585" s="62"/>
      <c r="D585" s="159"/>
      <c r="E585" s="12"/>
      <c r="F585" s="12"/>
      <c r="G585" s="5"/>
    </row>
    <row r="586" spans="1:7" ht="15.75" customHeight="1">
      <c r="A586" s="62"/>
      <c r="D586" s="159"/>
      <c r="E586" s="12"/>
      <c r="F586" s="12"/>
      <c r="G586" s="5"/>
    </row>
    <row r="587" spans="1:7" ht="15.75" customHeight="1">
      <c r="A587" s="62"/>
      <c r="D587" s="159"/>
      <c r="E587" s="12"/>
      <c r="F587" s="12"/>
      <c r="G587" s="5"/>
    </row>
    <row r="588" spans="1:7" ht="15.75" customHeight="1">
      <c r="A588" s="62"/>
      <c r="D588" s="159"/>
      <c r="E588" s="12"/>
      <c r="F588" s="12"/>
      <c r="G588" s="5"/>
    </row>
    <row r="589" spans="1:7" ht="15.75" customHeight="1">
      <c r="A589" s="62"/>
      <c r="D589" s="159"/>
      <c r="E589" s="12"/>
      <c r="F589" s="12"/>
      <c r="G589" s="5"/>
    </row>
    <row r="590" spans="1:7" ht="15.75" customHeight="1">
      <c r="A590" s="62"/>
      <c r="D590" s="159"/>
      <c r="E590" s="12"/>
      <c r="F590" s="12"/>
      <c r="G590" s="5"/>
    </row>
    <row r="591" spans="1:7" ht="15.75" customHeight="1">
      <c r="A591" s="62"/>
      <c r="D591" s="159"/>
      <c r="E591" s="12"/>
      <c r="F591" s="12"/>
      <c r="G591" s="5"/>
    </row>
    <row r="592" spans="1:7" ht="15.75" customHeight="1">
      <c r="A592" s="62"/>
      <c r="D592" s="159"/>
      <c r="E592" s="12"/>
      <c r="F592" s="12"/>
      <c r="G592" s="5"/>
    </row>
    <row r="593" spans="1:7" ht="15.75" customHeight="1">
      <c r="A593" s="62"/>
      <c r="D593" s="159"/>
      <c r="E593" s="12"/>
      <c r="F593" s="12"/>
      <c r="G593" s="5"/>
    </row>
    <row r="594" spans="1:7" ht="15.75" customHeight="1">
      <c r="A594" s="62"/>
      <c r="D594" s="159"/>
      <c r="E594" s="12"/>
      <c r="F594" s="12"/>
      <c r="G594" s="5"/>
    </row>
    <row r="595" spans="1:7" ht="15.75" customHeight="1">
      <c r="A595" s="62"/>
      <c r="D595" s="159"/>
      <c r="E595" s="12"/>
      <c r="F595" s="12"/>
      <c r="G595" s="5"/>
    </row>
    <row r="596" spans="1:7" ht="15.75" customHeight="1">
      <c r="A596" s="62"/>
      <c r="D596" s="159"/>
      <c r="E596" s="12"/>
      <c r="F596" s="12"/>
      <c r="G596" s="5"/>
    </row>
    <row r="597" spans="1:7" ht="15.75" customHeight="1">
      <c r="A597" s="62"/>
      <c r="D597" s="159"/>
      <c r="E597" s="12"/>
      <c r="F597" s="12"/>
      <c r="G597" s="5"/>
    </row>
    <row r="598" spans="1:7" ht="15.75" customHeight="1">
      <c r="A598" s="62"/>
      <c r="D598" s="159"/>
      <c r="E598" s="12"/>
      <c r="F598" s="12"/>
      <c r="G598" s="5"/>
    </row>
    <row r="599" spans="1:7" ht="15.75" customHeight="1">
      <c r="A599" s="62"/>
      <c r="D599" s="159"/>
      <c r="E599" s="12"/>
      <c r="F599" s="12"/>
      <c r="G599" s="5"/>
    </row>
    <row r="600" spans="1:7" ht="15.75" customHeight="1">
      <c r="A600" s="62"/>
      <c r="D600" s="159"/>
      <c r="E600" s="12"/>
      <c r="F600" s="12"/>
      <c r="G600" s="5"/>
    </row>
    <row r="601" spans="1:7" ht="15.75" customHeight="1">
      <c r="A601" s="62"/>
      <c r="D601" s="159"/>
      <c r="E601" s="12"/>
      <c r="F601" s="12"/>
      <c r="G601" s="5"/>
    </row>
    <row r="602" spans="1:7" ht="15.75" customHeight="1">
      <c r="A602" s="62"/>
      <c r="D602" s="159"/>
      <c r="E602" s="12"/>
      <c r="F602" s="12"/>
      <c r="G602" s="5"/>
    </row>
    <row r="603" spans="1:7" ht="15.75" customHeight="1">
      <c r="A603" s="62"/>
      <c r="D603" s="159"/>
      <c r="E603" s="12"/>
      <c r="F603" s="12"/>
      <c r="G603" s="5"/>
    </row>
    <row r="604" spans="1:7" ht="15.75" customHeight="1">
      <c r="A604" s="62"/>
      <c r="D604" s="159"/>
      <c r="E604" s="12"/>
      <c r="F604" s="12"/>
      <c r="G604" s="5"/>
    </row>
    <row r="605" spans="1:7" ht="15.75" customHeight="1">
      <c r="A605" s="62"/>
      <c r="D605" s="159"/>
      <c r="E605" s="12"/>
      <c r="F605" s="12"/>
      <c r="G605" s="5"/>
    </row>
    <row r="606" spans="1:7" ht="15.75" customHeight="1">
      <c r="A606" s="62"/>
      <c r="D606" s="159"/>
      <c r="E606" s="12"/>
      <c r="F606" s="12"/>
      <c r="G606" s="5"/>
    </row>
    <row r="607" spans="1:7" ht="15.75" customHeight="1">
      <c r="A607" s="62"/>
      <c r="D607" s="159"/>
      <c r="E607" s="12"/>
      <c r="F607" s="12"/>
      <c r="G607" s="5"/>
    </row>
    <row r="608" spans="1:7" ht="15.75" customHeight="1">
      <c r="A608" s="62"/>
      <c r="D608" s="159"/>
      <c r="E608" s="12"/>
      <c r="F608" s="12"/>
      <c r="G608" s="5"/>
    </row>
    <row r="609" spans="1:7" ht="15.75" customHeight="1">
      <c r="A609" s="62"/>
      <c r="D609" s="159"/>
      <c r="E609" s="12"/>
      <c r="F609" s="12"/>
      <c r="G609" s="5"/>
    </row>
    <row r="610" spans="1:7" ht="15.75" customHeight="1">
      <c r="A610" s="62"/>
      <c r="D610" s="159"/>
      <c r="E610" s="12"/>
      <c r="F610" s="12"/>
      <c r="G610" s="5"/>
    </row>
    <row r="611" spans="1:7" ht="15.75" customHeight="1">
      <c r="A611" s="62"/>
      <c r="D611" s="159"/>
      <c r="E611" s="12"/>
      <c r="F611" s="12"/>
      <c r="G611" s="5"/>
    </row>
    <row r="612" spans="1:7" ht="15.75" customHeight="1">
      <c r="A612" s="62"/>
      <c r="D612" s="159"/>
      <c r="E612" s="12"/>
      <c r="F612" s="12"/>
      <c r="G612" s="5"/>
    </row>
    <row r="613" spans="1:7" ht="15.75" customHeight="1">
      <c r="A613" s="62"/>
      <c r="D613" s="159"/>
      <c r="E613" s="12"/>
      <c r="F613" s="12"/>
      <c r="G613" s="5"/>
    </row>
    <row r="614" spans="1:7" ht="15.75" customHeight="1">
      <c r="A614" s="62"/>
      <c r="D614" s="159"/>
      <c r="E614" s="12"/>
      <c r="F614" s="12"/>
      <c r="G614" s="5"/>
    </row>
    <row r="615" spans="1:7" ht="15.75" customHeight="1">
      <c r="A615" s="62"/>
      <c r="D615" s="159"/>
      <c r="E615" s="12"/>
      <c r="F615" s="12"/>
      <c r="G615" s="5"/>
    </row>
    <row r="616" spans="1:7" ht="15.75" customHeight="1">
      <c r="A616" s="62"/>
      <c r="D616" s="159"/>
      <c r="E616" s="12"/>
      <c r="F616" s="12"/>
      <c r="G616" s="5"/>
    </row>
    <row r="617" spans="1:7" ht="15.75" customHeight="1">
      <c r="A617" s="62"/>
      <c r="D617" s="159"/>
      <c r="E617" s="12"/>
      <c r="F617" s="12"/>
      <c r="G617" s="5"/>
    </row>
    <row r="618" spans="1:7" ht="15.75" customHeight="1">
      <c r="A618" s="62"/>
      <c r="D618" s="159"/>
      <c r="E618" s="12"/>
      <c r="F618" s="12"/>
      <c r="G618" s="5"/>
    </row>
    <row r="619" spans="1:7" ht="15.75" customHeight="1">
      <c r="A619" s="62"/>
      <c r="D619" s="159"/>
      <c r="E619" s="12"/>
      <c r="F619" s="12"/>
      <c r="G619" s="5"/>
    </row>
    <row r="620" spans="1:7" ht="15.75" customHeight="1">
      <c r="A620" s="62"/>
      <c r="D620" s="159"/>
      <c r="E620" s="12"/>
      <c r="F620" s="12"/>
      <c r="G620" s="5"/>
    </row>
    <row r="621" spans="1:7" ht="15.75" customHeight="1">
      <c r="A621" s="62"/>
      <c r="D621" s="159"/>
      <c r="E621" s="12"/>
      <c r="F621" s="12"/>
      <c r="G621" s="5"/>
    </row>
    <row r="622" spans="1:7" ht="15.75" customHeight="1">
      <c r="A622" s="62"/>
      <c r="D622" s="159"/>
      <c r="E622" s="12"/>
      <c r="F622" s="12"/>
      <c r="G622" s="5"/>
    </row>
    <row r="623" spans="1:7" ht="15.75" customHeight="1">
      <c r="A623" s="62"/>
      <c r="D623" s="159"/>
      <c r="E623" s="12"/>
      <c r="F623" s="12"/>
      <c r="G623" s="5"/>
    </row>
    <row r="624" spans="1:7" ht="15.75" customHeight="1">
      <c r="A624" s="62"/>
      <c r="D624" s="159"/>
      <c r="E624" s="12"/>
      <c r="F624" s="12"/>
      <c r="G624" s="5"/>
    </row>
    <row r="625" spans="1:7" ht="15.75" customHeight="1">
      <c r="A625" s="62"/>
      <c r="D625" s="159"/>
      <c r="E625" s="12"/>
      <c r="F625" s="12"/>
      <c r="G625" s="5"/>
    </row>
    <row r="626" spans="1:7" ht="15.75" customHeight="1">
      <c r="A626" s="62"/>
      <c r="D626" s="159"/>
      <c r="E626" s="12"/>
      <c r="F626" s="12"/>
      <c r="G626" s="5"/>
    </row>
    <row r="627" spans="1:7" ht="15.75" customHeight="1">
      <c r="A627" s="62"/>
      <c r="D627" s="159"/>
      <c r="E627" s="12"/>
      <c r="F627" s="12"/>
      <c r="G627" s="5"/>
    </row>
    <row r="628" spans="1:7" ht="15.75" customHeight="1">
      <c r="A628" s="62"/>
      <c r="D628" s="159"/>
      <c r="E628" s="12"/>
      <c r="F628" s="12"/>
      <c r="G628" s="5"/>
    </row>
    <row r="629" spans="1:7" ht="15.75" customHeight="1">
      <c r="A629" s="62"/>
      <c r="D629" s="159"/>
      <c r="E629" s="12"/>
      <c r="F629" s="12"/>
      <c r="G629" s="5"/>
    </row>
    <row r="630" spans="1:7" ht="15.75" customHeight="1">
      <c r="A630" s="62"/>
      <c r="D630" s="159"/>
      <c r="E630" s="12"/>
      <c r="F630" s="12"/>
      <c r="G630" s="5"/>
    </row>
    <row r="631" spans="1:7" ht="15.75" customHeight="1">
      <c r="A631" s="62"/>
      <c r="D631" s="159"/>
      <c r="E631" s="12"/>
      <c r="F631" s="12"/>
      <c r="G631" s="5"/>
    </row>
    <row r="632" spans="1:7" ht="15.75" customHeight="1">
      <c r="A632" s="62"/>
      <c r="D632" s="159"/>
      <c r="E632" s="12"/>
      <c r="F632" s="12"/>
      <c r="G632" s="5"/>
    </row>
    <row r="633" spans="1:7" ht="15.75" customHeight="1">
      <c r="A633" s="62"/>
      <c r="D633" s="159"/>
      <c r="E633" s="12"/>
      <c r="F633" s="12"/>
      <c r="G633" s="5"/>
    </row>
    <row r="634" spans="1:7" ht="15.75" customHeight="1">
      <c r="A634" s="62"/>
      <c r="D634" s="159"/>
      <c r="E634" s="12"/>
      <c r="F634" s="12"/>
      <c r="G634" s="5"/>
    </row>
    <row r="635" spans="1:7" ht="15.75" customHeight="1">
      <c r="A635" s="62"/>
      <c r="D635" s="159"/>
      <c r="E635" s="12"/>
      <c r="F635" s="12"/>
      <c r="G635" s="5"/>
    </row>
    <row r="636" spans="1:7" ht="15.75" customHeight="1">
      <c r="A636" s="62"/>
      <c r="D636" s="159"/>
      <c r="E636" s="12"/>
      <c r="F636" s="12"/>
      <c r="G636" s="5"/>
    </row>
    <row r="637" spans="1:7" ht="15.75" customHeight="1">
      <c r="A637" s="62"/>
      <c r="D637" s="159"/>
      <c r="E637" s="12"/>
      <c r="F637" s="12"/>
      <c r="G637" s="5"/>
    </row>
    <row r="638" spans="1:7" ht="15.75" customHeight="1">
      <c r="A638" s="62"/>
      <c r="D638" s="159"/>
      <c r="E638" s="12"/>
      <c r="F638" s="12"/>
      <c r="G638" s="5"/>
    </row>
    <row r="639" spans="1:7" ht="15.75" customHeight="1">
      <c r="A639" s="62"/>
      <c r="D639" s="159"/>
      <c r="E639" s="12"/>
      <c r="F639" s="12"/>
      <c r="G639" s="5"/>
    </row>
    <row r="640" spans="1:7" ht="15.75" customHeight="1">
      <c r="A640" s="62"/>
      <c r="D640" s="159"/>
      <c r="E640" s="12"/>
      <c r="F640" s="12"/>
      <c r="G640" s="5"/>
    </row>
    <row r="641" spans="1:7" ht="15.75" customHeight="1">
      <c r="A641" s="62"/>
      <c r="D641" s="159"/>
      <c r="E641" s="12"/>
      <c r="F641" s="12"/>
      <c r="G641" s="5"/>
    </row>
    <row r="642" spans="1:7" ht="15.75" customHeight="1">
      <c r="A642" s="62"/>
      <c r="D642" s="159"/>
      <c r="E642" s="12"/>
      <c r="F642" s="12"/>
      <c r="G642" s="5"/>
    </row>
    <row r="643" spans="1:7" ht="15.75" customHeight="1">
      <c r="A643" s="62"/>
      <c r="D643" s="159"/>
      <c r="E643" s="12"/>
      <c r="F643" s="12"/>
      <c r="G643" s="5"/>
    </row>
    <row r="644" spans="1:7" ht="15.75" customHeight="1">
      <c r="A644" s="62"/>
      <c r="D644" s="159"/>
      <c r="E644" s="12"/>
      <c r="F644" s="12"/>
      <c r="G644" s="5"/>
    </row>
    <row r="645" spans="1:7" ht="15.75" customHeight="1">
      <c r="A645" s="62"/>
      <c r="D645" s="159"/>
      <c r="E645" s="12"/>
      <c r="F645" s="12"/>
      <c r="G645" s="5"/>
    </row>
    <row r="646" spans="1:7" ht="15.75" customHeight="1">
      <c r="A646" s="62"/>
      <c r="D646" s="159"/>
      <c r="E646" s="12"/>
      <c r="F646" s="12"/>
      <c r="G646" s="5"/>
    </row>
    <row r="647" spans="1:7" ht="15.75" customHeight="1">
      <c r="A647" s="62"/>
      <c r="D647" s="159"/>
      <c r="E647" s="12"/>
      <c r="F647" s="12"/>
      <c r="G647" s="5"/>
    </row>
    <row r="648" spans="1:7" ht="15.75" customHeight="1">
      <c r="A648" s="62"/>
      <c r="D648" s="159"/>
      <c r="E648" s="12"/>
      <c r="F648" s="12"/>
      <c r="G648" s="5"/>
    </row>
    <row r="649" spans="1:7" ht="15.75" customHeight="1">
      <c r="A649" s="62"/>
      <c r="D649" s="159"/>
      <c r="E649" s="12"/>
      <c r="F649" s="12"/>
      <c r="G649" s="5"/>
    </row>
    <row r="650" spans="1:7" ht="15.75" customHeight="1">
      <c r="A650" s="62"/>
      <c r="D650" s="159"/>
      <c r="E650" s="12"/>
      <c r="F650" s="12"/>
      <c r="G650" s="5"/>
    </row>
    <row r="651" spans="1:7" ht="15.75" customHeight="1">
      <c r="A651" s="62"/>
      <c r="D651" s="159"/>
      <c r="E651" s="12"/>
      <c r="F651" s="12"/>
      <c r="G651" s="5"/>
    </row>
    <row r="652" spans="1:7" ht="15.75" customHeight="1">
      <c r="A652" s="62"/>
      <c r="D652" s="159"/>
      <c r="E652" s="12"/>
      <c r="F652" s="12"/>
      <c r="G652" s="5"/>
    </row>
    <row r="653" spans="1:7" ht="15.75" customHeight="1">
      <c r="A653" s="62"/>
      <c r="D653" s="159"/>
      <c r="E653" s="12"/>
      <c r="F653" s="12"/>
      <c r="G653" s="5"/>
    </row>
    <row r="654" spans="1:7" ht="15.75" customHeight="1">
      <c r="A654" s="62"/>
      <c r="D654" s="159"/>
      <c r="E654" s="12"/>
      <c r="F654" s="12"/>
      <c r="G654" s="5"/>
    </row>
    <row r="655" spans="1:7" ht="15.75" customHeight="1">
      <c r="A655" s="62"/>
      <c r="D655" s="159"/>
      <c r="E655" s="12"/>
      <c r="F655" s="12"/>
      <c r="G655" s="5"/>
    </row>
    <row r="656" spans="1:7" ht="15.75" customHeight="1">
      <c r="A656" s="62"/>
      <c r="D656" s="159"/>
      <c r="E656" s="12"/>
      <c r="F656" s="12"/>
      <c r="G656" s="5"/>
    </row>
    <row r="657" spans="1:7" ht="15.75" customHeight="1">
      <c r="A657" s="62"/>
      <c r="D657" s="159"/>
      <c r="E657" s="12"/>
      <c r="F657" s="12"/>
      <c r="G657" s="5"/>
    </row>
    <row r="658" spans="1:7" ht="15.75" customHeight="1">
      <c r="A658" s="62"/>
      <c r="D658" s="159"/>
      <c r="E658" s="12"/>
      <c r="F658" s="12"/>
      <c r="G658" s="5"/>
    </row>
    <row r="659" spans="1:7" ht="15.75" customHeight="1">
      <c r="A659" s="62"/>
      <c r="D659" s="159"/>
      <c r="E659" s="12"/>
      <c r="F659" s="12"/>
      <c r="G659" s="5"/>
    </row>
    <row r="660" spans="1:7" ht="15.75" customHeight="1">
      <c r="A660" s="62"/>
      <c r="D660" s="159"/>
      <c r="E660" s="12"/>
      <c r="F660" s="12"/>
      <c r="G660" s="5"/>
    </row>
    <row r="661" spans="1:7" ht="15.75" customHeight="1">
      <c r="A661" s="62"/>
      <c r="D661" s="159"/>
      <c r="E661" s="12"/>
      <c r="F661" s="12"/>
      <c r="G661" s="5"/>
    </row>
    <row r="662" spans="1:7" ht="15.75" customHeight="1">
      <c r="A662" s="62"/>
      <c r="D662" s="159"/>
      <c r="E662" s="12"/>
      <c r="F662" s="12"/>
      <c r="G662" s="5"/>
    </row>
    <row r="663" spans="1:7" ht="15.75" customHeight="1">
      <c r="A663" s="62"/>
      <c r="D663" s="159"/>
      <c r="E663" s="12"/>
      <c r="F663" s="12"/>
      <c r="G663" s="5"/>
    </row>
    <row r="664" spans="1:7" ht="15.75" customHeight="1">
      <c r="A664" s="62"/>
      <c r="D664" s="159"/>
      <c r="E664" s="12"/>
      <c r="F664" s="12"/>
      <c r="G664" s="5"/>
    </row>
    <row r="665" spans="1:7" ht="15.75" customHeight="1">
      <c r="A665" s="62"/>
      <c r="D665" s="159"/>
      <c r="E665" s="12"/>
      <c r="F665" s="12"/>
      <c r="G665" s="5"/>
    </row>
    <row r="666" spans="1:7" ht="15.75" customHeight="1">
      <c r="A666" s="62"/>
      <c r="D666" s="159"/>
      <c r="E666" s="12"/>
      <c r="F666" s="12"/>
      <c r="G666" s="5"/>
    </row>
    <row r="667" spans="1:7" ht="15.75" customHeight="1">
      <c r="A667" s="62"/>
      <c r="D667" s="159"/>
      <c r="E667" s="12"/>
      <c r="F667" s="12"/>
      <c r="G667" s="5"/>
    </row>
    <row r="668" spans="1:7" ht="15.75" customHeight="1">
      <c r="A668" s="62"/>
      <c r="D668" s="159"/>
      <c r="E668" s="12"/>
      <c r="F668" s="12"/>
      <c r="G668" s="5"/>
    </row>
    <row r="669" spans="1:7" ht="15.75" customHeight="1">
      <c r="A669" s="62"/>
      <c r="D669" s="159"/>
      <c r="E669" s="12"/>
      <c r="F669" s="12"/>
      <c r="G669" s="5"/>
    </row>
    <row r="670" spans="1:7" ht="15.75" customHeight="1">
      <c r="A670" s="62"/>
      <c r="D670" s="159"/>
      <c r="E670" s="12"/>
      <c r="F670" s="12"/>
      <c r="G670" s="5"/>
    </row>
    <row r="671" spans="1:7" ht="15.75" customHeight="1">
      <c r="A671" s="62"/>
      <c r="D671" s="159"/>
      <c r="E671" s="12"/>
      <c r="F671" s="12"/>
      <c r="G671" s="5"/>
    </row>
    <row r="672" spans="1:7" ht="15.75" customHeight="1">
      <c r="A672" s="62"/>
      <c r="D672" s="159"/>
      <c r="E672" s="12"/>
      <c r="F672" s="12"/>
      <c r="G672" s="5"/>
    </row>
    <row r="673" spans="1:7" ht="15.75" customHeight="1">
      <c r="A673" s="62"/>
      <c r="D673" s="159"/>
      <c r="E673" s="12"/>
      <c r="F673" s="12"/>
      <c r="G673" s="5"/>
    </row>
    <row r="674" spans="1:7" ht="15.75" customHeight="1">
      <c r="A674" s="62"/>
      <c r="D674" s="159"/>
      <c r="E674" s="12"/>
      <c r="F674" s="12"/>
      <c r="G674" s="5"/>
    </row>
    <row r="675" spans="1:7" ht="15.75" customHeight="1">
      <c r="A675" s="62"/>
      <c r="D675" s="159"/>
      <c r="E675" s="12"/>
      <c r="F675" s="12"/>
      <c r="G675" s="5"/>
    </row>
    <row r="676" spans="1:7" ht="15.75" customHeight="1">
      <c r="A676" s="62"/>
      <c r="D676" s="159"/>
      <c r="E676" s="12"/>
      <c r="F676" s="12"/>
      <c r="G676" s="5"/>
    </row>
    <row r="677" spans="1:7" ht="15.75" customHeight="1">
      <c r="A677" s="62"/>
      <c r="D677" s="159"/>
      <c r="E677" s="12"/>
      <c r="F677" s="12"/>
      <c r="G677" s="5"/>
    </row>
    <row r="678" spans="1:7" ht="15.75" customHeight="1">
      <c r="A678" s="62"/>
      <c r="D678" s="159"/>
      <c r="E678" s="12"/>
      <c r="F678" s="12"/>
      <c r="G678" s="5"/>
    </row>
    <row r="679" spans="1:7" ht="15.75" customHeight="1">
      <c r="A679" s="62"/>
      <c r="D679" s="159"/>
      <c r="E679" s="12"/>
      <c r="F679" s="12"/>
      <c r="G679" s="5"/>
    </row>
    <row r="680" spans="1:7" ht="15.75" customHeight="1">
      <c r="A680" s="62"/>
      <c r="D680" s="159"/>
      <c r="E680" s="12"/>
      <c r="F680" s="12"/>
      <c r="G680" s="5"/>
    </row>
    <row r="681" spans="1:7" ht="15.75" customHeight="1">
      <c r="A681" s="62"/>
      <c r="D681" s="159"/>
      <c r="E681" s="12"/>
      <c r="F681" s="12"/>
      <c r="G681" s="5"/>
    </row>
    <row r="682" spans="1:7" ht="15.75" customHeight="1">
      <c r="A682" s="62"/>
      <c r="D682" s="159"/>
      <c r="E682" s="12"/>
      <c r="F682" s="12"/>
      <c r="G682" s="5"/>
    </row>
    <row r="683" spans="1:7" ht="15.75" customHeight="1">
      <c r="A683" s="62"/>
      <c r="D683" s="159"/>
      <c r="E683" s="12"/>
      <c r="F683" s="12"/>
      <c r="G683" s="5"/>
    </row>
    <row r="684" spans="1:7" ht="15.75" customHeight="1">
      <c r="A684" s="62"/>
      <c r="D684" s="159"/>
      <c r="E684" s="12"/>
      <c r="F684" s="12"/>
      <c r="G684" s="5"/>
    </row>
    <row r="685" spans="1:7" ht="15.75" customHeight="1">
      <c r="A685" s="62"/>
      <c r="D685" s="159"/>
      <c r="E685" s="12"/>
      <c r="F685" s="12"/>
      <c r="G685" s="5"/>
    </row>
    <row r="686" spans="1:7" ht="15.75" customHeight="1">
      <c r="A686" s="62"/>
      <c r="D686" s="159"/>
      <c r="E686" s="12"/>
      <c r="F686" s="12"/>
      <c r="G686" s="5"/>
    </row>
    <row r="687" spans="1:7" ht="15.75" customHeight="1">
      <c r="A687" s="62"/>
      <c r="D687" s="159"/>
      <c r="E687" s="12"/>
      <c r="F687" s="12"/>
      <c r="G687" s="5"/>
    </row>
    <row r="688" spans="1:7" ht="15.75" customHeight="1">
      <c r="A688" s="62"/>
      <c r="D688" s="159"/>
      <c r="E688" s="12"/>
      <c r="F688" s="12"/>
      <c r="G688" s="5"/>
    </row>
    <row r="689" spans="1:7" ht="15.75" customHeight="1">
      <c r="A689" s="62"/>
      <c r="D689" s="159"/>
      <c r="E689" s="12"/>
      <c r="F689" s="12"/>
      <c r="G689" s="5"/>
    </row>
    <row r="690" spans="1:7" ht="15.75" customHeight="1">
      <c r="A690" s="62"/>
      <c r="D690" s="159"/>
      <c r="E690" s="12"/>
      <c r="F690" s="12"/>
      <c r="G690" s="5"/>
    </row>
    <row r="691" spans="1:7" ht="15.75" customHeight="1">
      <c r="A691" s="62"/>
      <c r="D691" s="159"/>
      <c r="E691" s="12"/>
      <c r="F691" s="12"/>
      <c r="G691" s="5"/>
    </row>
    <row r="692" spans="1:7" ht="15.75" customHeight="1">
      <c r="A692" s="62"/>
      <c r="D692" s="159"/>
      <c r="E692" s="12"/>
      <c r="F692" s="12"/>
      <c r="G692" s="5"/>
    </row>
    <row r="693" spans="1:7" ht="15.75" customHeight="1">
      <c r="A693" s="62"/>
      <c r="D693" s="159"/>
      <c r="E693" s="12"/>
      <c r="F693" s="12"/>
      <c r="G693" s="5"/>
    </row>
    <row r="694" spans="1:7" ht="15.75" customHeight="1">
      <c r="A694" s="62"/>
      <c r="D694" s="159"/>
      <c r="E694" s="12"/>
      <c r="F694" s="12"/>
      <c r="G694" s="5"/>
    </row>
    <row r="695" spans="1:7" ht="15.75" customHeight="1">
      <c r="A695" s="62"/>
      <c r="D695" s="159"/>
      <c r="E695" s="12"/>
      <c r="F695" s="12"/>
      <c r="G695" s="5"/>
    </row>
    <row r="696" spans="1:7" ht="15.75" customHeight="1">
      <c r="A696" s="62"/>
      <c r="D696" s="159"/>
      <c r="E696" s="12"/>
      <c r="F696" s="12"/>
      <c r="G696" s="5"/>
    </row>
    <row r="697" spans="1:7" ht="15.75" customHeight="1">
      <c r="A697" s="62"/>
      <c r="D697" s="159"/>
      <c r="E697" s="12"/>
      <c r="F697" s="12"/>
      <c r="G697" s="5"/>
    </row>
    <row r="698" spans="1:7" ht="15.75" customHeight="1">
      <c r="A698" s="62"/>
      <c r="D698" s="159"/>
      <c r="E698" s="12"/>
      <c r="F698" s="12"/>
      <c r="G698" s="5"/>
    </row>
    <row r="699" spans="1:7" ht="15.75" customHeight="1">
      <c r="A699" s="62"/>
      <c r="D699" s="159"/>
      <c r="E699" s="12"/>
      <c r="F699" s="12"/>
      <c r="G699" s="5"/>
    </row>
    <row r="700" spans="1:7" ht="15.75" customHeight="1">
      <c r="A700" s="62"/>
      <c r="D700" s="159"/>
      <c r="E700" s="12"/>
      <c r="F700" s="12"/>
      <c r="G700" s="5"/>
    </row>
    <row r="701" spans="1:7" ht="15.75" customHeight="1">
      <c r="A701" s="62"/>
      <c r="D701" s="159"/>
      <c r="E701" s="12"/>
      <c r="F701" s="12"/>
      <c r="G701" s="5"/>
    </row>
    <row r="702" spans="1:7" ht="15.75" customHeight="1">
      <c r="A702" s="62"/>
      <c r="D702" s="159"/>
      <c r="E702" s="12"/>
      <c r="F702" s="12"/>
      <c r="G702" s="5"/>
    </row>
    <row r="703" spans="1:7" ht="15.75" customHeight="1">
      <c r="A703" s="62"/>
      <c r="D703" s="159"/>
      <c r="E703" s="12"/>
      <c r="F703" s="12"/>
      <c r="G703" s="5"/>
    </row>
    <row r="704" spans="1:7" ht="15.75" customHeight="1">
      <c r="A704" s="62"/>
      <c r="D704" s="159"/>
      <c r="E704" s="12"/>
      <c r="F704" s="12"/>
      <c r="G704" s="5"/>
    </row>
    <row r="705" spans="1:7" ht="15.75" customHeight="1">
      <c r="A705" s="62"/>
      <c r="D705" s="159"/>
      <c r="E705" s="12"/>
      <c r="F705" s="12"/>
      <c r="G705" s="5"/>
    </row>
    <row r="706" spans="1:7" ht="15.75" customHeight="1">
      <c r="A706" s="62"/>
      <c r="D706" s="159"/>
      <c r="E706" s="12"/>
      <c r="F706" s="12"/>
      <c r="G706" s="5"/>
    </row>
    <row r="707" spans="1:7" ht="15.75" customHeight="1">
      <c r="A707" s="62"/>
      <c r="D707" s="159"/>
      <c r="E707" s="12"/>
      <c r="F707" s="12"/>
      <c r="G707" s="5"/>
    </row>
    <row r="708" spans="1:7" ht="15.75" customHeight="1">
      <c r="A708" s="62"/>
      <c r="D708" s="159"/>
      <c r="E708" s="12"/>
      <c r="F708" s="12"/>
      <c r="G708" s="5"/>
    </row>
    <row r="709" spans="1:7" ht="15.75" customHeight="1">
      <c r="A709" s="62"/>
      <c r="D709" s="159"/>
      <c r="E709" s="12"/>
      <c r="F709" s="12"/>
      <c r="G709" s="5"/>
    </row>
    <row r="710" spans="1:7" ht="15.75" customHeight="1">
      <c r="A710" s="62"/>
      <c r="D710" s="159"/>
      <c r="E710" s="12"/>
      <c r="F710" s="12"/>
      <c r="G710" s="5"/>
    </row>
    <row r="711" spans="1:7" ht="15.75" customHeight="1">
      <c r="A711" s="62"/>
      <c r="D711" s="159"/>
      <c r="E711" s="12"/>
      <c r="F711" s="12"/>
      <c r="G711" s="5"/>
    </row>
    <row r="712" spans="1:7" ht="15.75" customHeight="1">
      <c r="A712" s="62"/>
      <c r="D712" s="159"/>
      <c r="E712" s="12"/>
      <c r="F712" s="12"/>
      <c r="G712" s="5"/>
    </row>
    <row r="713" spans="1:7" ht="15.75" customHeight="1">
      <c r="A713" s="62"/>
      <c r="D713" s="159"/>
      <c r="E713" s="12"/>
      <c r="F713" s="12"/>
      <c r="G713" s="5"/>
    </row>
    <row r="714" spans="1:7" ht="15.75" customHeight="1">
      <c r="A714" s="62"/>
      <c r="D714" s="159"/>
      <c r="E714" s="12"/>
      <c r="F714" s="12"/>
      <c r="G714" s="5"/>
    </row>
    <row r="715" spans="1:7" ht="15.75" customHeight="1">
      <c r="A715" s="62"/>
      <c r="D715" s="159"/>
      <c r="E715" s="12"/>
      <c r="F715" s="12"/>
      <c r="G715" s="5"/>
    </row>
    <row r="716" spans="1:7" ht="15.75" customHeight="1">
      <c r="A716" s="62"/>
      <c r="D716" s="159"/>
      <c r="E716" s="12"/>
      <c r="F716" s="12"/>
      <c r="G716" s="5"/>
    </row>
    <row r="717" spans="1:7" ht="15.75" customHeight="1">
      <c r="A717" s="62"/>
      <c r="D717" s="159"/>
      <c r="E717" s="12"/>
      <c r="F717" s="12"/>
      <c r="G717" s="5"/>
    </row>
    <row r="718" spans="1:7" ht="15.75" customHeight="1">
      <c r="A718" s="62"/>
      <c r="D718" s="159"/>
      <c r="E718" s="12"/>
      <c r="F718" s="12"/>
      <c r="G718" s="5"/>
    </row>
    <row r="719" spans="1:7" ht="15.75" customHeight="1">
      <c r="A719" s="62"/>
      <c r="D719" s="159"/>
      <c r="E719" s="12"/>
      <c r="F719" s="12"/>
      <c r="G719" s="5"/>
    </row>
    <row r="720" spans="1:7" ht="15.75" customHeight="1">
      <c r="A720" s="62"/>
      <c r="D720" s="159"/>
      <c r="E720" s="12"/>
      <c r="F720" s="12"/>
      <c r="G720" s="5"/>
    </row>
    <row r="721" spans="1:7" ht="15.75" customHeight="1">
      <c r="A721" s="62"/>
      <c r="D721" s="159"/>
      <c r="E721" s="12"/>
      <c r="F721" s="12"/>
      <c r="G721" s="5"/>
    </row>
    <row r="722" spans="1:7" ht="15.75" customHeight="1">
      <c r="A722" s="62"/>
      <c r="D722" s="159"/>
      <c r="E722" s="12"/>
      <c r="F722" s="12"/>
      <c r="G722" s="5"/>
    </row>
    <row r="723" spans="1:7" ht="15.75" customHeight="1">
      <c r="A723" s="62"/>
      <c r="D723" s="159"/>
      <c r="E723" s="12"/>
      <c r="F723" s="12"/>
      <c r="G723" s="5"/>
    </row>
    <row r="724" spans="1:7" ht="15.75" customHeight="1">
      <c r="A724" s="62"/>
      <c r="D724" s="159"/>
      <c r="E724" s="12"/>
      <c r="F724" s="12"/>
      <c r="G724" s="5"/>
    </row>
    <row r="725" spans="1:7" ht="15.75" customHeight="1">
      <c r="A725" s="62"/>
      <c r="D725" s="159"/>
      <c r="E725" s="12"/>
      <c r="F725" s="12"/>
      <c r="G725" s="5"/>
    </row>
    <row r="726" spans="1:7" ht="15.75" customHeight="1">
      <c r="A726" s="62"/>
      <c r="D726" s="159"/>
      <c r="E726" s="12"/>
      <c r="F726" s="12"/>
      <c r="G726" s="5"/>
    </row>
    <row r="727" spans="1:7" ht="15.75" customHeight="1">
      <c r="A727" s="62"/>
      <c r="D727" s="159"/>
      <c r="E727" s="12"/>
      <c r="F727" s="12"/>
      <c r="G727" s="5"/>
    </row>
    <row r="728" spans="1:7" ht="15.75" customHeight="1">
      <c r="A728" s="62"/>
      <c r="D728" s="159"/>
      <c r="E728" s="12"/>
      <c r="F728" s="12"/>
      <c r="G728" s="5"/>
    </row>
    <row r="729" spans="1:7" ht="15.75" customHeight="1">
      <c r="A729" s="62"/>
      <c r="D729" s="159"/>
      <c r="E729" s="12"/>
      <c r="F729" s="12"/>
      <c r="G729" s="5"/>
    </row>
    <row r="730" spans="1:7" ht="15.75" customHeight="1">
      <c r="A730" s="62"/>
      <c r="D730" s="159"/>
      <c r="E730" s="12"/>
      <c r="F730" s="12"/>
      <c r="G730" s="5"/>
    </row>
    <row r="731" spans="1:7" ht="15.75" customHeight="1">
      <c r="A731" s="62"/>
      <c r="D731" s="159"/>
      <c r="E731" s="12"/>
      <c r="F731" s="12"/>
      <c r="G731" s="5"/>
    </row>
    <row r="732" spans="1:7" ht="15.75" customHeight="1">
      <c r="A732" s="62"/>
      <c r="D732" s="159"/>
      <c r="E732" s="12"/>
      <c r="F732" s="12"/>
      <c r="G732" s="5"/>
    </row>
    <row r="733" spans="1:7" ht="15.75" customHeight="1">
      <c r="A733" s="62"/>
      <c r="D733" s="159"/>
      <c r="E733" s="12"/>
      <c r="F733" s="12"/>
      <c r="G733" s="5"/>
    </row>
    <row r="734" spans="1:7" ht="15.75" customHeight="1">
      <c r="A734" s="62"/>
      <c r="D734" s="159"/>
      <c r="E734" s="12"/>
      <c r="F734" s="12"/>
      <c r="G734" s="5"/>
    </row>
    <row r="735" spans="1:7" ht="15.75" customHeight="1">
      <c r="A735" s="62"/>
      <c r="D735" s="159"/>
      <c r="E735" s="12"/>
      <c r="F735" s="12"/>
      <c r="G735" s="5"/>
    </row>
    <row r="736" spans="1:7" ht="15.75" customHeight="1">
      <c r="A736" s="62"/>
      <c r="D736" s="159"/>
      <c r="E736" s="12"/>
      <c r="F736" s="12"/>
      <c r="G736" s="5"/>
    </row>
    <row r="737" spans="1:7" ht="15.75" customHeight="1">
      <c r="A737" s="62"/>
      <c r="D737" s="159"/>
      <c r="E737" s="12"/>
      <c r="F737" s="12"/>
      <c r="G737" s="5"/>
    </row>
    <row r="738" spans="1:7" ht="15.75" customHeight="1">
      <c r="A738" s="62"/>
      <c r="D738" s="159"/>
      <c r="E738" s="12"/>
      <c r="F738" s="12"/>
      <c r="G738" s="5"/>
    </row>
    <row r="739" spans="1:7" ht="15.75" customHeight="1">
      <c r="A739" s="62"/>
      <c r="D739" s="159"/>
      <c r="E739" s="12"/>
      <c r="F739" s="12"/>
      <c r="G739" s="5"/>
    </row>
    <row r="740" spans="1:7" ht="15.75" customHeight="1">
      <c r="A740" s="62"/>
      <c r="D740" s="159"/>
      <c r="E740" s="12"/>
      <c r="F740" s="12"/>
      <c r="G740" s="5"/>
    </row>
    <row r="741" spans="1:7" ht="15.75" customHeight="1">
      <c r="A741" s="62"/>
      <c r="D741" s="159"/>
      <c r="E741" s="12"/>
      <c r="F741" s="12"/>
      <c r="G741" s="5"/>
    </row>
    <row r="742" spans="1:7" ht="15.75" customHeight="1">
      <c r="A742" s="62"/>
      <c r="D742" s="159"/>
      <c r="E742" s="12"/>
      <c r="F742" s="12"/>
      <c r="G742" s="5"/>
    </row>
    <row r="743" spans="1:7" ht="15.75" customHeight="1">
      <c r="A743" s="62"/>
      <c r="D743" s="159"/>
      <c r="E743" s="12"/>
      <c r="F743" s="12"/>
      <c r="G743" s="5"/>
    </row>
    <row r="744" spans="1:7" ht="15.75" customHeight="1">
      <c r="A744" s="62"/>
      <c r="D744" s="159"/>
      <c r="E744" s="12"/>
      <c r="F744" s="12"/>
      <c r="G744" s="5"/>
    </row>
    <row r="745" spans="1:7" ht="15.75" customHeight="1">
      <c r="A745" s="62"/>
      <c r="D745" s="159"/>
      <c r="E745" s="12"/>
      <c r="F745" s="12"/>
      <c r="G745" s="5"/>
    </row>
    <row r="746" spans="1:7" ht="15.75" customHeight="1">
      <c r="A746" s="62"/>
      <c r="D746" s="159"/>
      <c r="E746" s="12"/>
      <c r="F746" s="12"/>
      <c r="G746" s="5"/>
    </row>
    <row r="747" spans="1:7" ht="15.75" customHeight="1">
      <c r="A747" s="62"/>
      <c r="D747" s="159"/>
      <c r="E747" s="12"/>
      <c r="F747" s="12"/>
      <c r="G747" s="5"/>
    </row>
    <row r="748" spans="1:7" ht="15.75" customHeight="1">
      <c r="A748" s="62"/>
      <c r="D748" s="159"/>
      <c r="E748" s="12"/>
      <c r="F748" s="12"/>
      <c r="G748" s="5"/>
    </row>
    <row r="749" spans="1:7" ht="15.75" customHeight="1">
      <c r="A749" s="62"/>
      <c r="D749" s="159"/>
      <c r="E749" s="12"/>
      <c r="F749" s="12"/>
      <c r="G749" s="5"/>
    </row>
    <row r="750" spans="1:7" ht="15.75" customHeight="1">
      <c r="A750" s="62"/>
      <c r="D750" s="159"/>
      <c r="E750" s="12"/>
      <c r="F750" s="12"/>
      <c r="G750" s="5"/>
    </row>
    <row r="751" spans="1:7" ht="15.75" customHeight="1">
      <c r="A751" s="62"/>
      <c r="D751" s="159"/>
      <c r="E751" s="12"/>
      <c r="F751" s="12"/>
      <c r="G751" s="5"/>
    </row>
    <row r="752" spans="1:7" ht="15.75" customHeight="1">
      <c r="A752" s="62"/>
      <c r="D752" s="159"/>
      <c r="E752" s="12"/>
      <c r="F752" s="12"/>
      <c r="G752" s="5"/>
    </row>
    <row r="753" spans="1:7" ht="15.75" customHeight="1">
      <c r="A753" s="62"/>
      <c r="D753" s="159"/>
      <c r="E753" s="12"/>
      <c r="F753" s="12"/>
      <c r="G753" s="5"/>
    </row>
    <row r="754" spans="1:7" ht="15.75" customHeight="1">
      <c r="A754" s="62"/>
      <c r="D754" s="159"/>
      <c r="E754" s="12"/>
      <c r="F754" s="12"/>
      <c r="G754" s="5"/>
    </row>
    <row r="755" spans="1:7" ht="15.75" customHeight="1">
      <c r="A755" s="62"/>
      <c r="D755" s="159"/>
      <c r="E755" s="12"/>
      <c r="F755" s="12"/>
      <c r="G755" s="5"/>
    </row>
    <row r="756" spans="1:7" ht="15.75" customHeight="1">
      <c r="A756" s="62"/>
      <c r="D756" s="159"/>
      <c r="E756" s="12"/>
      <c r="F756" s="12"/>
      <c r="G756" s="5"/>
    </row>
    <row r="757" spans="1:7" ht="15.75" customHeight="1">
      <c r="A757" s="62"/>
      <c r="D757" s="159"/>
      <c r="E757" s="12"/>
      <c r="F757" s="12"/>
      <c r="G757" s="5"/>
    </row>
    <row r="758" spans="1:7" ht="15.75" customHeight="1">
      <c r="A758" s="62"/>
      <c r="D758" s="159"/>
      <c r="E758" s="12"/>
      <c r="F758" s="12"/>
      <c r="G758" s="5"/>
    </row>
    <row r="759" spans="1:7" ht="15.75" customHeight="1">
      <c r="A759" s="62"/>
      <c r="D759" s="159"/>
      <c r="E759" s="12"/>
      <c r="F759" s="12"/>
      <c r="G759" s="5"/>
    </row>
    <row r="760" spans="1:7" ht="15.75" customHeight="1">
      <c r="A760" s="62"/>
      <c r="D760" s="159"/>
      <c r="E760" s="12"/>
      <c r="F760" s="12"/>
      <c r="G760" s="5"/>
    </row>
    <row r="761" spans="1:7" ht="15.75" customHeight="1">
      <c r="A761" s="62"/>
      <c r="D761" s="159"/>
      <c r="E761" s="12"/>
      <c r="F761" s="12"/>
      <c r="G761" s="5"/>
    </row>
    <row r="762" spans="1:7" ht="15.75" customHeight="1">
      <c r="A762" s="62"/>
      <c r="D762" s="159"/>
      <c r="E762" s="12"/>
      <c r="F762" s="12"/>
      <c r="G762" s="5"/>
    </row>
    <row r="763" spans="1:7" ht="15.75" customHeight="1">
      <c r="A763" s="62"/>
      <c r="D763" s="159"/>
      <c r="E763" s="12"/>
      <c r="F763" s="12"/>
      <c r="G763" s="5"/>
    </row>
    <row r="764" spans="1:7" ht="15.75" customHeight="1">
      <c r="A764" s="62"/>
      <c r="D764" s="159"/>
      <c r="E764" s="12"/>
      <c r="F764" s="12"/>
      <c r="G764" s="5"/>
    </row>
    <row r="765" spans="1:7" ht="15.75" customHeight="1">
      <c r="A765" s="62"/>
      <c r="D765" s="159"/>
      <c r="E765" s="12"/>
      <c r="F765" s="12"/>
      <c r="G765" s="5"/>
    </row>
    <row r="766" spans="1:7" ht="15.75" customHeight="1">
      <c r="A766" s="62"/>
      <c r="D766" s="159"/>
      <c r="E766" s="12"/>
      <c r="F766" s="12"/>
      <c r="G766" s="5"/>
    </row>
    <row r="767" spans="1:7" ht="15.75" customHeight="1">
      <c r="A767" s="62"/>
      <c r="D767" s="159"/>
      <c r="E767" s="12"/>
      <c r="F767" s="12"/>
      <c r="G767" s="5"/>
    </row>
    <row r="768" spans="1:7" ht="15.75" customHeight="1">
      <c r="A768" s="62"/>
      <c r="D768" s="159"/>
      <c r="E768" s="12"/>
      <c r="F768" s="12"/>
      <c r="G768" s="5"/>
    </row>
    <row r="769" spans="1:7" ht="15.75" customHeight="1">
      <c r="A769" s="62"/>
      <c r="D769" s="159"/>
      <c r="E769" s="12"/>
      <c r="F769" s="12"/>
      <c r="G769" s="5"/>
    </row>
    <row r="770" spans="1:7" ht="15.75" customHeight="1">
      <c r="A770" s="62"/>
      <c r="D770" s="159"/>
      <c r="E770" s="12"/>
      <c r="F770" s="12"/>
      <c r="G770" s="5"/>
    </row>
    <row r="771" spans="1:7" ht="15.75" customHeight="1">
      <c r="A771" s="62"/>
      <c r="D771" s="159"/>
      <c r="E771" s="12"/>
      <c r="F771" s="12"/>
      <c r="G771" s="5"/>
    </row>
    <row r="772" spans="1:7" ht="15.75" customHeight="1">
      <c r="A772" s="62"/>
      <c r="D772" s="159"/>
      <c r="E772" s="12"/>
      <c r="F772" s="12"/>
      <c r="G772" s="5"/>
    </row>
    <row r="773" spans="1:7" ht="15.75" customHeight="1">
      <c r="A773" s="62"/>
      <c r="D773" s="159"/>
      <c r="E773" s="12"/>
      <c r="F773" s="12"/>
      <c r="G773" s="5"/>
    </row>
    <row r="774" spans="1:7" ht="15.75" customHeight="1">
      <c r="A774" s="62"/>
      <c r="D774" s="159"/>
      <c r="E774" s="12"/>
      <c r="F774" s="12"/>
      <c r="G774" s="5"/>
    </row>
    <row r="775" spans="1:7" ht="15.75" customHeight="1">
      <c r="A775" s="62"/>
      <c r="D775" s="159"/>
      <c r="E775" s="12"/>
      <c r="F775" s="12"/>
      <c r="G775" s="5"/>
    </row>
    <row r="776" spans="1:7" ht="15.75" customHeight="1">
      <c r="A776" s="62"/>
      <c r="D776" s="159"/>
      <c r="E776" s="12"/>
      <c r="F776" s="12"/>
      <c r="G776" s="5"/>
    </row>
    <row r="777" spans="1:7" ht="15.75" customHeight="1">
      <c r="A777" s="62"/>
      <c r="D777" s="159"/>
      <c r="E777" s="12"/>
      <c r="F777" s="12"/>
      <c r="G777" s="5"/>
    </row>
    <row r="778" spans="1:7" ht="15.75" customHeight="1">
      <c r="A778" s="62"/>
      <c r="D778" s="159"/>
      <c r="E778" s="12"/>
      <c r="F778" s="12"/>
      <c r="G778" s="5"/>
    </row>
    <row r="779" spans="1:7" ht="15.75" customHeight="1">
      <c r="A779" s="62"/>
      <c r="D779" s="159"/>
      <c r="E779" s="12"/>
      <c r="F779" s="12"/>
      <c r="G779" s="5"/>
    </row>
    <row r="780" spans="1:7" ht="15.75" customHeight="1">
      <c r="A780" s="62"/>
      <c r="D780" s="159"/>
      <c r="E780" s="12"/>
      <c r="F780" s="12"/>
      <c r="G780" s="5"/>
    </row>
    <row r="781" spans="1:7" ht="15.75" customHeight="1">
      <c r="A781" s="62"/>
      <c r="D781" s="159"/>
      <c r="E781" s="12"/>
      <c r="F781" s="12"/>
      <c r="G781" s="5"/>
    </row>
    <row r="782" spans="1:7" ht="15.75" customHeight="1">
      <c r="A782" s="62"/>
      <c r="D782" s="159"/>
      <c r="E782" s="12"/>
      <c r="F782" s="12"/>
      <c r="G782" s="5"/>
    </row>
    <row r="783" spans="1:7" ht="15.75" customHeight="1">
      <c r="A783" s="62"/>
      <c r="D783" s="159"/>
      <c r="E783" s="12"/>
      <c r="F783" s="12"/>
      <c r="G783" s="5"/>
    </row>
    <row r="784" spans="1:7" ht="15.75" customHeight="1">
      <c r="A784" s="62"/>
      <c r="D784" s="159"/>
      <c r="E784" s="12"/>
      <c r="F784" s="12"/>
      <c r="G784" s="5"/>
    </row>
    <row r="785" spans="1:7" ht="15.75" customHeight="1">
      <c r="A785" s="62"/>
      <c r="D785" s="159"/>
      <c r="E785" s="12"/>
      <c r="F785" s="12"/>
      <c r="G785" s="5"/>
    </row>
    <row r="786" spans="1:7" ht="15.75" customHeight="1">
      <c r="A786" s="62"/>
      <c r="D786" s="159"/>
      <c r="E786" s="12"/>
      <c r="F786" s="12"/>
      <c r="G786" s="5"/>
    </row>
    <row r="787" spans="1:7" ht="15.75" customHeight="1">
      <c r="A787" s="62"/>
      <c r="D787" s="159"/>
      <c r="E787" s="12"/>
      <c r="F787" s="12"/>
      <c r="G787" s="5"/>
    </row>
    <row r="788" spans="1:7" ht="15.75" customHeight="1">
      <c r="A788" s="62"/>
      <c r="D788" s="159"/>
      <c r="E788" s="12"/>
      <c r="F788" s="12"/>
      <c r="G788" s="5"/>
    </row>
    <row r="789" spans="1:7" ht="15.75" customHeight="1">
      <c r="A789" s="62"/>
      <c r="D789" s="159"/>
      <c r="E789" s="12"/>
      <c r="F789" s="12"/>
      <c r="G789" s="5"/>
    </row>
    <row r="790" spans="1:7" ht="15.75" customHeight="1">
      <c r="A790" s="62"/>
      <c r="D790" s="159"/>
      <c r="E790" s="12"/>
      <c r="F790" s="12"/>
      <c r="G790" s="5"/>
    </row>
    <row r="791" spans="1:7" ht="15.75" customHeight="1">
      <c r="A791" s="62"/>
      <c r="D791" s="159"/>
      <c r="E791" s="12"/>
      <c r="F791" s="12"/>
      <c r="G791" s="5"/>
    </row>
    <row r="792" spans="1:7" ht="15.75" customHeight="1">
      <c r="A792" s="62"/>
      <c r="D792" s="159"/>
      <c r="E792" s="12"/>
      <c r="F792" s="12"/>
      <c r="G792" s="5"/>
    </row>
    <row r="793" spans="1:7" ht="15.75" customHeight="1">
      <c r="A793" s="62"/>
      <c r="D793" s="159"/>
      <c r="E793" s="12"/>
      <c r="F793" s="12"/>
      <c r="G793" s="5"/>
    </row>
    <row r="794" spans="1:7" ht="15.75" customHeight="1">
      <c r="A794" s="62"/>
      <c r="D794" s="159"/>
      <c r="E794" s="12"/>
      <c r="F794" s="12"/>
      <c r="G794" s="5"/>
    </row>
    <row r="795" spans="1:7" ht="15.75" customHeight="1">
      <c r="A795" s="62"/>
      <c r="D795" s="159"/>
      <c r="E795" s="12"/>
      <c r="F795" s="12"/>
      <c r="G795" s="5"/>
    </row>
    <row r="796" spans="1:7" ht="15.75" customHeight="1">
      <c r="A796" s="62"/>
      <c r="D796" s="159"/>
      <c r="E796" s="12"/>
      <c r="F796" s="12"/>
      <c r="G796" s="5"/>
    </row>
    <row r="797" spans="1:7" ht="15.75" customHeight="1">
      <c r="A797" s="62"/>
      <c r="D797" s="159"/>
      <c r="E797" s="12"/>
      <c r="F797" s="12"/>
      <c r="G797" s="5"/>
    </row>
    <row r="798" spans="1:7" ht="15.75" customHeight="1">
      <c r="A798" s="62"/>
      <c r="D798" s="159"/>
      <c r="E798" s="12"/>
      <c r="F798" s="12"/>
      <c r="G798" s="5"/>
    </row>
    <row r="799" spans="1:7" ht="15.75" customHeight="1">
      <c r="A799" s="62"/>
      <c r="D799" s="159"/>
      <c r="E799" s="12"/>
      <c r="F799" s="12"/>
      <c r="G799" s="5"/>
    </row>
    <row r="800" spans="1:7" ht="15.75" customHeight="1">
      <c r="A800" s="62"/>
      <c r="D800" s="159"/>
      <c r="E800" s="12"/>
      <c r="F800" s="12"/>
      <c r="G800" s="5"/>
    </row>
    <row r="801" spans="1:7" ht="15.75" customHeight="1">
      <c r="A801" s="62"/>
      <c r="D801" s="159"/>
      <c r="E801" s="12"/>
      <c r="F801" s="12"/>
      <c r="G801" s="5"/>
    </row>
    <row r="802" spans="1:7" ht="15.75" customHeight="1">
      <c r="A802" s="62"/>
      <c r="D802" s="159"/>
      <c r="E802" s="12"/>
      <c r="F802" s="12"/>
      <c r="G802" s="5"/>
    </row>
    <row r="803" spans="1:7" ht="15.75" customHeight="1">
      <c r="A803" s="62"/>
      <c r="D803" s="159"/>
      <c r="E803" s="12"/>
      <c r="F803" s="12"/>
      <c r="G803" s="5"/>
    </row>
    <row r="804" spans="1:7" ht="15.75" customHeight="1">
      <c r="A804" s="62"/>
      <c r="D804" s="159"/>
      <c r="E804" s="12"/>
      <c r="F804" s="12"/>
      <c r="G804" s="5"/>
    </row>
    <row r="805" spans="1:7" ht="15.75" customHeight="1">
      <c r="A805" s="62"/>
      <c r="D805" s="159"/>
      <c r="E805" s="12"/>
      <c r="F805" s="12"/>
      <c r="G805" s="5"/>
    </row>
    <row r="806" spans="1:7" ht="15.75" customHeight="1">
      <c r="A806" s="62"/>
      <c r="D806" s="159"/>
      <c r="E806" s="12"/>
      <c r="F806" s="12"/>
      <c r="G806" s="5"/>
    </row>
    <row r="807" spans="1:7" ht="15.75" customHeight="1">
      <c r="A807" s="62"/>
      <c r="D807" s="159"/>
      <c r="E807" s="12"/>
      <c r="F807" s="12"/>
      <c r="G807" s="5"/>
    </row>
    <row r="808" spans="1:7" ht="15.75" customHeight="1">
      <c r="A808" s="62"/>
      <c r="D808" s="159"/>
      <c r="E808" s="12"/>
      <c r="F808" s="12"/>
      <c r="G808" s="5"/>
    </row>
    <row r="809" spans="1:7" ht="15.75" customHeight="1">
      <c r="A809" s="62"/>
      <c r="D809" s="159"/>
      <c r="E809" s="12"/>
      <c r="F809" s="12"/>
      <c r="G809" s="5"/>
    </row>
    <row r="810" spans="1:7" ht="15.75" customHeight="1">
      <c r="A810" s="62"/>
      <c r="D810" s="159"/>
      <c r="E810" s="12"/>
      <c r="F810" s="12"/>
      <c r="G810" s="5"/>
    </row>
    <row r="811" spans="1:7" ht="15.75" customHeight="1">
      <c r="A811" s="62"/>
      <c r="D811" s="159"/>
      <c r="E811" s="12"/>
      <c r="F811" s="12"/>
      <c r="G811" s="5"/>
    </row>
    <row r="812" spans="1:7" ht="15.75" customHeight="1">
      <c r="A812" s="62"/>
      <c r="D812" s="159"/>
      <c r="E812" s="12"/>
      <c r="F812" s="12"/>
      <c r="G812" s="5"/>
    </row>
    <row r="813" spans="1:7" ht="15.75" customHeight="1">
      <c r="A813" s="62"/>
      <c r="D813" s="159"/>
      <c r="E813" s="12"/>
      <c r="F813" s="12"/>
      <c r="G813" s="5"/>
    </row>
    <row r="814" spans="1:7" ht="15.75" customHeight="1">
      <c r="A814" s="62"/>
      <c r="D814" s="159"/>
      <c r="E814" s="12"/>
      <c r="F814" s="12"/>
      <c r="G814" s="5"/>
    </row>
    <row r="815" spans="1:7" ht="15.75" customHeight="1">
      <c r="A815" s="62"/>
      <c r="D815" s="159"/>
      <c r="E815" s="12"/>
      <c r="F815" s="12"/>
      <c r="G815" s="5"/>
    </row>
    <row r="816" spans="1:7" ht="15.75" customHeight="1">
      <c r="A816" s="62"/>
      <c r="D816" s="159"/>
      <c r="E816" s="12"/>
      <c r="F816" s="12"/>
      <c r="G816" s="5"/>
    </row>
    <row r="817" spans="1:7" ht="15.75" customHeight="1">
      <c r="A817" s="62"/>
      <c r="D817" s="159"/>
      <c r="E817" s="12"/>
      <c r="F817" s="12"/>
      <c r="G817" s="5"/>
    </row>
    <row r="818" spans="1:7" ht="15.75" customHeight="1">
      <c r="A818" s="62"/>
      <c r="D818" s="159"/>
      <c r="E818" s="12"/>
      <c r="F818" s="12"/>
      <c r="G818" s="5"/>
    </row>
    <row r="819" spans="1:7" ht="15.75" customHeight="1">
      <c r="A819" s="62"/>
      <c r="D819" s="159"/>
      <c r="E819" s="12"/>
      <c r="F819" s="12"/>
      <c r="G819" s="5"/>
    </row>
    <row r="820" spans="1:7" ht="15.75" customHeight="1">
      <c r="A820" s="62"/>
      <c r="D820" s="159"/>
      <c r="E820" s="12"/>
      <c r="F820" s="12"/>
      <c r="G820" s="5"/>
    </row>
    <row r="821" spans="1:7" ht="15.75" customHeight="1">
      <c r="A821" s="62"/>
      <c r="D821" s="159"/>
      <c r="E821" s="12"/>
      <c r="F821" s="12"/>
      <c r="G821" s="5"/>
    </row>
    <row r="822" spans="1:7" ht="15.75" customHeight="1">
      <c r="A822" s="62"/>
      <c r="D822" s="159"/>
      <c r="E822" s="12"/>
      <c r="F822" s="12"/>
      <c r="G822" s="5"/>
    </row>
    <row r="823" spans="1:7" ht="15.75" customHeight="1">
      <c r="A823" s="62"/>
      <c r="D823" s="159"/>
      <c r="E823" s="12"/>
      <c r="F823" s="12"/>
      <c r="G823" s="5"/>
    </row>
    <row r="824" spans="1:7" ht="15.75" customHeight="1">
      <c r="A824" s="62"/>
      <c r="D824" s="159"/>
      <c r="E824" s="12"/>
      <c r="F824" s="12"/>
      <c r="G824" s="5"/>
    </row>
    <row r="825" spans="1:7" ht="15.75" customHeight="1">
      <c r="A825" s="62"/>
      <c r="D825" s="159"/>
      <c r="E825" s="12"/>
      <c r="F825" s="12"/>
      <c r="G825" s="5"/>
    </row>
    <row r="826" spans="1:7" ht="15.75" customHeight="1">
      <c r="A826" s="62"/>
      <c r="D826" s="159"/>
      <c r="E826" s="12"/>
      <c r="F826" s="12"/>
      <c r="G826" s="5"/>
    </row>
    <row r="827" spans="1:7" ht="15.75" customHeight="1">
      <c r="A827" s="62"/>
      <c r="D827" s="159"/>
      <c r="E827" s="12"/>
      <c r="F827" s="12"/>
      <c r="G827" s="5"/>
    </row>
    <row r="828" spans="1:7" ht="15.75" customHeight="1">
      <c r="A828" s="62"/>
      <c r="D828" s="159"/>
      <c r="E828" s="12"/>
      <c r="F828" s="12"/>
      <c r="G828" s="5"/>
    </row>
    <row r="829" spans="1:7" ht="15.75" customHeight="1">
      <c r="A829" s="62"/>
      <c r="D829" s="159"/>
      <c r="E829" s="12"/>
      <c r="F829" s="12"/>
      <c r="G829" s="5"/>
    </row>
    <row r="830" spans="1:7" ht="15.75" customHeight="1">
      <c r="A830" s="62"/>
      <c r="D830" s="159"/>
      <c r="E830" s="12"/>
      <c r="F830" s="12"/>
      <c r="G830" s="5"/>
    </row>
    <row r="831" spans="1:7" ht="15.75" customHeight="1">
      <c r="A831" s="62"/>
      <c r="D831" s="159"/>
      <c r="E831" s="12"/>
      <c r="F831" s="12"/>
      <c r="G831" s="5"/>
    </row>
    <row r="832" spans="1:7" ht="15.75" customHeight="1">
      <c r="A832" s="62"/>
      <c r="D832" s="159"/>
      <c r="E832" s="12"/>
      <c r="F832" s="12"/>
      <c r="G832" s="5"/>
    </row>
    <row r="833" spans="1:7" ht="15.75" customHeight="1">
      <c r="A833" s="62"/>
      <c r="D833" s="159"/>
      <c r="E833" s="12"/>
      <c r="F833" s="12"/>
      <c r="G833" s="5"/>
    </row>
    <row r="834" spans="1:7" ht="15.75" customHeight="1">
      <c r="A834" s="62"/>
      <c r="D834" s="159"/>
      <c r="E834" s="12"/>
      <c r="F834" s="12"/>
      <c r="G834" s="5"/>
    </row>
    <row r="835" spans="1:7" ht="15.75" customHeight="1">
      <c r="A835" s="62"/>
      <c r="D835" s="159"/>
      <c r="E835" s="12"/>
      <c r="F835" s="12"/>
      <c r="G835" s="5"/>
    </row>
    <row r="836" spans="1:7" ht="15.75" customHeight="1">
      <c r="A836" s="62"/>
      <c r="D836" s="159"/>
      <c r="E836" s="12"/>
      <c r="F836" s="12"/>
      <c r="G836" s="5"/>
    </row>
    <row r="837" spans="1:7" ht="15.75" customHeight="1">
      <c r="A837" s="62"/>
      <c r="D837" s="159"/>
      <c r="E837" s="12"/>
      <c r="F837" s="12"/>
      <c r="G837" s="5"/>
    </row>
    <row r="838" spans="1:7" ht="15.75" customHeight="1">
      <c r="A838" s="62"/>
      <c r="D838" s="159"/>
      <c r="E838" s="12"/>
      <c r="F838" s="12"/>
      <c r="G838" s="5"/>
    </row>
    <row r="839" spans="1:7" ht="15.75" customHeight="1">
      <c r="A839" s="62"/>
      <c r="D839" s="159"/>
      <c r="E839" s="12"/>
      <c r="F839" s="12"/>
      <c r="G839" s="5"/>
    </row>
    <row r="840" spans="1:7" ht="15.75" customHeight="1">
      <c r="A840" s="62"/>
      <c r="D840" s="159"/>
      <c r="E840" s="12"/>
      <c r="F840" s="12"/>
      <c r="G840" s="5"/>
    </row>
    <row r="841" spans="1:7" ht="15.75" customHeight="1">
      <c r="A841" s="62"/>
      <c r="D841" s="159"/>
      <c r="E841" s="12"/>
      <c r="F841" s="12"/>
      <c r="G841" s="5"/>
    </row>
    <row r="842" spans="1:7" ht="15.75" customHeight="1">
      <c r="A842" s="62"/>
      <c r="D842" s="159"/>
      <c r="E842" s="12"/>
      <c r="F842" s="12"/>
      <c r="G842" s="5"/>
    </row>
    <row r="843" spans="1:7" ht="15.75" customHeight="1">
      <c r="A843" s="62"/>
      <c r="D843" s="159"/>
      <c r="E843" s="12"/>
      <c r="F843" s="12"/>
      <c r="G843" s="5"/>
    </row>
    <row r="844" spans="1:7" ht="15.75" customHeight="1">
      <c r="A844" s="62"/>
      <c r="D844" s="159"/>
      <c r="E844" s="12"/>
      <c r="F844" s="12"/>
      <c r="G844" s="5"/>
    </row>
    <row r="845" spans="1:7" ht="15.75" customHeight="1">
      <c r="A845" s="62"/>
      <c r="D845" s="159"/>
      <c r="E845" s="12"/>
      <c r="F845" s="12"/>
      <c r="G845" s="5"/>
    </row>
    <row r="846" spans="1:7" ht="15.75" customHeight="1">
      <c r="A846" s="62"/>
      <c r="D846" s="159"/>
      <c r="E846" s="12"/>
      <c r="F846" s="12"/>
      <c r="G846" s="5"/>
    </row>
    <row r="847" spans="1:7" ht="15.75" customHeight="1">
      <c r="A847" s="62"/>
      <c r="D847" s="159"/>
      <c r="E847" s="12"/>
      <c r="F847" s="12"/>
      <c r="G847" s="5"/>
    </row>
    <row r="848" spans="1:7" ht="15.75" customHeight="1">
      <c r="A848" s="62"/>
      <c r="D848" s="159"/>
      <c r="E848" s="12"/>
      <c r="F848" s="12"/>
      <c r="G848" s="5"/>
    </row>
    <row r="849" spans="1:7" ht="15.75" customHeight="1">
      <c r="A849" s="62"/>
      <c r="D849" s="159"/>
      <c r="E849" s="12"/>
      <c r="F849" s="12"/>
      <c r="G849" s="5"/>
    </row>
    <row r="850" spans="1:7" ht="15.75" customHeight="1">
      <c r="A850" s="62"/>
      <c r="D850" s="159"/>
      <c r="E850" s="12"/>
      <c r="F850" s="12"/>
      <c r="G850" s="5"/>
    </row>
    <row r="851" spans="1:7" ht="15.75" customHeight="1">
      <c r="A851" s="62"/>
      <c r="D851" s="159"/>
      <c r="E851" s="12"/>
      <c r="F851" s="12"/>
      <c r="G851" s="5"/>
    </row>
    <row r="852" spans="1:7" ht="15.75" customHeight="1">
      <c r="A852" s="62"/>
      <c r="D852" s="159"/>
      <c r="E852" s="12"/>
      <c r="F852" s="12"/>
      <c r="G852" s="5"/>
    </row>
    <row r="853" spans="1:7" ht="15.75" customHeight="1">
      <c r="A853" s="62"/>
      <c r="D853" s="159"/>
      <c r="E853" s="12"/>
      <c r="F853" s="12"/>
      <c r="G853" s="5"/>
    </row>
    <row r="854" spans="1:7" ht="15.75" customHeight="1">
      <c r="A854" s="62"/>
      <c r="D854" s="159"/>
      <c r="E854" s="12"/>
      <c r="F854" s="12"/>
      <c r="G854" s="5"/>
    </row>
    <row r="855" spans="1:7" ht="15.75" customHeight="1">
      <c r="A855" s="62"/>
      <c r="D855" s="159"/>
      <c r="E855" s="12"/>
      <c r="F855" s="12"/>
      <c r="G855" s="5"/>
    </row>
    <row r="856" spans="1:7" ht="15.75" customHeight="1">
      <c r="A856" s="62"/>
      <c r="D856" s="159"/>
      <c r="E856" s="12"/>
      <c r="F856" s="12"/>
      <c r="G856" s="5"/>
    </row>
    <row r="857" spans="1:7" ht="15.75" customHeight="1">
      <c r="A857" s="62"/>
      <c r="D857" s="159"/>
      <c r="E857" s="12"/>
      <c r="F857" s="12"/>
      <c r="G857" s="5"/>
    </row>
    <row r="858" spans="1:7" ht="15.75" customHeight="1">
      <c r="A858" s="62"/>
      <c r="D858" s="159"/>
      <c r="E858" s="12"/>
      <c r="F858" s="12"/>
      <c r="G858" s="5"/>
    </row>
    <row r="859" spans="1:7" ht="15.75" customHeight="1">
      <c r="A859" s="62"/>
      <c r="D859" s="159"/>
      <c r="E859" s="12"/>
      <c r="F859" s="12"/>
      <c r="G859" s="5"/>
    </row>
    <row r="860" spans="1:7" ht="15.75" customHeight="1">
      <c r="A860" s="62"/>
      <c r="D860" s="159"/>
      <c r="E860" s="12"/>
      <c r="F860" s="12"/>
      <c r="G860" s="5"/>
    </row>
    <row r="861" spans="1:7" ht="15.75" customHeight="1">
      <c r="A861" s="62"/>
      <c r="D861" s="159"/>
      <c r="E861" s="12"/>
      <c r="F861" s="12"/>
      <c r="G861" s="5"/>
    </row>
    <row r="862" spans="1:7" ht="15.75" customHeight="1">
      <c r="A862" s="62"/>
      <c r="D862" s="159"/>
      <c r="E862" s="12"/>
      <c r="F862" s="12"/>
      <c r="G862" s="5"/>
    </row>
    <row r="863" spans="1:7" ht="15.75" customHeight="1">
      <c r="A863" s="62"/>
      <c r="D863" s="159"/>
      <c r="E863" s="12"/>
      <c r="F863" s="12"/>
      <c r="G863" s="5"/>
    </row>
    <row r="864" spans="1:7" ht="15.75" customHeight="1">
      <c r="A864" s="62"/>
      <c r="D864" s="159"/>
      <c r="E864" s="12"/>
      <c r="F864" s="12"/>
      <c r="G864" s="5"/>
    </row>
    <row r="865" spans="1:7" ht="15.75" customHeight="1">
      <c r="A865" s="62"/>
      <c r="D865" s="159"/>
      <c r="E865" s="12"/>
      <c r="F865" s="12"/>
      <c r="G865" s="5"/>
    </row>
    <row r="866" spans="1:7" ht="15.75" customHeight="1">
      <c r="A866" s="62"/>
      <c r="D866" s="159"/>
      <c r="E866" s="12"/>
      <c r="F866" s="12"/>
      <c r="G866" s="5"/>
    </row>
    <row r="867" spans="1:7" ht="15.75" customHeight="1">
      <c r="A867" s="62"/>
      <c r="D867" s="159"/>
      <c r="E867" s="12"/>
      <c r="F867" s="12"/>
      <c r="G867" s="5"/>
    </row>
    <row r="868" spans="1:7" ht="15.75" customHeight="1">
      <c r="A868" s="62"/>
      <c r="D868" s="159"/>
      <c r="E868" s="12"/>
      <c r="F868" s="12"/>
      <c r="G868" s="5"/>
    </row>
    <row r="869" spans="1:7" ht="15.75" customHeight="1">
      <c r="A869" s="62"/>
      <c r="D869" s="159"/>
      <c r="E869" s="12"/>
      <c r="F869" s="12"/>
      <c r="G869" s="5"/>
    </row>
    <row r="870" spans="1:7" ht="15.75" customHeight="1">
      <c r="A870" s="62"/>
      <c r="D870" s="159"/>
      <c r="E870" s="12"/>
      <c r="F870" s="12"/>
      <c r="G870" s="5"/>
    </row>
    <row r="871" spans="1:7" ht="15.75" customHeight="1">
      <c r="A871" s="62"/>
      <c r="D871" s="159"/>
      <c r="E871" s="12"/>
      <c r="F871" s="12"/>
      <c r="G871" s="5"/>
    </row>
    <row r="872" spans="1:7" ht="15.75" customHeight="1">
      <c r="A872" s="62"/>
      <c r="D872" s="159"/>
      <c r="E872" s="12"/>
      <c r="F872" s="12"/>
      <c r="G872" s="5"/>
    </row>
    <row r="873" spans="1:7" ht="15.75" customHeight="1">
      <c r="A873" s="62"/>
      <c r="D873" s="159"/>
      <c r="E873" s="12"/>
      <c r="F873" s="12"/>
      <c r="G873" s="5"/>
    </row>
    <row r="874" spans="1:7" ht="15.75" customHeight="1">
      <c r="A874" s="62"/>
      <c r="D874" s="159"/>
      <c r="E874" s="12"/>
      <c r="F874" s="12"/>
      <c r="G874" s="5"/>
    </row>
    <row r="875" spans="1:7" ht="15.75" customHeight="1">
      <c r="A875" s="62"/>
      <c r="D875" s="159"/>
      <c r="E875" s="12"/>
      <c r="F875" s="12"/>
      <c r="G875" s="5"/>
    </row>
    <row r="876" spans="1:7" ht="15.75" customHeight="1">
      <c r="A876" s="62"/>
      <c r="D876" s="159"/>
      <c r="E876" s="12"/>
      <c r="F876" s="12"/>
      <c r="G876" s="5"/>
    </row>
    <row r="877" spans="1:7" ht="15.75" customHeight="1">
      <c r="A877" s="62"/>
      <c r="D877" s="159"/>
      <c r="E877" s="12"/>
      <c r="F877" s="12"/>
      <c r="G877" s="5"/>
    </row>
    <row r="878" spans="1:7" ht="15.75" customHeight="1">
      <c r="A878" s="62"/>
      <c r="D878" s="159"/>
      <c r="E878" s="12"/>
      <c r="F878" s="12"/>
      <c r="G878" s="5"/>
    </row>
    <row r="879" spans="1:7" ht="15.75" customHeight="1">
      <c r="A879" s="62"/>
      <c r="D879" s="159"/>
      <c r="E879" s="12"/>
      <c r="F879" s="12"/>
      <c r="G879" s="5"/>
    </row>
    <row r="880" spans="1:7" ht="15.75" customHeight="1">
      <c r="A880" s="62"/>
      <c r="D880" s="159"/>
      <c r="E880" s="12"/>
      <c r="F880" s="12"/>
      <c r="G880" s="5"/>
    </row>
    <row r="881" spans="1:7" ht="15.75" customHeight="1">
      <c r="A881" s="62"/>
      <c r="D881" s="159"/>
      <c r="E881" s="12"/>
      <c r="F881" s="12"/>
      <c r="G881" s="5"/>
    </row>
    <row r="882" spans="1:7" ht="15.75" customHeight="1">
      <c r="A882" s="62"/>
      <c r="D882" s="159"/>
      <c r="E882" s="12"/>
      <c r="F882" s="12"/>
      <c r="G882" s="5"/>
    </row>
    <row r="883" spans="1:7" ht="15.75" customHeight="1">
      <c r="A883" s="62"/>
      <c r="D883" s="159"/>
      <c r="E883" s="12"/>
      <c r="F883" s="12"/>
      <c r="G883" s="5"/>
    </row>
    <row r="884" spans="1:7" ht="15.75" customHeight="1">
      <c r="A884" s="62"/>
      <c r="D884" s="159"/>
      <c r="E884" s="12"/>
      <c r="F884" s="12"/>
      <c r="G884" s="5"/>
    </row>
    <row r="885" spans="1:7" ht="15.75" customHeight="1">
      <c r="A885" s="62"/>
      <c r="D885" s="159"/>
      <c r="E885" s="12"/>
      <c r="F885" s="12"/>
      <c r="G885" s="5"/>
    </row>
    <row r="886" spans="1:7" ht="15.75" customHeight="1">
      <c r="A886" s="62"/>
      <c r="D886" s="159"/>
      <c r="E886" s="12"/>
      <c r="F886" s="12"/>
      <c r="G886" s="5"/>
    </row>
    <row r="887" spans="1:7" ht="15.75" customHeight="1">
      <c r="A887" s="62"/>
      <c r="D887" s="159"/>
      <c r="E887" s="12"/>
      <c r="F887" s="12"/>
      <c r="G887" s="5"/>
    </row>
    <row r="888" spans="1:7" ht="15.75" customHeight="1">
      <c r="A888" s="62"/>
      <c r="D888" s="159"/>
      <c r="E888" s="12"/>
      <c r="F888" s="12"/>
      <c r="G888" s="5"/>
    </row>
    <row r="889" spans="1:7" ht="15.75" customHeight="1">
      <c r="A889" s="62"/>
      <c r="D889" s="159"/>
      <c r="E889" s="12"/>
      <c r="F889" s="12"/>
      <c r="G889" s="5"/>
    </row>
    <row r="890" spans="1:7" ht="15.75" customHeight="1">
      <c r="A890" s="62"/>
      <c r="D890" s="159"/>
      <c r="E890" s="12"/>
      <c r="F890" s="12"/>
      <c r="G890" s="5"/>
    </row>
    <row r="891" spans="1:7" ht="15.75" customHeight="1">
      <c r="A891" s="62"/>
      <c r="D891" s="159"/>
      <c r="E891" s="12"/>
      <c r="F891" s="12"/>
      <c r="G891" s="5"/>
    </row>
    <row r="892" spans="1:7" ht="15.75" customHeight="1">
      <c r="A892" s="62"/>
      <c r="D892" s="159"/>
      <c r="E892" s="12"/>
      <c r="F892" s="12"/>
      <c r="G892" s="5"/>
    </row>
    <row r="893" spans="1:7" ht="15.75" customHeight="1">
      <c r="A893" s="62"/>
      <c r="D893" s="159"/>
      <c r="E893" s="12"/>
      <c r="F893" s="12"/>
      <c r="G893" s="5"/>
    </row>
    <row r="894" spans="1:7" ht="15.75" customHeight="1">
      <c r="A894" s="62"/>
      <c r="D894" s="159"/>
      <c r="E894" s="12"/>
      <c r="F894" s="12"/>
      <c r="G894" s="5"/>
    </row>
    <row r="895" spans="1:7" ht="15.75" customHeight="1">
      <c r="A895" s="62"/>
      <c r="D895" s="159"/>
      <c r="E895" s="12"/>
      <c r="F895" s="12"/>
      <c r="G895" s="5"/>
    </row>
    <row r="896" spans="1:7" ht="15.75" customHeight="1">
      <c r="A896" s="62"/>
      <c r="D896" s="159"/>
      <c r="E896" s="12"/>
      <c r="F896" s="12"/>
      <c r="G896" s="5"/>
    </row>
    <row r="897" spans="1:7" ht="15.75" customHeight="1">
      <c r="A897" s="62"/>
      <c r="D897" s="159"/>
      <c r="E897" s="12"/>
      <c r="F897" s="12"/>
      <c r="G897" s="5"/>
    </row>
    <row r="898" spans="1:7" ht="15.75" customHeight="1">
      <c r="A898" s="62"/>
      <c r="D898" s="159"/>
      <c r="E898" s="12"/>
      <c r="F898" s="12"/>
      <c r="G898" s="5"/>
    </row>
    <row r="899" spans="1:7" ht="15.75" customHeight="1">
      <c r="A899" s="62"/>
      <c r="D899" s="159"/>
      <c r="E899" s="12"/>
      <c r="F899" s="12"/>
      <c r="G899" s="5"/>
    </row>
    <row r="900" spans="1:7" ht="15.75" customHeight="1">
      <c r="A900" s="62"/>
      <c r="D900" s="159"/>
      <c r="E900" s="12"/>
      <c r="F900" s="12"/>
      <c r="G900" s="5"/>
    </row>
    <row r="901" spans="1:7" ht="15.75" customHeight="1">
      <c r="A901" s="62"/>
      <c r="D901" s="159"/>
      <c r="E901" s="12"/>
      <c r="F901" s="12"/>
      <c r="G901" s="5"/>
    </row>
    <row r="902" spans="1:7" ht="15.75" customHeight="1">
      <c r="A902" s="62"/>
      <c r="D902" s="159"/>
      <c r="E902" s="12"/>
      <c r="F902" s="12"/>
      <c r="G902" s="5"/>
    </row>
    <row r="903" spans="1:7" ht="15.75" customHeight="1">
      <c r="A903" s="62"/>
      <c r="D903" s="159"/>
      <c r="E903" s="12"/>
      <c r="F903" s="12"/>
      <c r="G903" s="5"/>
    </row>
    <row r="904" spans="1:7" ht="15.75" customHeight="1">
      <c r="A904" s="62"/>
      <c r="D904" s="159"/>
      <c r="E904" s="12"/>
      <c r="F904" s="12"/>
      <c r="G904" s="5"/>
    </row>
    <row r="905" spans="1:7" ht="15.75" customHeight="1">
      <c r="A905" s="62"/>
      <c r="D905" s="159"/>
      <c r="E905" s="12"/>
      <c r="F905" s="12"/>
      <c r="G905" s="5"/>
    </row>
    <row r="906" spans="1:7" ht="15.75" customHeight="1">
      <c r="A906" s="62"/>
      <c r="D906" s="159"/>
      <c r="E906" s="12"/>
      <c r="F906" s="12"/>
      <c r="G906" s="5"/>
    </row>
    <row r="907" spans="1:7" ht="15.75" customHeight="1">
      <c r="A907" s="62"/>
      <c r="D907" s="159"/>
      <c r="E907" s="12"/>
      <c r="F907" s="12"/>
      <c r="G907" s="5"/>
    </row>
    <row r="908" spans="1:7" ht="15.75" customHeight="1">
      <c r="A908" s="62"/>
      <c r="D908" s="159"/>
      <c r="E908" s="12"/>
      <c r="F908" s="12"/>
      <c r="G908" s="5"/>
    </row>
    <row r="909" spans="1:7" ht="15.75" customHeight="1">
      <c r="A909" s="62"/>
      <c r="D909" s="159"/>
      <c r="E909" s="12"/>
      <c r="F909" s="12"/>
      <c r="G909" s="5"/>
    </row>
    <row r="910" spans="1:7" ht="15.75" customHeight="1">
      <c r="A910" s="62"/>
      <c r="D910" s="159"/>
      <c r="E910" s="12"/>
      <c r="F910" s="12"/>
      <c r="G910" s="5"/>
    </row>
    <row r="911" spans="1:7" ht="15.75" customHeight="1">
      <c r="A911" s="62"/>
      <c r="D911" s="159"/>
      <c r="E911" s="12"/>
      <c r="F911" s="12"/>
      <c r="G911" s="5"/>
    </row>
    <row r="912" spans="1:7" ht="15.75" customHeight="1">
      <c r="A912" s="62"/>
      <c r="D912" s="159"/>
      <c r="E912" s="12"/>
      <c r="F912" s="12"/>
      <c r="G912" s="5"/>
    </row>
    <row r="913" spans="1:7" ht="15.75" customHeight="1">
      <c r="A913" s="62"/>
      <c r="D913" s="159"/>
      <c r="E913" s="12"/>
      <c r="F913" s="12"/>
      <c r="G913" s="5"/>
    </row>
    <row r="914" spans="1:7" ht="15.75" customHeight="1">
      <c r="A914" s="62"/>
      <c r="D914" s="159"/>
      <c r="E914" s="12"/>
      <c r="F914" s="12"/>
      <c r="G914" s="5"/>
    </row>
    <row r="915" spans="1:7" ht="15.75" customHeight="1">
      <c r="A915" s="62"/>
      <c r="D915" s="159"/>
      <c r="E915" s="12"/>
      <c r="F915" s="12"/>
      <c r="G915" s="5"/>
    </row>
    <row r="916" spans="1:7" ht="15.75" customHeight="1">
      <c r="A916" s="62"/>
      <c r="D916" s="159"/>
      <c r="E916" s="12"/>
      <c r="F916" s="12"/>
      <c r="G916" s="5"/>
    </row>
    <row r="917" spans="1:7" ht="15.75" customHeight="1">
      <c r="A917" s="62"/>
      <c r="D917" s="159"/>
      <c r="E917" s="12"/>
      <c r="F917" s="12"/>
      <c r="G917" s="5"/>
    </row>
    <row r="918" spans="1:7" ht="15.75" customHeight="1">
      <c r="A918" s="62"/>
      <c r="D918" s="159"/>
      <c r="E918" s="12"/>
      <c r="F918" s="12"/>
      <c r="G918" s="5"/>
    </row>
    <row r="919" spans="1:7" ht="15.75" customHeight="1">
      <c r="A919" s="62"/>
      <c r="D919" s="159"/>
      <c r="E919" s="12"/>
      <c r="F919" s="12"/>
      <c r="G919" s="5"/>
    </row>
    <row r="920" spans="1:7" ht="15.75" customHeight="1">
      <c r="A920" s="62"/>
      <c r="D920" s="159"/>
      <c r="E920" s="12"/>
      <c r="F920" s="12"/>
      <c r="G920" s="5"/>
    </row>
    <row r="921" spans="1:7" ht="15.75" customHeight="1">
      <c r="A921" s="62"/>
      <c r="D921" s="159"/>
      <c r="E921" s="12"/>
      <c r="F921" s="12"/>
      <c r="G921" s="5"/>
    </row>
    <row r="922" spans="1:7" ht="15.75" customHeight="1">
      <c r="A922" s="62"/>
      <c r="D922" s="159"/>
      <c r="E922" s="12"/>
      <c r="F922" s="12"/>
      <c r="G922" s="5"/>
    </row>
    <row r="923" spans="1:7" ht="15.75" customHeight="1">
      <c r="A923" s="62"/>
      <c r="D923" s="159"/>
      <c r="E923" s="12"/>
      <c r="F923" s="12"/>
      <c r="G923" s="5"/>
    </row>
    <row r="924" spans="1:7" ht="15.75" customHeight="1">
      <c r="A924" s="62"/>
      <c r="D924" s="159"/>
      <c r="E924" s="12"/>
      <c r="F924" s="12"/>
      <c r="G924" s="5"/>
    </row>
    <row r="925" spans="1:7" ht="15.75" customHeight="1">
      <c r="A925" s="62"/>
      <c r="D925" s="159"/>
      <c r="E925" s="12"/>
      <c r="F925" s="12"/>
      <c r="G925" s="5"/>
    </row>
    <row r="926" spans="1:7" ht="15.75" customHeight="1">
      <c r="A926" s="62"/>
      <c r="D926" s="159"/>
      <c r="E926" s="12"/>
      <c r="F926" s="12"/>
      <c r="G926" s="5"/>
    </row>
    <row r="927" spans="1:7" ht="15.75" customHeight="1">
      <c r="A927" s="62"/>
      <c r="D927" s="159"/>
      <c r="E927" s="12"/>
      <c r="F927" s="12"/>
      <c r="G927" s="5"/>
    </row>
    <row r="928" spans="1:7" ht="15.75" customHeight="1">
      <c r="A928" s="62"/>
      <c r="D928" s="159"/>
      <c r="E928" s="12"/>
      <c r="F928" s="12"/>
      <c r="G928" s="5"/>
    </row>
    <row r="929" spans="1:7" ht="15.75" customHeight="1">
      <c r="A929" s="62"/>
      <c r="D929" s="159"/>
      <c r="E929" s="12"/>
      <c r="F929" s="12"/>
      <c r="G929" s="5"/>
    </row>
    <row r="930" spans="1:7" ht="15.75" customHeight="1">
      <c r="A930" s="62"/>
      <c r="D930" s="159"/>
      <c r="E930" s="12"/>
      <c r="F930" s="12"/>
      <c r="G930" s="5"/>
    </row>
    <row r="931" spans="1:7" ht="15.75" customHeight="1">
      <c r="A931" s="62"/>
      <c r="D931" s="159"/>
      <c r="E931" s="12"/>
      <c r="F931" s="12"/>
      <c r="G931" s="5"/>
    </row>
    <row r="932" spans="1:7" ht="15.75" customHeight="1">
      <c r="A932" s="62"/>
      <c r="D932" s="159"/>
      <c r="E932" s="12"/>
      <c r="F932" s="12"/>
      <c r="G932" s="5"/>
    </row>
    <row r="933" spans="1:7" ht="15.75" customHeight="1">
      <c r="A933" s="62"/>
      <c r="D933" s="159"/>
      <c r="E933" s="12"/>
      <c r="F933" s="12"/>
      <c r="G933" s="5"/>
    </row>
    <row r="934" spans="1:7" ht="15.75" customHeight="1">
      <c r="A934" s="62"/>
      <c r="D934" s="159"/>
      <c r="E934" s="12"/>
      <c r="F934" s="12"/>
      <c r="G934" s="5"/>
    </row>
    <row r="935" spans="1:7" ht="15.75" customHeight="1">
      <c r="A935" s="62"/>
      <c r="D935" s="159"/>
      <c r="E935" s="12"/>
      <c r="F935" s="12"/>
      <c r="G935" s="5"/>
    </row>
    <row r="936" spans="1:7" ht="15.75" customHeight="1">
      <c r="A936" s="62"/>
      <c r="D936" s="159"/>
      <c r="E936" s="12"/>
      <c r="F936" s="12"/>
      <c r="G936" s="5"/>
    </row>
    <row r="937" spans="1:7" ht="15.75" customHeight="1">
      <c r="A937" s="62"/>
      <c r="D937" s="159"/>
      <c r="E937" s="12"/>
      <c r="F937" s="12"/>
      <c r="G937" s="5"/>
    </row>
  </sheetData>
  <autoFilter ref="A4:AB17"/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8"/>
  <sheetViews>
    <sheetView workbookViewId="0">
      <pane ySplit="4" topLeftCell="A5" activePane="bottomLeft" state="frozen"/>
      <selection pane="bottomLeft" activeCell="C22" sqref="C22"/>
    </sheetView>
  </sheetViews>
  <sheetFormatPr baseColWidth="10" defaultColWidth="14.42578125" defaultRowHeight="15" customHeight="1"/>
  <cols>
    <col min="1" max="1" width="13" customWidth="1"/>
    <col min="2" max="2" width="34.28515625" customWidth="1"/>
    <col min="3" max="4" width="18.140625" customWidth="1"/>
    <col min="5" max="6" width="10.7109375" customWidth="1"/>
    <col min="7" max="7" width="12" customWidth="1"/>
    <col min="8" max="28" width="10.7109375" customWidth="1"/>
  </cols>
  <sheetData>
    <row r="1" spans="1:7" ht="26.25">
      <c r="A1" s="1" t="s">
        <v>0</v>
      </c>
      <c r="B1" s="3"/>
      <c r="C1" s="152"/>
      <c r="D1" s="152"/>
      <c r="E1" s="4"/>
      <c r="F1" s="4"/>
      <c r="G1" s="5"/>
    </row>
    <row r="2" spans="1:7" ht="15.75">
      <c r="A2" s="7" t="s">
        <v>1</v>
      </c>
      <c r="B2" s="9" t="s">
        <v>2626</v>
      </c>
      <c r="C2" s="154"/>
      <c r="D2" s="154"/>
      <c r="E2" s="11"/>
      <c r="F2" s="11"/>
      <c r="G2" s="5"/>
    </row>
    <row r="3" spans="1:7" ht="15.75">
      <c r="A3" s="7"/>
      <c r="B3" s="9"/>
      <c r="C3" s="154"/>
      <c r="D3" s="154"/>
      <c r="E3" s="11"/>
      <c r="F3" s="11"/>
      <c r="G3" s="5"/>
    </row>
    <row r="4" spans="1:7">
      <c r="A4" s="140" t="s">
        <v>3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23" t="s">
        <v>11</v>
      </c>
    </row>
    <row r="5" spans="1:7">
      <c r="A5" s="137"/>
      <c r="B5" s="104" t="s">
        <v>1498</v>
      </c>
      <c r="C5" s="104"/>
      <c r="D5" s="104"/>
      <c r="E5" s="104"/>
      <c r="F5" s="104"/>
      <c r="G5" s="85">
        <v>2929355.17</v>
      </c>
    </row>
    <row r="6" spans="1:7">
      <c r="A6" s="62"/>
      <c r="G6" s="5"/>
    </row>
    <row r="7" spans="1:7">
      <c r="A7" s="62"/>
      <c r="G7" s="5"/>
    </row>
    <row r="8" spans="1:7">
      <c r="A8" s="62"/>
      <c r="G8" s="5"/>
    </row>
    <row r="9" spans="1:7">
      <c r="A9" s="62"/>
      <c r="G9" s="5"/>
    </row>
    <row r="10" spans="1:7">
      <c r="A10" s="62"/>
      <c r="G10" s="5"/>
    </row>
    <row r="11" spans="1:7">
      <c r="A11" s="62"/>
      <c r="G11" s="5"/>
    </row>
    <row r="12" spans="1:7">
      <c r="A12" s="62"/>
      <c r="G12" s="5"/>
    </row>
    <row r="13" spans="1:7">
      <c r="A13" s="62"/>
      <c r="G13" s="5"/>
    </row>
    <row r="14" spans="1:7">
      <c r="A14" s="62"/>
      <c r="G14" s="5"/>
    </row>
    <row r="15" spans="1:7">
      <c r="A15" s="62"/>
      <c r="G15" s="5"/>
    </row>
    <row r="16" spans="1:7">
      <c r="A16" s="62"/>
      <c r="G16" s="5"/>
    </row>
    <row r="17" spans="1:7">
      <c r="A17" s="62"/>
      <c r="G17" s="5"/>
    </row>
    <row r="18" spans="1:7">
      <c r="A18" s="62"/>
      <c r="G18" s="5"/>
    </row>
    <row r="19" spans="1:7" ht="15.75" customHeight="1">
      <c r="A19" s="62"/>
      <c r="G19" s="5"/>
    </row>
    <row r="20" spans="1:7" ht="15.75" customHeight="1">
      <c r="A20" s="62"/>
      <c r="G20" s="5"/>
    </row>
    <row r="21" spans="1:7" ht="15.75" customHeight="1">
      <c r="A21" s="62"/>
      <c r="G21" s="5"/>
    </row>
    <row r="22" spans="1:7" ht="15.75" customHeight="1">
      <c r="A22" s="62"/>
      <c r="G22" s="5"/>
    </row>
    <row r="23" spans="1:7" ht="15.75" customHeight="1">
      <c r="A23" s="62"/>
      <c r="G23" s="5"/>
    </row>
    <row r="24" spans="1:7" ht="15.75" customHeight="1">
      <c r="A24" s="62"/>
      <c r="G24" s="5"/>
    </row>
    <row r="25" spans="1:7" ht="15.75" customHeight="1">
      <c r="A25" s="62"/>
      <c r="G25" s="5"/>
    </row>
    <row r="26" spans="1:7" ht="15.75" customHeight="1">
      <c r="A26" s="62"/>
      <c r="G26" s="5"/>
    </row>
    <row r="27" spans="1:7" ht="15.75" customHeight="1">
      <c r="A27" s="62"/>
      <c r="G27" s="5"/>
    </row>
    <row r="28" spans="1:7" ht="15.75" customHeight="1">
      <c r="A28" s="62"/>
      <c r="G28" s="5"/>
    </row>
    <row r="29" spans="1:7" ht="15.75" customHeight="1">
      <c r="A29" s="62"/>
      <c r="G29" s="5"/>
    </row>
    <row r="30" spans="1:7" ht="15.75" customHeight="1">
      <c r="A30" s="62"/>
      <c r="G30" s="5"/>
    </row>
    <row r="31" spans="1:7" ht="15.75" customHeight="1">
      <c r="A31" s="62"/>
      <c r="G31" s="5"/>
    </row>
    <row r="32" spans="1:7" ht="15.75" customHeight="1">
      <c r="A32" s="62"/>
      <c r="G32" s="5"/>
    </row>
    <row r="33" spans="1:7" ht="15.75" customHeight="1">
      <c r="A33" s="62"/>
      <c r="G33" s="5"/>
    </row>
    <row r="34" spans="1:7" ht="15.75" customHeight="1">
      <c r="A34" s="62"/>
      <c r="G34" s="5"/>
    </row>
    <row r="35" spans="1:7" ht="15.75" customHeight="1">
      <c r="A35" s="62"/>
      <c r="G35" s="5"/>
    </row>
    <row r="36" spans="1:7" ht="15.75" customHeight="1">
      <c r="A36" s="62"/>
      <c r="G36" s="5"/>
    </row>
    <row r="37" spans="1:7" ht="15.75" customHeight="1">
      <c r="A37" s="62"/>
      <c r="G37" s="5"/>
    </row>
    <row r="38" spans="1:7" ht="15.75" customHeight="1">
      <c r="A38" s="62"/>
      <c r="G38" s="5"/>
    </row>
    <row r="39" spans="1:7" ht="15.75" customHeight="1">
      <c r="A39" s="62"/>
      <c r="G39" s="5"/>
    </row>
    <row r="40" spans="1:7" ht="15.75" customHeight="1">
      <c r="A40" s="62"/>
      <c r="G40" s="5"/>
    </row>
    <row r="41" spans="1:7" ht="15.75" customHeight="1">
      <c r="A41" s="62"/>
      <c r="G41" s="5"/>
    </row>
    <row r="42" spans="1:7" ht="15.75" customHeight="1">
      <c r="A42" s="62"/>
      <c r="G42" s="5"/>
    </row>
    <row r="43" spans="1:7" ht="15.75" customHeight="1">
      <c r="A43" s="62"/>
      <c r="G43" s="5"/>
    </row>
    <row r="44" spans="1:7" ht="15.75" customHeight="1">
      <c r="A44" s="62"/>
      <c r="G44" s="5"/>
    </row>
    <row r="45" spans="1:7" ht="15.75" customHeight="1">
      <c r="A45" s="62"/>
      <c r="G45" s="5"/>
    </row>
    <row r="46" spans="1:7" ht="15.75" customHeight="1">
      <c r="A46" s="62"/>
      <c r="G46" s="5"/>
    </row>
    <row r="47" spans="1:7" ht="15.75" customHeight="1">
      <c r="A47" s="62"/>
      <c r="G47" s="5"/>
    </row>
    <row r="48" spans="1:7" ht="15.75" customHeight="1">
      <c r="A48" s="62"/>
      <c r="G48" s="5"/>
    </row>
    <row r="49" spans="1:7" ht="15.75" customHeight="1">
      <c r="A49" s="62"/>
      <c r="G49" s="5"/>
    </row>
    <row r="50" spans="1:7" ht="15.75" customHeight="1">
      <c r="A50" s="62"/>
      <c r="G50" s="5"/>
    </row>
    <row r="51" spans="1:7" ht="15.75" customHeight="1">
      <c r="A51" s="62"/>
      <c r="G51" s="5"/>
    </row>
    <row r="52" spans="1:7" ht="15.75" customHeight="1">
      <c r="A52" s="62"/>
      <c r="G52" s="5"/>
    </row>
    <row r="53" spans="1:7" ht="15.75" customHeight="1">
      <c r="A53" s="62"/>
      <c r="G53" s="5"/>
    </row>
    <row r="54" spans="1:7" ht="15.75" customHeight="1">
      <c r="A54" s="62"/>
      <c r="G54" s="5"/>
    </row>
    <row r="55" spans="1:7" ht="15.75" customHeight="1">
      <c r="A55" s="62"/>
      <c r="G55" s="5"/>
    </row>
    <row r="56" spans="1:7" ht="15.75" customHeight="1">
      <c r="A56" s="62"/>
      <c r="G56" s="5"/>
    </row>
    <row r="57" spans="1:7" ht="15.75" customHeight="1">
      <c r="A57" s="62"/>
      <c r="G57" s="5"/>
    </row>
    <row r="58" spans="1:7" ht="15.75" customHeight="1">
      <c r="A58" s="62"/>
      <c r="G58" s="5"/>
    </row>
    <row r="59" spans="1:7" ht="15.75" customHeight="1">
      <c r="A59" s="62"/>
      <c r="G59" s="5"/>
    </row>
    <row r="60" spans="1:7" ht="15.75" customHeight="1">
      <c r="A60" s="62"/>
      <c r="G60" s="5"/>
    </row>
    <row r="61" spans="1:7" ht="15.75" customHeight="1">
      <c r="A61" s="62"/>
      <c r="G61" s="5"/>
    </row>
    <row r="62" spans="1:7" ht="15.75" customHeight="1">
      <c r="A62" s="62"/>
      <c r="G62" s="5"/>
    </row>
    <row r="63" spans="1:7" ht="15.75" customHeight="1">
      <c r="A63" s="62"/>
      <c r="G63" s="5"/>
    </row>
    <row r="64" spans="1:7" ht="15.75" customHeight="1">
      <c r="A64" s="62"/>
      <c r="G64" s="5"/>
    </row>
    <row r="65" spans="1:7" ht="15.75" customHeight="1">
      <c r="A65" s="62"/>
      <c r="G65" s="5"/>
    </row>
    <row r="66" spans="1:7" ht="15.75" customHeight="1">
      <c r="A66" s="62"/>
      <c r="G66" s="5"/>
    </row>
    <row r="67" spans="1:7" ht="15.75" customHeight="1">
      <c r="A67" s="62"/>
      <c r="G67" s="5"/>
    </row>
    <row r="68" spans="1:7" ht="15.75" customHeight="1">
      <c r="A68" s="62"/>
      <c r="G68" s="5"/>
    </row>
    <row r="69" spans="1:7" ht="15.75" customHeight="1">
      <c r="A69" s="62"/>
      <c r="G69" s="5"/>
    </row>
    <row r="70" spans="1:7" ht="15.75" customHeight="1">
      <c r="A70" s="62"/>
      <c r="G70" s="5"/>
    </row>
    <row r="71" spans="1:7" ht="15.75" customHeight="1">
      <c r="A71" s="62"/>
      <c r="G71" s="5"/>
    </row>
    <row r="72" spans="1:7" ht="15.75" customHeight="1">
      <c r="A72" s="62"/>
      <c r="G72" s="5"/>
    </row>
    <row r="73" spans="1:7" ht="15.75" customHeight="1">
      <c r="A73" s="62"/>
      <c r="G73" s="5"/>
    </row>
    <row r="74" spans="1:7" ht="15.75" customHeight="1">
      <c r="A74" s="62"/>
      <c r="G74" s="5"/>
    </row>
    <row r="75" spans="1:7" ht="15.75" customHeight="1">
      <c r="A75" s="62"/>
      <c r="G75" s="5"/>
    </row>
    <row r="76" spans="1:7" ht="15.75" customHeight="1">
      <c r="A76" s="62"/>
      <c r="G76" s="5"/>
    </row>
    <row r="77" spans="1:7" ht="15.75" customHeight="1">
      <c r="A77" s="62"/>
      <c r="G77" s="5"/>
    </row>
    <row r="78" spans="1:7" ht="15.75" customHeight="1">
      <c r="A78" s="62"/>
      <c r="G78" s="5"/>
    </row>
    <row r="79" spans="1:7" ht="15.75" customHeight="1">
      <c r="A79" s="62"/>
      <c r="G79" s="5"/>
    </row>
    <row r="80" spans="1:7" ht="15.75" customHeight="1">
      <c r="A80" s="62"/>
      <c r="G80" s="5"/>
    </row>
    <row r="81" spans="1:7" ht="15.75" customHeight="1">
      <c r="A81" s="62"/>
      <c r="G81" s="5"/>
    </row>
    <row r="82" spans="1:7" ht="15.75" customHeight="1">
      <c r="A82" s="62"/>
      <c r="G82" s="5"/>
    </row>
    <row r="83" spans="1:7" ht="15.75" customHeight="1">
      <c r="A83" s="62"/>
      <c r="G83" s="5"/>
    </row>
    <row r="84" spans="1:7" ht="15.75" customHeight="1">
      <c r="A84" s="62"/>
      <c r="G84" s="5"/>
    </row>
    <row r="85" spans="1:7" ht="15.75" customHeight="1">
      <c r="A85" s="62"/>
      <c r="G85" s="5"/>
    </row>
    <row r="86" spans="1:7" ht="15.75" customHeight="1">
      <c r="A86" s="62"/>
      <c r="G86" s="5"/>
    </row>
    <row r="87" spans="1:7" ht="15.75" customHeight="1">
      <c r="A87" s="62"/>
      <c r="G87" s="5"/>
    </row>
    <row r="88" spans="1:7" ht="15.75" customHeight="1">
      <c r="A88" s="62"/>
      <c r="G88" s="5"/>
    </row>
    <row r="89" spans="1:7" ht="15.75" customHeight="1">
      <c r="A89" s="62"/>
      <c r="G89" s="5"/>
    </row>
    <row r="90" spans="1:7" ht="15.75" customHeight="1">
      <c r="A90" s="62"/>
      <c r="G90" s="5"/>
    </row>
    <row r="91" spans="1:7" ht="15.75" customHeight="1">
      <c r="A91" s="62"/>
      <c r="G91" s="5"/>
    </row>
    <row r="92" spans="1:7" ht="15.75" customHeight="1">
      <c r="A92" s="62"/>
      <c r="G92" s="5"/>
    </row>
    <row r="93" spans="1:7" ht="15.75" customHeight="1">
      <c r="A93" s="62"/>
      <c r="G93" s="5"/>
    </row>
    <row r="94" spans="1:7" ht="15.75" customHeight="1">
      <c r="A94" s="62"/>
      <c r="G94" s="5"/>
    </row>
    <row r="95" spans="1:7" ht="15.75" customHeight="1">
      <c r="A95" s="62"/>
      <c r="G95" s="5"/>
    </row>
    <row r="96" spans="1:7" ht="15.75" customHeight="1">
      <c r="A96" s="62"/>
      <c r="G96" s="5"/>
    </row>
    <row r="97" spans="1:7" ht="15.75" customHeight="1">
      <c r="A97" s="62"/>
      <c r="G97" s="5"/>
    </row>
    <row r="98" spans="1:7" ht="15.75" customHeight="1">
      <c r="A98" s="62"/>
      <c r="G98" s="5"/>
    </row>
    <row r="99" spans="1:7" ht="15.75" customHeight="1">
      <c r="A99" s="62"/>
      <c r="G99" s="5"/>
    </row>
    <row r="100" spans="1:7" ht="15.75" customHeight="1">
      <c r="A100" s="62"/>
      <c r="G100" s="5"/>
    </row>
    <row r="101" spans="1:7" ht="15.75" customHeight="1">
      <c r="A101" s="62"/>
      <c r="G101" s="5"/>
    </row>
    <row r="102" spans="1:7" ht="15.75" customHeight="1">
      <c r="A102" s="62"/>
      <c r="G102" s="5"/>
    </row>
    <row r="103" spans="1:7" ht="15.75" customHeight="1">
      <c r="A103" s="62"/>
      <c r="G103" s="5"/>
    </row>
    <row r="104" spans="1:7" ht="15.75" customHeight="1">
      <c r="A104" s="62"/>
      <c r="G104" s="5"/>
    </row>
    <row r="105" spans="1:7" ht="15.75" customHeight="1">
      <c r="A105" s="62"/>
      <c r="G105" s="5"/>
    </row>
    <row r="106" spans="1:7" ht="15.75" customHeight="1">
      <c r="A106" s="62"/>
      <c r="G106" s="5"/>
    </row>
    <row r="107" spans="1:7" ht="15.75" customHeight="1">
      <c r="A107" s="62"/>
      <c r="G107" s="5"/>
    </row>
    <row r="108" spans="1:7" ht="15.75" customHeight="1">
      <c r="A108" s="62"/>
      <c r="G108" s="5"/>
    </row>
    <row r="109" spans="1:7" ht="15.75" customHeight="1">
      <c r="A109" s="62"/>
      <c r="G109" s="5"/>
    </row>
    <row r="110" spans="1:7" ht="15.75" customHeight="1">
      <c r="A110" s="62"/>
      <c r="G110" s="5"/>
    </row>
    <row r="111" spans="1:7" ht="15.75" customHeight="1">
      <c r="A111" s="62"/>
      <c r="G111" s="5"/>
    </row>
    <row r="112" spans="1:7" ht="15.75" customHeight="1">
      <c r="A112" s="62"/>
      <c r="G112" s="5"/>
    </row>
    <row r="113" spans="1:7" ht="15.75" customHeight="1">
      <c r="A113" s="62"/>
      <c r="G113" s="5"/>
    </row>
    <row r="114" spans="1:7" ht="15.75" customHeight="1">
      <c r="A114" s="62"/>
      <c r="G114" s="5"/>
    </row>
    <row r="115" spans="1:7" ht="15.75" customHeight="1">
      <c r="A115" s="62"/>
      <c r="G115" s="5"/>
    </row>
    <row r="116" spans="1:7" ht="15.75" customHeight="1">
      <c r="A116" s="62"/>
      <c r="G116" s="5"/>
    </row>
    <row r="117" spans="1:7" ht="15.75" customHeight="1">
      <c r="A117" s="62"/>
      <c r="G117" s="5"/>
    </row>
    <row r="118" spans="1:7" ht="15.75" customHeight="1">
      <c r="A118" s="62"/>
      <c r="G118" s="5"/>
    </row>
    <row r="119" spans="1:7" ht="15.75" customHeight="1">
      <c r="A119" s="62"/>
      <c r="G119" s="5"/>
    </row>
    <row r="120" spans="1:7" ht="15.75" customHeight="1">
      <c r="A120" s="62"/>
      <c r="G120" s="5"/>
    </row>
    <row r="121" spans="1:7" ht="15.75" customHeight="1">
      <c r="A121" s="62"/>
      <c r="G121" s="5"/>
    </row>
    <row r="122" spans="1:7" ht="15.75" customHeight="1">
      <c r="A122" s="62"/>
      <c r="G122" s="5"/>
    </row>
    <row r="123" spans="1:7" ht="15.75" customHeight="1">
      <c r="A123" s="62"/>
      <c r="G123" s="5"/>
    </row>
    <row r="124" spans="1:7" ht="15.75" customHeight="1">
      <c r="A124" s="62"/>
      <c r="G124" s="5"/>
    </row>
    <row r="125" spans="1:7" ht="15.75" customHeight="1">
      <c r="A125" s="62"/>
      <c r="G125" s="5"/>
    </row>
    <row r="126" spans="1:7" ht="15.75" customHeight="1">
      <c r="A126" s="62"/>
      <c r="G126" s="5"/>
    </row>
    <row r="127" spans="1:7" ht="15.75" customHeight="1">
      <c r="A127" s="62"/>
      <c r="G127" s="5"/>
    </row>
    <row r="128" spans="1:7" ht="15.75" customHeight="1">
      <c r="A128" s="62"/>
      <c r="G128" s="5"/>
    </row>
    <row r="129" spans="1:7" ht="15.75" customHeight="1">
      <c r="A129" s="62"/>
      <c r="G129" s="5"/>
    </row>
    <row r="130" spans="1:7" ht="15.75" customHeight="1">
      <c r="A130" s="62"/>
      <c r="G130" s="5"/>
    </row>
    <row r="131" spans="1:7" ht="15.75" customHeight="1">
      <c r="A131" s="62"/>
      <c r="G131" s="5"/>
    </row>
    <row r="132" spans="1:7" ht="15.75" customHeight="1">
      <c r="A132" s="62"/>
      <c r="G132" s="5"/>
    </row>
    <row r="133" spans="1:7" ht="15.75" customHeight="1">
      <c r="A133" s="62"/>
      <c r="G133" s="5"/>
    </row>
    <row r="134" spans="1:7" ht="15.75" customHeight="1">
      <c r="A134" s="62"/>
      <c r="G134" s="5"/>
    </row>
    <row r="135" spans="1:7" ht="15.75" customHeight="1">
      <c r="A135" s="62"/>
      <c r="G135" s="5"/>
    </row>
    <row r="136" spans="1:7" ht="15.75" customHeight="1">
      <c r="A136" s="62"/>
      <c r="G136" s="5"/>
    </row>
    <row r="137" spans="1:7" ht="15.75" customHeight="1">
      <c r="A137" s="62"/>
      <c r="G137" s="5"/>
    </row>
    <row r="138" spans="1:7" ht="15.75" customHeight="1">
      <c r="A138" s="62"/>
      <c r="G138" s="5"/>
    </row>
    <row r="139" spans="1:7" ht="15.75" customHeight="1">
      <c r="A139" s="62"/>
      <c r="G139" s="5"/>
    </row>
    <row r="140" spans="1:7" ht="15.75" customHeight="1">
      <c r="A140" s="62"/>
      <c r="G140" s="5"/>
    </row>
    <row r="141" spans="1:7" ht="15.75" customHeight="1">
      <c r="A141" s="62"/>
      <c r="G141" s="5"/>
    </row>
    <row r="142" spans="1:7" ht="15.75" customHeight="1">
      <c r="A142" s="62"/>
      <c r="G142" s="5"/>
    </row>
    <row r="143" spans="1:7" ht="15.75" customHeight="1">
      <c r="A143" s="62"/>
      <c r="G143" s="5"/>
    </row>
    <row r="144" spans="1:7" ht="15.75" customHeight="1">
      <c r="A144" s="62"/>
      <c r="G144" s="5"/>
    </row>
    <row r="145" spans="1:7" ht="15.75" customHeight="1">
      <c r="A145" s="62"/>
      <c r="G145" s="5"/>
    </row>
    <row r="146" spans="1:7" ht="15.75" customHeight="1">
      <c r="A146" s="62"/>
      <c r="G146" s="5"/>
    </row>
    <row r="147" spans="1:7" ht="15.75" customHeight="1">
      <c r="A147" s="62"/>
      <c r="G147" s="5"/>
    </row>
    <row r="148" spans="1:7" ht="15.75" customHeight="1">
      <c r="A148" s="62"/>
      <c r="G148" s="5"/>
    </row>
    <row r="149" spans="1:7" ht="15.75" customHeight="1">
      <c r="A149" s="62"/>
      <c r="G149" s="5"/>
    </row>
    <row r="150" spans="1:7" ht="15.75" customHeight="1">
      <c r="A150" s="62"/>
      <c r="G150" s="5"/>
    </row>
    <row r="151" spans="1:7" ht="15.75" customHeight="1">
      <c r="A151" s="62"/>
      <c r="G151" s="5"/>
    </row>
    <row r="152" spans="1:7" ht="15.75" customHeight="1">
      <c r="A152" s="62"/>
      <c r="G152" s="5"/>
    </row>
    <row r="153" spans="1:7" ht="15.75" customHeight="1">
      <c r="A153" s="62"/>
      <c r="G153" s="5"/>
    </row>
    <row r="154" spans="1:7" ht="15.75" customHeight="1">
      <c r="A154" s="62"/>
      <c r="G154" s="5"/>
    </row>
    <row r="155" spans="1:7" ht="15.75" customHeight="1">
      <c r="A155" s="62"/>
      <c r="G155" s="5"/>
    </row>
    <row r="156" spans="1:7" ht="15.75" customHeight="1">
      <c r="A156" s="62"/>
      <c r="G156" s="5"/>
    </row>
    <row r="157" spans="1:7" ht="15.75" customHeight="1">
      <c r="A157" s="62"/>
      <c r="G157" s="5"/>
    </row>
    <row r="158" spans="1:7" ht="15.75" customHeight="1">
      <c r="A158" s="62"/>
      <c r="G158" s="5"/>
    </row>
    <row r="159" spans="1:7" ht="15.75" customHeight="1">
      <c r="A159" s="62"/>
      <c r="G159" s="5"/>
    </row>
    <row r="160" spans="1:7" ht="15.75" customHeight="1">
      <c r="A160" s="62"/>
      <c r="G160" s="5"/>
    </row>
    <row r="161" spans="1:7" ht="15.75" customHeight="1">
      <c r="A161" s="62"/>
      <c r="G161" s="5"/>
    </row>
    <row r="162" spans="1:7" ht="15.75" customHeight="1">
      <c r="A162" s="62"/>
      <c r="G162" s="5"/>
    </row>
    <row r="163" spans="1:7" ht="15.75" customHeight="1">
      <c r="A163" s="62"/>
      <c r="G163" s="5"/>
    </row>
    <row r="164" spans="1:7" ht="15.75" customHeight="1">
      <c r="A164" s="62"/>
      <c r="G164" s="5"/>
    </row>
    <row r="165" spans="1:7" ht="15.75" customHeight="1">
      <c r="A165" s="62"/>
      <c r="G165" s="5"/>
    </row>
    <row r="166" spans="1:7" ht="15.75" customHeight="1">
      <c r="A166" s="62"/>
      <c r="G166" s="5"/>
    </row>
    <row r="167" spans="1:7" ht="15.75" customHeight="1">
      <c r="A167" s="62"/>
      <c r="G167" s="5"/>
    </row>
    <row r="168" spans="1:7" ht="15.75" customHeight="1">
      <c r="A168" s="62"/>
      <c r="G168" s="5"/>
    </row>
    <row r="169" spans="1:7" ht="15.75" customHeight="1">
      <c r="A169" s="62"/>
      <c r="G169" s="5"/>
    </row>
    <row r="170" spans="1:7" ht="15.75" customHeight="1">
      <c r="A170" s="62"/>
      <c r="G170" s="5"/>
    </row>
    <row r="171" spans="1:7" ht="15.75" customHeight="1">
      <c r="A171" s="62"/>
      <c r="G171" s="5"/>
    </row>
    <row r="172" spans="1:7" ht="15.75" customHeight="1">
      <c r="A172" s="62"/>
      <c r="G172" s="5"/>
    </row>
    <row r="173" spans="1:7" ht="15.75" customHeight="1">
      <c r="A173" s="62"/>
      <c r="G173" s="5"/>
    </row>
    <row r="174" spans="1:7" ht="15.75" customHeight="1">
      <c r="A174" s="62"/>
      <c r="G174" s="5"/>
    </row>
    <row r="175" spans="1:7" ht="15.75" customHeight="1">
      <c r="A175" s="62"/>
      <c r="G175" s="5"/>
    </row>
    <row r="176" spans="1:7" ht="15.75" customHeight="1">
      <c r="A176" s="62"/>
      <c r="G176" s="5"/>
    </row>
    <row r="177" spans="1:7" ht="15.75" customHeight="1">
      <c r="A177" s="62"/>
      <c r="G177" s="5"/>
    </row>
    <row r="178" spans="1:7" ht="15.75" customHeight="1">
      <c r="A178" s="62"/>
      <c r="G178" s="5"/>
    </row>
    <row r="179" spans="1:7" ht="15.75" customHeight="1">
      <c r="A179" s="62"/>
      <c r="G179" s="5"/>
    </row>
    <row r="180" spans="1:7" ht="15.75" customHeight="1">
      <c r="A180" s="62"/>
      <c r="G180" s="5"/>
    </row>
    <row r="181" spans="1:7" ht="15.75" customHeight="1">
      <c r="A181" s="62"/>
      <c r="G181" s="5"/>
    </row>
    <row r="182" spans="1:7" ht="15.75" customHeight="1">
      <c r="A182" s="62"/>
      <c r="G182" s="5"/>
    </row>
    <row r="183" spans="1:7" ht="15.75" customHeight="1">
      <c r="A183" s="62"/>
      <c r="G183" s="5"/>
    </row>
    <row r="184" spans="1:7" ht="15.75" customHeight="1">
      <c r="A184" s="62"/>
      <c r="G184" s="5"/>
    </row>
    <row r="185" spans="1:7" ht="15.75" customHeight="1">
      <c r="A185" s="62"/>
      <c r="G185" s="5"/>
    </row>
    <row r="186" spans="1:7" ht="15.75" customHeight="1">
      <c r="A186" s="62"/>
      <c r="G186" s="5"/>
    </row>
    <row r="187" spans="1:7" ht="15.75" customHeight="1">
      <c r="A187" s="62"/>
      <c r="G187" s="5"/>
    </row>
    <row r="188" spans="1:7" ht="15.75" customHeight="1">
      <c r="A188" s="62"/>
      <c r="G188" s="5"/>
    </row>
    <row r="189" spans="1:7" ht="15.75" customHeight="1">
      <c r="A189" s="62"/>
      <c r="G189" s="5"/>
    </row>
    <row r="190" spans="1:7" ht="15.75" customHeight="1">
      <c r="A190" s="62"/>
      <c r="G190" s="5"/>
    </row>
    <row r="191" spans="1:7" ht="15.75" customHeight="1">
      <c r="A191" s="62"/>
      <c r="G191" s="5"/>
    </row>
    <row r="192" spans="1:7" ht="15.75" customHeight="1">
      <c r="A192" s="62"/>
      <c r="G192" s="5"/>
    </row>
    <row r="193" spans="1:7" ht="15.75" customHeight="1">
      <c r="A193" s="62"/>
      <c r="G193" s="5"/>
    </row>
    <row r="194" spans="1:7" ht="15.75" customHeight="1">
      <c r="A194" s="62"/>
      <c r="G194" s="5"/>
    </row>
    <row r="195" spans="1:7" ht="15.75" customHeight="1">
      <c r="A195" s="62"/>
      <c r="G195" s="5"/>
    </row>
    <row r="196" spans="1:7" ht="15.75" customHeight="1">
      <c r="A196" s="62"/>
      <c r="G196" s="5"/>
    </row>
    <row r="197" spans="1:7" ht="15.75" customHeight="1">
      <c r="A197" s="62"/>
      <c r="G197" s="5"/>
    </row>
    <row r="198" spans="1:7" ht="15.75" customHeight="1">
      <c r="A198" s="62"/>
      <c r="G198" s="5"/>
    </row>
    <row r="199" spans="1:7" ht="15.75" customHeight="1">
      <c r="A199" s="62"/>
      <c r="G199" s="5"/>
    </row>
    <row r="200" spans="1:7" ht="15.75" customHeight="1">
      <c r="A200" s="62"/>
      <c r="G200" s="5"/>
    </row>
    <row r="201" spans="1:7" ht="15.75" customHeight="1">
      <c r="A201" s="62"/>
      <c r="G201" s="5"/>
    </row>
    <row r="202" spans="1:7" ht="15.75" customHeight="1">
      <c r="A202" s="62"/>
      <c r="G202" s="5"/>
    </row>
    <row r="203" spans="1:7" ht="15.75" customHeight="1">
      <c r="A203" s="62"/>
      <c r="G203" s="5"/>
    </row>
    <row r="204" spans="1:7" ht="15.75" customHeight="1">
      <c r="A204" s="62"/>
      <c r="G204" s="5"/>
    </row>
    <row r="205" spans="1:7" ht="15.75" customHeight="1">
      <c r="A205" s="62"/>
      <c r="G205" s="5"/>
    </row>
    <row r="206" spans="1:7" ht="15.75" customHeight="1">
      <c r="A206" s="62"/>
      <c r="G206" s="5"/>
    </row>
    <row r="207" spans="1:7" ht="15.75" customHeight="1">
      <c r="A207" s="62"/>
      <c r="G207" s="5"/>
    </row>
    <row r="208" spans="1:7" ht="15.75" customHeight="1">
      <c r="A208" s="62"/>
      <c r="G208" s="5"/>
    </row>
    <row r="209" spans="1:7" ht="15.75" customHeight="1">
      <c r="A209" s="62"/>
      <c r="G209" s="5"/>
    </row>
    <row r="210" spans="1:7" ht="15.75" customHeight="1">
      <c r="A210" s="62"/>
      <c r="G210" s="5"/>
    </row>
    <row r="211" spans="1:7" ht="15.75" customHeight="1">
      <c r="A211" s="62"/>
      <c r="G211" s="5"/>
    </row>
    <row r="212" spans="1:7" ht="15.75" customHeight="1">
      <c r="A212" s="62"/>
      <c r="G212" s="5"/>
    </row>
    <row r="213" spans="1:7" ht="15.75" customHeight="1">
      <c r="A213" s="62"/>
      <c r="G213" s="5"/>
    </row>
    <row r="214" spans="1:7" ht="15.75" customHeight="1">
      <c r="A214" s="62"/>
      <c r="G214" s="5"/>
    </row>
    <row r="215" spans="1:7" ht="15.75" customHeight="1">
      <c r="A215" s="62"/>
      <c r="G215" s="5"/>
    </row>
    <row r="216" spans="1:7" ht="15.75" customHeight="1">
      <c r="A216" s="62"/>
      <c r="G216" s="5"/>
    </row>
    <row r="217" spans="1:7" ht="15.75" customHeight="1">
      <c r="A217" s="62"/>
      <c r="G217" s="5"/>
    </row>
    <row r="218" spans="1:7" ht="15.75" customHeight="1">
      <c r="A218" s="62"/>
      <c r="G218" s="5"/>
    </row>
    <row r="219" spans="1:7" ht="15.75" customHeight="1">
      <c r="A219" s="62"/>
      <c r="G219" s="5"/>
    </row>
    <row r="220" spans="1:7" ht="15.75" customHeight="1">
      <c r="A220" s="62"/>
      <c r="G220" s="5"/>
    </row>
    <row r="221" spans="1:7" ht="15.75" customHeight="1">
      <c r="A221" s="62"/>
      <c r="G221" s="5"/>
    </row>
    <row r="222" spans="1:7" ht="15.75" customHeight="1">
      <c r="A222" s="62"/>
      <c r="G222" s="5"/>
    </row>
    <row r="223" spans="1:7" ht="15.75" customHeight="1">
      <c r="A223" s="62"/>
      <c r="G223" s="5"/>
    </row>
    <row r="224" spans="1:7" ht="15.75" customHeight="1">
      <c r="A224" s="62"/>
      <c r="G224" s="5"/>
    </row>
    <row r="225" spans="1:7" ht="15.75" customHeight="1">
      <c r="A225" s="62"/>
      <c r="G225" s="5"/>
    </row>
    <row r="226" spans="1:7" ht="15.75" customHeight="1">
      <c r="A226" s="62"/>
      <c r="G226" s="5"/>
    </row>
    <row r="227" spans="1:7" ht="15.75" customHeight="1">
      <c r="A227" s="62"/>
      <c r="G227" s="5"/>
    </row>
    <row r="228" spans="1:7" ht="15.75" customHeight="1">
      <c r="A228" s="62"/>
      <c r="G228" s="5"/>
    </row>
    <row r="229" spans="1:7" ht="15.75" customHeight="1">
      <c r="A229" s="62"/>
      <c r="G229" s="5"/>
    </row>
    <row r="230" spans="1:7" ht="15.75" customHeight="1">
      <c r="A230" s="62"/>
      <c r="G230" s="5"/>
    </row>
    <row r="231" spans="1:7" ht="15.75" customHeight="1">
      <c r="A231" s="62"/>
      <c r="G231" s="5"/>
    </row>
    <row r="232" spans="1:7" ht="15.75" customHeight="1">
      <c r="A232" s="62"/>
      <c r="G232" s="5"/>
    </row>
    <row r="233" spans="1:7" ht="15.75" customHeight="1">
      <c r="A233" s="62"/>
      <c r="G233" s="5"/>
    </row>
    <row r="234" spans="1:7" ht="15.75" customHeight="1">
      <c r="A234" s="62"/>
      <c r="G234" s="5"/>
    </row>
    <row r="235" spans="1:7" ht="15.75" customHeight="1">
      <c r="A235" s="62"/>
      <c r="G235" s="5"/>
    </row>
    <row r="236" spans="1:7" ht="15.75" customHeight="1">
      <c r="A236" s="62"/>
      <c r="G236" s="5"/>
    </row>
    <row r="237" spans="1:7" ht="15.75" customHeight="1">
      <c r="A237" s="62"/>
      <c r="G237" s="5"/>
    </row>
    <row r="238" spans="1:7" ht="15.75" customHeight="1">
      <c r="A238" s="62"/>
      <c r="G238" s="5"/>
    </row>
    <row r="239" spans="1:7" ht="15.75" customHeight="1">
      <c r="A239" s="62"/>
      <c r="G239" s="5"/>
    </row>
    <row r="240" spans="1:7" ht="15.75" customHeight="1">
      <c r="A240" s="62"/>
      <c r="G240" s="5"/>
    </row>
    <row r="241" spans="1:7" ht="15.75" customHeight="1">
      <c r="A241" s="62"/>
      <c r="G241" s="5"/>
    </row>
    <row r="242" spans="1:7" ht="15.75" customHeight="1">
      <c r="A242" s="62"/>
      <c r="G242" s="5"/>
    </row>
    <row r="243" spans="1:7" ht="15.75" customHeight="1">
      <c r="A243" s="62"/>
      <c r="G243" s="5"/>
    </row>
    <row r="244" spans="1:7" ht="15.75" customHeight="1">
      <c r="A244" s="62"/>
      <c r="G244" s="5"/>
    </row>
    <row r="245" spans="1:7" ht="15.75" customHeight="1">
      <c r="A245" s="62"/>
      <c r="G245" s="5"/>
    </row>
    <row r="246" spans="1:7" ht="15.75" customHeight="1">
      <c r="A246" s="62"/>
      <c r="G246" s="5"/>
    </row>
    <row r="247" spans="1:7" ht="15.75" customHeight="1">
      <c r="A247" s="62"/>
      <c r="G247" s="5"/>
    </row>
    <row r="248" spans="1:7" ht="15.75" customHeight="1">
      <c r="A248" s="62"/>
      <c r="G248" s="5"/>
    </row>
    <row r="249" spans="1:7" ht="15.75" customHeight="1">
      <c r="A249" s="62"/>
      <c r="G249" s="5"/>
    </row>
    <row r="250" spans="1:7" ht="15.75" customHeight="1">
      <c r="A250" s="62"/>
      <c r="G250" s="5"/>
    </row>
    <row r="251" spans="1:7" ht="15.75" customHeight="1">
      <c r="A251" s="62"/>
      <c r="G251" s="5"/>
    </row>
    <row r="252" spans="1:7" ht="15.75" customHeight="1">
      <c r="A252" s="62"/>
      <c r="G252" s="5"/>
    </row>
    <row r="253" spans="1:7" ht="15.75" customHeight="1">
      <c r="A253" s="62"/>
      <c r="G253" s="5"/>
    </row>
    <row r="254" spans="1:7" ht="15.75" customHeight="1">
      <c r="A254" s="62"/>
      <c r="G254" s="5"/>
    </row>
    <row r="255" spans="1:7" ht="15.75" customHeight="1">
      <c r="A255" s="62"/>
      <c r="G255" s="5"/>
    </row>
    <row r="256" spans="1:7" ht="15.75" customHeight="1">
      <c r="A256" s="62"/>
      <c r="G256" s="5"/>
    </row>
    <row r="257" spans="1:7" ht="15.75" customHeight="1">
      <c r="A257" s="62"/>
      <c r="G257" s="5"/>
    </row>
    <row r="258" spans="1:7" ht="15.75" customHeight="1">
      <c r="A258" s="62"/>
      <c r="G258" s="5"/>
    </row>
    <row r="259" spans="1:7" ht="15.75" customHeight="1">
      <c r="A259" s="62"/>
      <c r="G259" s="5"/>
    </row>
    <row r="260" spans="1:7" ht="15.75" customHeight="1">
      <c r="A260" s="62"/>
      <c r="G260" s="5"/>
    </row>
    <row r="261" spans="1:7" ht="15.75" customHeight="1">
      <c r="A261" s="62"/>
      <c r="G261" s="5"/>
    </row>
    <row r="262" spans="1:7" ht="15.75" customHeight="1">
      <c r="A262" s="62"/>
      <c r="G262" s="5"/>
    </row>
    <row r="263" spans="1:7" ht="15.75" customHeight="1">
      <c r="A263" s="62"/>
      <c r="G263" s="5"/>
    </row>
    <row r="264" spans="1:7" ht="15.75" customHeight="1">
      <c r="A264" s="62"/>
      <c r="G264" s="5"/>
    </row>
    <row r="265" spans="1:7" ht="15.75" customHeight="1">
      <c r="A265" s="62"/>
      <c r="G265" s="5"/>
    </row>
    <row r="266" spans="1:7" ht="15.75" customHeight="1">
      <c r="A266" s="62"/>
      <c r="G266" s="5"/>
    </row>
    <row r="267" spans="1:7" ht="15.75" customHeight="1">
      <c r="A267" s="62"/>
      <c r="G267" s="5"/>
    </row>
    <row r="268" spans="1:7" ht="15.75" customHeight="1">
      <c r="A268" s="62"/>
      <c r="G268" s="5"/>
    </row>
    <row r="269" spans="1:7" ht="15.75" customHeight="1">
      <c r="A269" s="62"/>
      <c r="G269" s="5"/>
    </row>
    <row r="270" spans="1:7" ht="15.75" customHeight="1">
      <c r="A270" s="62"/>
      <c r="G270" s="5"/>
    </row>
    <row r="271" spans="1:7" ht="15.75" customHeight="1">
      <c r="A271" s="62"/>
      <c r="G271" s="5"/>
    </row>
    <row r="272" spans="1:7" ht="15.75" customHeight="1">
      <c r="A272" s="62"/>
      <c r="G272" s="5"/>
    </row>
    <row r="273" spans="1:7" ht="15.75" customHeight="1">
      <c r="A273" s="62"/>
      <c r="G273" s="5"/>
    </row>
    <row r="274" spans="1:7" ht="15.75" customHeight="1">
      <c r="A274" s="62"/>
      <c r="G274" s="5"/>
    </row>
    <row r="275" spans="1:7" ht="15.75" customHeight="1">
      <c r="A275" s="62"/>
      <c r="G275" s="5"/>
    </row>
    <row r="276" spans="1:7" ht="15.75" customHeight="1">
      <c r="A276" s="62"/>
      <c r="G276" s="5"/>
    </row>
    <row r="277" spans="1:7" ht="15.75" customHeight="1">
      <c r="A277" s="62"/>
      <c r="G277" s="5"/>
    </row>
    <row r="278" spans="1:7" ht="15.75" customHeight="1">
      <c r="A278" s="62"/>
      <c r="G278" s="5"/>
    </row>
    <row r="279" spans="1:7" ht="15.75" customHeight="1">
      <c r="A279" s="62"/>
      <c r="G279" s="5"/>
    </row>
    <row r="280" spans="1:7" ht="15.75" customHeight="1">
      <c r="A280" s="62"/>
      <c r="G280" s="5"/>
    </row>
    <row r="281" spans="1:7" ht="15.75" customHeight="1">
      <c r="A281" s="62"/>
      <c r="G281" s="5"/>
    </row>
    <row r="282" spans="1:7" ht="15.75" customHeight="1">
      <c r="A282" s="62"/>
      <c r="G282" s="5"/>
    </row>
    <row r="283" spans="1:7" ht="15.75" customHeight="1">
      <c r="A283" s="62"/>
      <c r="G283" s="5"/>
    </row>
    <row r="284" spans="1:7" ht="15.75" customHeight="1">
      <c r="A284" s="62"/>
      <c r="G284" s="5"/>
    </row>
    <row r="285" spans="1:7" ht="15.75" customHeight="1">
      <c r="A285" s="62"/>
      <c r="G285" s="5"/>
    </row>
    <row r="286" spans="1:7" ht="15.75" customHeight="1">
      <c r="A286" s="62"/>
      <c r="G286" s="5"/>
    </row>
    <row r="287" spans="1:7" ht="15.75" customHeight="1">
      <c r="A287" s="62"/>
      <c r="G287" s="5"/>
    </row>
    <row r="288" spans="1:7" ht="15.75" customHeight="1">
      <c r="A288" s="62"/>
      <c r="G288" s="5"/>
    </row>
    <row r="289" spans="1:7" ht="15.75" customHeight="1">
      <c r="A289" s="62"/>
      <c r="G289" s="5"/>
    </row>
    <row r="290" spans="1:7" ht="15.75" customHeight="1">
      <c r="A290" s="62"/>
      <c r="G290" s="5"/>
    </row>
    <row r="291" spans="1:7" ht="15.75" customHeight="1">
      <c r="A291" s="62"/>
      <c r="G291" s="5"/>
    </row>
    <row r="292" spans="1:7" ht="15.75" customHeight="1">
      <c r="A292" s="62"/>
      <c r="G292" s="5"/>
    </row>
    <row r="293" spans="1:7" ht="15.75" customHeight="1">
      <c r="A293" s="62"/>
      <c r="G293" s="5"/>
    </row>
    <row r="294" spans="1:7" ht="15.75" customHeight="1">
      <c r="A294" s="62"/>
      <c r="G294" s="5"/>
    </row>
    <row r="295" spans="1:7" ht="15.75" customHeight="1">
      <c r="A295" s="62"/>
      <c r="G295" s="5"/>
    </row>
    <row r="296" spans="1:7" ht="15.75" customHeight="1">
      <c r="A296" s="62"/>
      <c r="G296" s="5"/>
    </row>
    <row r="297" spans="1:7" ht="15.75" customHeight="1">
      <c r="A297" s="62"/>
      <c r="G297" s="5"/>
    </row>
    <row r="298" spans="1:7" ht="15.75" customHeight="1">
      <c r="A298" s="62"/>
      <c r="G298" s="5"/>
    </row>
    <row r="299" spans="1:7" ht="15.75" customHeight="1">
      <c r="A299" s="62"/>
      <c r="G299" s="5"/>
    </row>
    <row r="300" spans="1:7" ht="15.75" customHeight="1">
      <c r="A300" s="62"/>
      <c r="G300" s="5"/>
    </row>
    <row r="301" spans="1:7" ht="15.75" customHeight="1">
      <c r="A301" s="62"/>
      <c r="G301" s="5"/>
    </row>
    <row r="302" spans="1:7" ht="15.75" customHeight="1">
      <c r="A302" s="62"/>
      <c r="G302" s="5"/>
    </row>
    <row r="303" spans="1:7" ht="15.75" customHeight="1">
      <c r="A303" s="62"/>
      <c r="G303" s="5"/>
    </row>
    <row r="304" spans="1:7" ht="15.75" customHeight="1">
      <c r="A304" s="62"/>
      <c r="G304" s="5"/>
    </row>
    <row r="305" spans="1:7" ht="15.75" customHeight="1">
      <c r="A305" s="62"/>
      <c r="G305" s="5"/>
    </row>
    <row r="306" spans="1:7" ht="15.75" customHeight="1">
      <c r="A306" s="62"/>
      <c r="G306" s="5"/>
    </row>
    <row r="307" spans="1:7" ht="15.75" customHeight="1">
      <c r="A307" s="62"/>
      <c r="G307" s="5"/>
    </row>
    <row r="308" spans="1:7" ht="15.75" customHeight="1">
      <c r="A308" s="62"/>
      <c r="G308" s="5"/>
    </row>
    <row r="309" spans="1:7" ht="15.75" customHeight="1">
      <c r="A309" s="62"/>
      <c r="G309" s="5"/>
    </row>
    <row r="310" spans="1:7" ht="15.75" customHeight="1">
      <c r="A310" s="62"/>
      <c r="G310" s="5"/>
    </row>
    <row r="311" spans="1:7" ht="15.75" customHeight="1">
      <c r="A311" s="62"/>
      <c r="G311" s="5"/>
    </row>
    <row r="312" spans="1:7" ht="15.75" customHeight="1">
      <c r="A312" s="62"/>
      <c r="G312" s="5"/>
    </row>
    <row r="313" spans="1:7" ht="15.75" customHeight="1">
      <c r="A313" s="62"/>
      <c r="G313" s="5"/>
    </row>
    <row r="314" spans="1:7" ht="15.75" customHeight="1">
      <c r="A314" s="62"/>
      <c r="G314" s="5"/>
    </row>
    <row r="315" spans="1:7" ht="15.75" customHeight="1">
      <c r="A315" s="62"/>
      <c r="G315" s="5"/>
    </row>
    <row r="316" spans="1:7" ht="15.75" customHeight="1">
      <c r="A316" s="62"/>
      <c r="G316" s="5"/>
    </row>
    <row r="317" spans="1:7" ht="15.75" customHeight="1">
      <c r="A317" s="62"/>
      <c r="G317" s="5"/>
    </row>
    <row r="318" spans="1:7" ht="15.75" customHeight="1">
      <c r="A318" s="62"/>
      <c r="G318" s="5"/>
    </row>
    <row r="319" spans="1:7" ht="15.75" customHeight="1">
      <c r="A319" s="62"/>
      <c r="G319" s="5"/>
    </row>
    <row r="320" spans="1:7" ht="15.75" customHeight="1">
      <c r="A320" s="62"/>
      <c r="G320" s="5"/>
    </row>
    <row r="321" spans="1:7" ht="15.75" customHeight="1">
      <c r="A321" s="62"/>
      <c r="G321" s="5"/>
    </row>
    <row r="322" spans="1:7" ht="15.75" customHeight="1">
      <c r="A322" s="62"/>
      <c r="G322" s="5"/>
    </row>
    <row r="323" spans="1:7" ht="15.75" customHeight="1">
      <c r="A323" s="62"/>
      <c r="G323" s="5"/>
    </row>
    <row r="324" spans="1:7" ht="15.75" customHeight="1">
      <c r="A324" s="62"/>
      <c r="G324" s="5"/>
    </row>
    <row r="325" spans="1:7" ht="15.75" customHeight="1">
      <c r="A325" s="62"/>
      <c r="G325" s="5"/>
    </row>
    <row r="326" spans="1:7" ht="15.75" customHeight="1">
      <c r="A326" s="62"/>
      <c r="G326" s="5"/>
    </row>
    <row r="327" spans="1:7" ht="15.75" customHeight="1">
      <c r="A327" s="62"/>
      <c r="G327" s="5"/>
    </row>
    <row r="328" spans="1:7" ht="15.75" customHeight="1">
      <c r="A328" s="62"/>
      <c r="G328" s="5"/>
    </row>
    <row r="329" spans="1:7" ht="15.75" customHeight="1">
      <c r="A329" s="62"/>
      <c r="G329" s="5"/>
    </row>
    <row r="330" spans="1:7" ht="15.75" customHeight="1">
      <c r="A330" s="62"/>
      <c r="G330" s="5"/>
    </row>
    <row r="331" spans="1:7" ht="15.75" customHeight="1">
      <c r="A331" s="62"/>
      <c r="G331" s="5"/>
    </row>
    <row r="332" spans="1:7" ht="15.75" customHeight="1">
      <c r="A332" s="62"/>
      <c r="G332" s="5"/>
    </row>
    <row r="333" spans="1:7" ht="15.75" customHeight="1">
      <c r="A333" s="62"/>
      <c r="G333" s="5"/>
    </row>
    <row r="334" spans="1:7" ht="15.75" customHeight="1">
      <c r="A334" s="62"/>
      <c r="G334" s="5"/>
    </row>
    <row r="335" spans="1:7" ht="15.75" customHeight="1">
      <c r="A335" s="62"/>
      <c r="G335" s="5"/>
    </row>
    <row r="336" spans="1:7" ht="15.75" customHeight="1">
      <c r="A336" s="62"/>
      <c r="G336" s="5"/>
    </row>
    <row r="337" spans="1:7" ht="15.75" customHeight="1">
      <c r="A337" s="62"/>
      <c r="G337" s="5"/>
    </row>
    <row r="338" spans="1:7" ht="15.75" customHeight="1">
      <c r="A338" s="62"/>
      <c r="G338" s="5"/>
    </row>
    <row r="339" spans="1:7" ht="15.75" customHeight="1">
      <c r="A339" s="62"/>
      <c r="G339" s="5"/>
    </row>
    <row r="340" spans="1:7" ht="15.75" customHeight="1">
      <c r="A340" s="62"/>
      <c r="G340" s="5"/>
    </row>
    <row r="341" spans="1:7" ht="15.75" customHeight="1">
      <c r="A341" s="62"/>
      <c r="G341" s="5"/>
    </row>
    <row r="342" spans="1:7" ht="15.75" customHeight="1">
      <c r="A342" s="62"/>
      <c r="G342" s="5"/>
    </row>
    <row r="343" spans="1:7" ht="15.75" customHeight="1">
      <c r="A343" s="62"/>
      <c r="G343" s="5"/>
    </row>
    <row r="344" spans="1:7" ht="15.75" customHeight="1">
      <c r="A344" s="62"/>
      <c r="G344" s="5"/>
    </row>
    <row r="345" spans="1:7" ht="15.75" customHeight="1">
      <c r="A345" s="62"/>
      <c r="G345" s="5"/>
    </row>
    <row r="346" spans="1:7" ht="15.75" customHeight="1">
      <c r="A346" s="62"/>
      <c r="G346" s="5"/>
    </row>
    <row r="347" spans="1:7" ht="15.75" customHeight="1">
      <c r="A347" s="62"/>
      <c r="G347" s="5"/>
    </row>
    <row r="348" spans="1:7" ht="15.75" customHeight="1">
      <c r="A348" s="62"/>
      <c r="G348" s="5"/>
    </row>
    <row r="349" spans="1:7" ht="15.75" customHeight="1">
      <c r="A349" s="62"/>
      <c r="G349" s="5"/>
    </row>
    <row r="350" spans="1:7" ht="15.75" customHeight="1">
      <c r="A350" s="62"/>
      <c r="G350" s="5"/>
    </row>
    <row r="351" spans="1:7" ht="15.75" customHeight="1">
      <c r="A351" s="62"/>
      <c r="G351" s="5"/>
    </row>
    <row r="352" spans="1:7" ht="15.75" customHeight="1">
      <c r="A352" s="62"/>
      <c r="G352" s="5"/>
    </row>
    <row r="353" spans="1:7" ht="15.75" customHeight="1">
      <c r="A353" s="62"/>
      <c r="G353" s="5"/>
    </row>
    <row r="354" spans="1:7" ht="15.75" customHeight="1">
      <c r="A354" s="62"/>
      <c r="G354" s="5"/>
    </row>
    <row r="355" spans="1:7" ht="15.75" customHeight="1">
      <c r="A355" s="62"/>
      <c r="G355" s="5"/>
    </row>
    <row r="356" spans="1:7" ht="15.75" customHeight="1">
      <c r="A356" s="62"/>
      <c r="G356" s="5"/>
    </row>
    <row r="357" spans="1:7" ht="15.75" customHeight="1">
      <c r="A357" s="62"/>
      <c r="G357" s="5"/>
    </row>
    <row r="358" spans="1:7" ht="15.75" customHeight="1">
      <c r="A358" s="62"/>
      <c r="G358" s="5"/>
    </row>
    <row r="359" spans="1:7" ht="15.75" customHeight="1">
      <c r="A359" s="62"/>
      <c r="G359" s="5"/>
    </row>
    <row r="360" spans="1:7" ht="15.75" customHeight="1">
      <c r="A360" s="62"/>
      <c r="G360" s="5"/>
    </row>
    <row r="361" spans="1:7" ht="15.75" customHeight="1">
      <c r="A361" s="62"/>
      <c r="G361" s="5"/>
    </row>
    <row r="362" spans="1:7" ht="15.75" customHeight="1">
      <c r="A362" s="62"/>
      <c r="G362" s="5"/>
    </row>
    <row r="363" spans="1:7" ht="15.75" customHeight="1">
      <c r="A363" s="62"/>
      <c r="G363" s="5"/>
    </row>
    <row r="364" spans="1:7" ht="15.75" customHeight="1">
      <c r="A364" s="62"/>
      <c r="G364" s="5"/>
    </row>
    <row r="365" spans="1:7" ht="15.75" customHeight="1">
      <c r="A365" s="62"/>
      <c r="G365" s="5"/>
    </row>
    <row r="366" spans="1:7" ht="15.75" customHeight="1">
      <c r="A366" s="62"/>
      <c r="G366" s="5"/>
    </row>
    <row r="367" spans="1:7" ht="15.75" customHeight="1">
      <c r="A367" s="62"/>
      <c r="G367" s="5"/>
    </row>
    <row r="368" spans="1:7" ht="15.75" customHeight="1">
      <c r="A368" s="62"/>
      <c r="G368" s="5"/>
    </row>
    <row r="369" spans="1:7" ht="15.75" customHeight="1">
      <c r="A369" s="62"/>
      <c r="G369" s="5"/>
    </row>
    <row r="370" spans="1:7" ht="15.75" customHeight="1">
      <c r="A370" s="62"/>
      <c r="G370" s="5"/>
    </row>
    <row r="371" spans="1:7" ht="15.75" customHeight="1">
      <c r="A371" s="62"/>
      <c r="G371" s="5"/>
    </row>
    <row r="372" spans="1:7" ht="15.75" customHeight="1">
      <c r="A372" s="62"/>
      <c r="G372" s="5"/>
    </row>
    <row r="373" spans="1:7" ht="15.75" customHeight="1">
      <c r="A373" s="62"/>
      <c r="G373" s="5"/>
    </row>
    <row r="374" spans="1:7" ht="15.75" customHeight="1">
      <c r="A374" s="62"/>
      <c r="G374" s="5"/>
    </row>
    <row r="375" spans="1:7" ht="15.75" customHeight="1">
      <c r="A375" s="62"/>
      <c r="G375" s="5"/>
    </row>
    <row r="376" spans="1:7" ht="15.75" customHeight="1">
      <c r="A376" s="62"/>
      <c r="G376" s="5"/>
    </row>
    <row r="377" spans="1:7" ht="15.75" customHeight="1">
      <c r="A377" s="62"/>
      <c r="G377" s="5"/>
    </row>
    <row r="378" spans="1:7" ht="15.75" customHeight="1">
      <c r="A378" s="62"/>
      <c r="G378" s="5"/>
    </row>
    <row r="379" spans="1:7" ht="15.75" customHeight="1">
      <c r="A379" s="62"/>
      <c r="G379" s="5"/>
    </row>
    <row r="380" spans="1:7" ht="15.75" customHeight="1">
      <c r="A380" s="62"/>
      <c r="G380" s="5"/>
    </row>
    <row r="381" spans="1:7" ht="15.75" customHeight="1">
      <c r="A381" s="62"/>
      <c r="G381" s="5"/>
    </row>
    <row r="382" spans="1:7" ht="15.75" customHeight="1">
      <c r="A382" s="62"/>
      <c r="G382" s="5"/>
    </row>
    <row r="383" spans="1:7" ht="15.75" customHeight="1">
      <c r="A383" s="62"/>
      <c r="G383" s="5"/>
    </row>
    <row r="384" spans="1:7" ht="15.75" customHeight="1">
      <c r="A384" s="62"/>
      <c r="G384" s="5"/>
    </row>
    <row r="385" spans="1:7" ht="15.75" customHeight="1">
      <c r="A385" s="62"/>
      <c r="G385" s="5"/>
    </row>
    <row r="386" spans="1:7" ht="15.75" customHeight="1">
      <c r="A386" s="62"/>
      <c r="G386" s="5"/>
    </row>
    <row r="387" spans="1:7" ht="15.75" customHeight="1">
      <c r="A387" s="62"/>
      <c r="G387" s="5"/>
    </row>
    <row r="388" spans="1:7" ht="15.75" customHeight="1">
      <c r="A388" s="62"/>
      <c r="G388" s="5"/>
    </row>
    <row r="389" spans="1:7" ht="15.75" customHeight="1">
      <c r="A389" s="62"/>
      <c r="G389" s="5"/>
    </row>
    <row r="390" spans="1:7" ht="15.75" customHeight="1">
      <c r="A390" s="62"/>
      <c r="G390" s="5"/>
    </row>
    <row r="391" spans="1:7" ht="15.75" customHeight="1">
      <c r="A391" s="62"/>
      <c r="G391" s="5"/>
    </row>
    <row r="392" spans="1:7" ht="15.75" customHeight="1">
      <c r="A392" s="62"/>
      <c r="G392" s="5"/>
    </row>
    <row r="393" spans="1:7" ht="15.75" customHeight="1">
      <c r="A393" s="62"/>
      <c r="G393" s="5"/>
    </row>
    <row r="394" spans="1:7" ht="15.75" customHeight="1">
      <c r="A394" s="62"/>
      <c r="G394" s="5"/>
    </row>
    <row r="395" spans="1:7" ht="15.75" customHeight="1">
      <c r="A395" s="62"/>
      <c r="G395" s="5"/>
    </row>
    <row r="396" spans="1:7" ht="15.75" customHeight="1">
      <c r="A396" s="62"/>
      <c r="G396" s="5"/>
    </row>
    <row r="397" spans="1:7" ht="15.75" customHeight="1">
      <c r="A397" s="62"/>
      <c r="G397" s="5"/>
    </row>
    <row r="398" spans="1:7" ht="15.75" customHeight="1">
      <c r="A398" s="62"/>
      <c r="G398" s="5"/>
    </row>
    <row r="399" spans="1:7" ht="15.75" customHeight="1">
      <c r="A399" s="62"/>
      <c r="G399" s="5"/>
    </row>
    <row r="400" spans="1:7" ht="15.75" customHeight="1">
      <c r="A400" s="62"/>
      <c r="G400" s="5"/>
    </row>
    <row r="401" spans="1:7" ht="15.75" customHeight="1">
      <c r="A401" s="62"/>
      <c r="G401" s="5"/>
    </row>
    <row r="402" spans="1:7" ht="15.75" customHeight="1">
      <c r="A402" s="62"/>
      <c r="G402" s="5"/>
    </row>
    <row r="403" spans="1:7" ht="15.75" customHeight="1">
      <c r="A403" s="62"/>
      <c r="G403" s="5"/>
    </row>
    <row r="404" spans="1:7" ht="15.75" customHeight="1">
      <c r="A404" s="62"/>
      <c r="G404" s="5"/>
    </row>
    <row r="405" spans="1:7" ht="15.75" customHeight="1">
      <c r="A405" s="62"/>
      <c r="G405" s="5"/>
    </row>
    <row r="406" spans="1:7" ht="15.75" customHeight="1">
      <c r="A406" s="62"/>
      <c r="G406" s="5"/>
    </row>
    <row r="407" spans="1:7" ht="15.75" customHeight="1">
      <c r="A407" s="62"/>
      <c r="G407" s="5"/>
    </row>
    <row r="408" spans="1:7" ht="15.75" customHeight="1">
      <c r="A408" s="62"/>
      <c r="G408" s="5"/>
    </row>
    <row r="409" spans="1:7" ht="15.75" customHeight="1">
      <c r="A409" s="62"/>
      <c r="G409" s="5"/>
    </row>
    <row r="410" spans="1:7" ht="15.75" customHeight="1">
      <c r="A410" s="62"/>
      <c r="G410" s="5"/>
    </row>
    <row r="411" spans="1:7" ht="15.75" customHeight="1">
      <c r="A411" s="62"/>
      <c r="G411" s="5"/>
    </row>
    <row r="412" spans="1:7" ht="15.75" customHeight="1">
      <c r="A412" s="62"/>
      <c r="G412" s="5"/>
    </row>
    <row r="413" spans="1:7" ht="15.75" customHeight="1">
      <c r="A413" s="62"/>
      <c r="G413" s="5"/>
    </row>
    <row r="414" spans="1:7" ht="15.75" customHeight="1">
      <c r="A414" s="62"/>
      <c r="G414" s="5"/>
    </row>
    <row r="415" spans="1:7" ht="15.75" customHeight="1">
      <c r="A415" s="62"/>
      <c r="G415" s="5"/>
    </row>
    <row r="416" spans="1:7" ht="15.75" customHeight="1">
      <c r="A416" s="62"/>
      <c r="G416" s="5"/>
    </row>
    <row r="417" spans="1:7" ht="15.75" customHeight="1">
      <c r="A417" s="62"/>
      <c r="G417" s="5"/>
    </row>
    <row r="418" spans="1:7" ht="15.75" customHeight="1">
      <c r="A418" s="62"/>
      <c r="G418" s="5"/>
    </row>
    <row r="419" spans="1:7" ht="15.75" customHeight="1">
      <c r="A419" s="62"/>
      <c r="G419" s="5"/>
    </row>
    <row r="420" spans="1:7" ht="15.75" customHeight="1">
      <c r="A420" s="62"/>
      <c r="G420" s="5"/>
    </row>
    <row r="421" spans="1:7" ht="15.75" customHeight="1">
      <c r="A421" s="62"/>
      <c r="G421" s="5"/>
    </row>
    <row r="422" spans="1:7" ht="15.75" customHeight="1">
      <c r="A422" s="62"/>
      <c r="G422" s="5"/>
    </row>
    <row r="423" spans="1:7" ht="15.75" customHeight="1">
      <c r="A423" s="62"/>
      <c r="G423" s="5"/>
    </row>
    <row r="424" spans="1:7" ht="15.75" customHeight="1">
      <c r="A424" s="62"/>
      <c r="G424" s="5"/>
    </row>
    <row r="425" spans="1:7" ht="15.75" customHeight="1">
      <c r="A425" s="62"/>
      <c r="G425" s="5"/>
    </row>
    <row r="426" spans="1:7" ht="15.75" customHeight="1">
      <c r="A426" s="62"/>
      <c r="G426" s="5"/>
    </row>
    <row r="427" spans="1:7" ht="15.75" customHeight="1">
      <c r="A427" s="62"/>
      <c r="G427" s="5"/>
    </row>
    <row r="428" spans="1:7" ht="15.75" customHeight="1">
      <c r="A428" s="62"/>
      <c r="G428" s="5"/>
    </row>
    <row r="429" spans="1:7" ht="15.75" customHeight="1">
      <c r="A429" s="62"/>
      <c r="G429" s="5"/>
    </row>
    <row r="430" spans="1:7" ht="15.75" customHeight="1">
      <c r="A430" s="62"/>
      <c r="G430" s="5"/>
    </row>
    <row r="431" spans="1:7" ht="15.75" customHeight="1">
      <c r="A431" s="62"/>
      <c r="G431" s="5"/>
    </row>
    <row r="432" spans="1:7" ht="15.75" customHeight="1">
      <c r="A432" s="62"/>
      <c r="G432" s="5"/>
    </row>
    <row r="433" spans="1:7" ht="15.75" customHeight="1">
      <c r="A433" s="62"/>
      <c r="G433" s="5"/>
    </row>
    <row r="434" spans="1:7" ht="15.75" customHeight="1">
      <c r="A434" s="62"/>
      <c r="G434" s="5"/>
    </row>
    <row r="435" spans="1:7" ht="15.75" customHeight="1">
      <c r="A435" s="62"/>
      <c r="G435" s="5"/>
    </row>
    <row r="436" spans="1:7" ht="15.75" customHeight="1">
      <c r="A436" s="62"/>
      <c r="G436" s="5"/>
    </row>
    <row r="437" spans="1:7" ht="15.75" customHeight="1">
      <c r="A437" s="62"/>
      <c r="G437" s="5"/>
    </row>
    <row r="438" spans="1:7" ht="15.75" customHeight="1">
      <c r="A438" s="62"/>
      <c r="G438" s="5"/>
    </row>
    <row r="439" spans="1:7" ht="15.75" customHeight="1">
      <c r="A439" s="62"/>
      <c r="G439" s="5"/>
    </row>
    <row r="440" spans="1:7" ht="15.75" customHeight="1">
      <c r="A440" s="62"/>
      <c r="G440" s="5"/>
    </row>
    <row r="441" spans="1:7" ht="15.75" customHeight="1">
      <c r="A441" s="62"/>
      <c r="G441" s="5"/>
    </row>
    <row r="442" spans="1:7" ht="15.75" customHeight="1">
      <c r="A442" s="62"/>
      <c r="G442" s="5"/>
    </row>
    <row r="443" spans="1:7" ht="15.75" customHeight="1">
      <c r="A443" s="62"/>
      <c r="G443" s="5"/>
    </row>
    <row r="444" spans="1:7" ht="15.75" customHeight="1">
      <c r="A444" s="62"/>
      <c r="G444" s="5"/>
    </row>
    <row r="445" spans="1:7" ht="15.75" customHeight="1">
      <c r="A445" s="62"/>
      <c r="G445" s="5"/>
    </row>
    <row r="446" spans="1:7" ht="15.75" customHeight="1">
      <c r="A446" s="62"/>
      <c r="G446" s="5"/>
    </row>
    <row r="447" spans="1:7" ht="15.75" customHeight="1">
      <c r="A447" s="62"/>
      <c r="G447" s="5"/>
    </row>
    <row r="448" spans="1:7" ht="15.75" customHeight="1">
      <c r="A448" s="62"/>
      <c r="G448" s="5"/>
    </row>
    <row r="449" spans="1:7" ht="15.75" customHeight="1">
      <c r="A449" s="62"/>
      <c r="G449" s="5"/>
    </row>
    <row r="450" spans="1:7" ht="15.75" customHeight="1">
      <c r="A450" s="62"/>
      <c r="G450" s="5"/>
    </row>
    <row r="451" spans="1:7" ht="15.75" customHeight="1">
      <c r="A451" s="62"/>
      <c r="G451" s="5"/>
    </row>
    <row r="452" spans="1:7" ht="15.75" customHeight="1">
      <c r="A452" s="62"/>
      <c r="G452" s="5"/>
    </row>
    <row r="453" spans="1:7" ht="15.75" customHeight="1">
      <c r="A453" s="62"/>
      <c r="G453" s="5"/>
    </row>
    <row r="454" spans="1:7" ht="15.75" customHeight="1">
      <c r="A454" s="62"/>
      <c r="G454" s="5"/>
    </row>
    <row r="455" spans="1:7" ht="15.75" customHeight="1">
      <c r="A455" s="62"/>
      <c r="G455" s="5"/>
    </row>
    <row r="456" spans="1:7" ht="15.75" customHeight="1">
      <c r="A456" s="62"/>
      <c r="G456" s="5"/>
    </row>
    <row r="457" spans="1:7" ht="15.75" customHeight="1">
      <c r="A457" s="62"/>
      <c r="G457" s="5"/>
    </row>
    <row r="458" spans="1:7" ht="15.75" customHeight="1">
      <c r="A458" s="62"/>
      <c r="G458" s="5"/>
    </row>
    <row r="459" spans="1:7" ht="15.75" customHeight="1">
      <c r="A459" s="62"/>
      <c r="G459" s="5"/>
    </row>
    <row r="460" spans="1:7" ht="15.75" customHeight="1">
      <c r="A460" s="62"/>
      <c r="G460" s="5"/>
    </row>
    <row r="461" spans="1:7" ht="15.75" customHeight="1">
      <c r="A461" s="62"/>
      <c r="G461" s="5"/>
    </row>
    <row r="462" spans="1:7" ht="15.75" customHeight="1">
      <c r="A462" s="62"/>
      <c r="G462" s="5"/>
    </row>
    <row r="463" spans="1:7" ht="15.75" customHeight="1">
      <c r="A463" s="62"/>
      <c r="G463" s="5"/>
    </row>
    <row r="464" spans="1:7" ht="15.75" customHeight="1">
      <c r="A464" s="62"/>
      <c r="G464" s="5"/>
    </row>
    <row r="465" spans="1:7" ht="15.75" customHeight="1">
      <c r="A465" s="62"/>
      <c r="G465" s="5"/>
    </row>
    <row r="466" spans="1:7" ht="15.75" customHeight="1">
      <c r="A466" s="62"/>
      <c r="G466" s="5"/>
    </row>
    <row r="467" spans="1:7" ht="15.75" customHeight="1">
      <c r="A467" s="62"/>
      <c r="G467" s="5"/>
    </row>
    <row r="468" spans="1:7" ht="15.75" customHeight="1">
      <c r="A468" s="62"/>
      <c r="G468" s="5"/>
    </row>
    <row r="469" spans="1:7" ht="15.75" customHeight="1">
      <c r="A469" s="62"/>
      <c r="G469" s="5"/>
    </row>
    <row r="470" spans="1:7" ht="15.75" customHeight="1">
      <c r="A470" s="62"/>
      <c r="G470" s="5"/>
    </row>
    <row r="471" spans="1:7" ht="15.75" customHeight="1">
      <c r="A471" s="62"/>
      <c r="G471" s="5"/>
    </row>
    <row r="472" spans="1:7" ht="15.75" customHeight="1">
      <c r="A472" s="62"/>
      <c r="G472" s="5"/>
    </row>
    <row r="473" spans="1:7" ht="15.75" customHeight="1">
      <c r="A473" s="62"/>
      <c r="G473" s="5"/>
    </row>
    <row r="474" spans="1:7" ht="15.75" customHeight="1">
      <c r="A474" s="62"/>
      <c r="G474" s="5"/>
    </row>
    <row r="475" spans="1:7" ht="15.75" customHeight="1">
      <c r="A475" s="62"/>
      <c r="G475" s="5"/>
    </row>
    <row r="476" spans="1:7" ht="15.75" customHeight="1">
      <c r="A476" s="62"/>
      <c r="G476" s="5"/>
    </row>
    <row r="477" spans="1:7" ht="15.75" customHeight="1">
      <c r="A477" s="62"/>
      <c r="G477" s="5"/>
    </row>
    <row r="478" spans="1:7" ht="15.75" customHeight="1">
      <c r="A478" s="62"/>
      <c r="G478" s="5"/>
    </row>
    <row r="479" spans="1:7" ht="15.75" customHeight="1">
      <c r="A479" s="62"/>
      <c r="G479" s="5"/>
    </row>
    <row r="480" spans="1:7" ht="15.75" customHeight="1">
      <c r="A480" s="62"/>
      <c r="G480" s="5"/>
    </row>
    <row r="481" spans="1:7" ht="15.75" customHeight="1">
      <c r="A481" s="62"/>
      <c r="G481" s="5"/>
    </row>
    <row r="482" spans="1:7" ht="15.75" customHeight="1">
      <c r="A482" s="62"/>
      <c r="G482" s="5"/>
    </row>
    <row r="483" spans="1:7" ht="15.75" customHeight="1">
      <c r="A483" s="62"/>
      <c r="G483" s="5"/>
    </row>
    <row r="484" spans="1:7" ht="15.75" customHeight="1">
      <c r="A484" s="62"/>
      <c r="G484" s="5"/>
    </row>
    <row r="485" spans="1:7" ht="15.75" customHeight="1">
      <c r="A485" s="62"/>
      <c r="G485" s="5"/>
    </row>
    <row r="486" spans="1:7" ht="15.75" customHeight="1">
      <c r="A486" s="62"/>
      <c r="G486" s="5"/>
    </row>
    <row r="487" spans="1:7" ht="15.75" customHeight="1">
      <c r="A487" s="62"/>
      <c r="G487" s="5"/>
    </row>
    <row r="488" spans="1:7" ht="15.75" customHeight="1">
      <c r="A488" s="62"/>
      <c r="G488" s="5"/>
    </row>
    <row r="489" spans="1:7" ht="15.75" customHeight="1">
      <c r="A489" s="62"/>
      <c r="G489" s="5"/>
    </row>
    <row r="490" spans="1:7" ht="15.75" customHeight="1">
      <c r="A490" s="62"/>
      <c r="G490" s="5"/>
    </row>
    <row r="491" spans="1:7" ht="15.75" customHeight="1">
      <c r="A491" s="62"/>
      <c r="G491" s="5"/>
    </row>
    <row r="492" spans="1:7" ht="15.75" customHeight="1">
      <c r="A492" s="62"/>
      <c r="G492" s="5"/>
    </row>
    <row r="493" spans="1:7" ht="15.75" customHeight="1">
      <c r="A493" s="62"/>
      <c r="G493" s="5"/>
    </row>
    <row r="494" spans="1:7" ht="15.75" customHeight="1">
      <c r="A494" s="62"/>
      <c r="G494" s="5"/>
    </row>
    <row r="495" spans="1:7" ht="15.75" customHeight="1">
      <c r="A495" s="62"/>
      <c r="G495" s="5"/>
    </row>
    <row r="496" spans="1:7" ht="15.75" customHeight="1">
      <c r="A496" s="62"/>
      <c r="G496" s="5"/>
    </row>
    <row r="497" spans="1:7" ht="15.75" customHeight="1">
      <c r="A497" s="62"/>
      <c r="G497" s="5"/>
    </row>
    <row r="498" spans="1:7" ht="15.75" customHeight="1">
      <c r="A498" s="62"/>
      <c r="G498" s="5"/>
    </row>
    <row r="499" spans="1:7" ht="15.75" customHeight="1">
      <c r="A499" s="62"/>
      <c r="G499" s="5"/>
    </row>
    <row r="500" spans="1:7" ht="15.75" customHeight="1">
      <c r="A500" s="62"/>
      <c r="G500" s="5"/>
    </row>
    <row r="501" spans="1:7" ht="15.75" customHeight="1">
      <c r="A501" s="62"/>
      <c r="G501" s="5"/>
    </row>
    <row r="502" spans="1:7" ht="15.75" customHeight="1">
      <c r="A502" s="62"/>
      <c r="G502" s="5"/>
    </row>
    <row r="503" spans="1:7" ht="15.75" customHeight="1">
      <c r="A503" s="62"/>
      <c r="G503" s="5"/>
    </row>
    <row r="504" spans="1:7" ht="15.75" customHeight="1">
      <c r="A504" s="62"/>
      <c r="G504" s="5"/>
    </row>
    <row r="505" spans="1:7" ht="15.75" customHeight="1">
      <c r="A505" s="62"/>
      <c r="G505" s="5"/>
    </row>
    <row r="506" spans="1:7" ht="15.75" customHeight="1">
      <c r="A506" s="62"/>
      <c r="G506" s="5"/>
    </row>
    <row r="507" spans="1:7" ht="15.75" customHeight="1">
      <c r="A507" s="62"/>
      <c r="G507" s="5"/>
    </row>
    <row r="508" spans="1:7" ht="15.75" customHeight="1">
      <c r="A508" s="62"/>
      <c r="G508" s="5"/>
    </row>
    <row r="509" spans="1:7" ht="15.75" customHeight="1">
      <c r="A509" s="62"/>
      <c r="G509" s="5"/>
    </row>
    <row r="510" spans="1:7" ht="15.75" customHeight="1">
      <c r="A510" s="62"/>
      <c r="G510" s="5"/>
    </row>
    <row r="511" spans="1:7" ht="15.75" customHeight="1">
      <c r="A511" s="62"/>
      <c r="G511" s="5"/>
    </row>
    <row r="512" spans="1:7" ht="15.75" customHeight="1">
      <c r="A512" s="62"/>
      <c r="G512" s="5"/>
    </row>
    <row r="513" spans="1:7" ht="15.75" customHeight="1">
      <c r="A513" s="62"/>
      <c r="G513" s="5"/>
    </row>
    <row r="514" spans="1:7" ht="15.75" customHeight="1">
      <c r="A514" s="62"/>
      <c r="G514" s="5"/>
    </row>
    <row r="515" spans="1:7" ht="15.75" customHeight="1">
      <c r="A515" s="62"/>
      <c r="G515" s="5"/>
    </row>
    <row r="516" spans="1:7" ht="15.75" customHeight="1">
      <c r="A516" s="62"/>
      <c r="G516" s="5"/>
    </row>
    <row r="517" spans="1:7" ht="15.75" customHeight="1">
      <c r="A517" s="62"/>
      <c r="G517" s="5"/>
    </row>
    <row r="518" spans="1:7" ht="15.75" customHeight="1">
      <c r="A518" s="62"/>
      <c r="G518" s="5"/>
    </row>
    <row r="519" spans="1:7" ht="15.75" customHeight="1">
      <c r="A519" s="62"/>
      <c r="G519" s="5"/>
    </row>
    <row r="520" spans="1:7" ht="15.75" customHeight="1">
      <c r="A520" s="62"/>
      <c r="G520" s="5"/>
    </row>
    <row r="521" spans="1:7" ht="15.75" customHeight="1">
      <c r="A521" s="62"/>
      <c r="G521" s="5"/>
    </row>
    <row r="522" spans="1:7" ht="15.75" customHeight="1">
      <c r="A522" s="62"/>
      <c r="G522" s="5"/>
    </row>
    <row r="523" spans="1:7" ht="15.75" customHeight="1">
      <c r="A523" s="62"/>
      <c r="G523" s="5"/>
    </row>
    <row r="524" spans="1:7" ht="15.75" customHeight="1">
      <c r="A524" s="62"/>
      <c r="G524" s="5"/>
    </row>
    <row r="525" spans="1:7" ht="15.75" customHeight="1">
      <c r="A525" s="62"/>
      <c r="G525" s="5"/>
    </row>
    <row r="526" spans="1:7" ht="15.75" customHeight="1">
      <c r="A526" s="62"/>
      <c r="G526" s="5"/>
    </row>
    <row r="527" spans="1:7" ht="15.75" customHeight="1">
      <c r="A527" s="62"/>
      <c r="G527" s="5"/>
    </row>
    <row r="528" spans="1:7" ht="15.75" customHeight="1">
      <c r="A528" s="62"/>
      <c r="G528" s="5"/>
    </row>
    <row r="529" spans="1:7" ht="15.75" customHeight="1">
      <c r="A529" s="62"/>
      <c r="G529" s="5"/>
    </row>
    <row r="530" spans="1:7" ht="15.75" customHeight="1">
      <c r="A530" s="62"/>
      <c r="G530" s="5"/>
    </row>
    <row r="531" spans="1:7" ht="15.75" customHeight="1">
      <c r="A531" s="62"/>
      <c r="G531" s="5"/>
    </row>
    <row r="532" spans="1:7" ht="15.75" customHeight="1">
      <c r="A532" s="62"/>
      <c r="G532" s="5"/>
    </row>
    <row r="533" spans="1:7" ht="15.75" customHeight="1">
      <c r="A533" s="62"/>
      <c r="G533" s="5"/>
    </row>
    <row r="534" spans="1:7" ht="15.75" customHeight="1">
      <c r="A534" s="62"/>
      <c r="G534" s="5"/>
    </row>
    <row r="535" spans="1:7" ht="15.75" customHeight="1">
      <c r="A535" s="62"/>
      <c r="G535" s="5"/>
    </row>
    <row r="536" spans="1:7" ht="15.75" customHeight="1">
      <c r="A536" s="62"/>
      <c r="G536" s="5"/>
    </row>
    <row r="537" spans="1:7" ht="15.75" customHeight="1">
      <c r="A537" s="62"/>
      <c r="G537" s="5"/>
    </row>
    <row r="538" spans="1:7" ht="15.75" customHeight="1">
      <c r="A538" s="62"/>
      <c r="G538" s="5"/>
    </row>
    <row r="539" spans="1:7" ht="15.75" customHeight="1">
      <c r="A539" s="62"/>
      <c r="G539" s="5"/>
    </row>
    <row r="540" spans="1:7" ht="15.75" customHeight="1">
      <c r="A540" s="62"/>
      <c r="G540" s="5"/>
    </row>
    <row r="541" spans="1:7" ht="15.75" customHeight="1">
      <c r="A541" s="62"/>
      <c r="G541" s="5"/>
    </row>
    <row r="542" spans="1:7" ht="15.75" customHeight="1">
      <c r="A542" s="62"/>
      <c r="G542" s="5"/>
    </row>
    <row r="543" spans="1:7" ht="15.75" customHeight="1">
      <c r="A543" s="62"/>
      <c r="G543" s="5"/>
    </row>
    <row r="544" spans="1:7" ht="15.75" customHeight="1">
      <c r="A544" s="62"/>
      <c r="G544" s="5"/>
    </row>
    <row r="545" spans="1:7" ht="15.75" customHeight="1">
      <c r="A545" s="62"/>
      <c r="G545" s="5"/>
    </row>
    <row r="546" spans="1:7" ht="15.75" customHeight="1">
      <c r="A546" s="62"/>
      <c r="G546" s="5"/>
    </row>
    <row r="547" spans="1:7" ht="15.75" customHeight="1">
      <c r="A547" s="62"/>
      <c r="G547" s="5"/>
    </row>
    <row r="548" spans="1:7" ht="15.75" customHeight="1">
      <c r="A548" s="62"/>
      <c r="G548" s="5"/>
    </row>
    <row r="549" spans="1:7" ht="15.75" customHeight="1">
      <c r="A549" s="62"/>
      <c r="G549" s="5"/>
    </row>
    <row r="550" spans="1:7" ht="15.75" customHeight="1">
      <c r="A550" s="62"/>
      <c r="G550" s="5"/>
    </row>
    <row r="551" spans="1:7" ht="15.75" customHeight="1">
      <c r="A551" s="62"/>
      <c r="G551" s="5"/>
    </row>
    <row r="552" spans="1:7" ht="15.75" customHeight="1">
      <c r="A552" s="62"/>
      <c r="G552" s="5"/>
    </row>
    <row r="553" spans="1:7" ht="15.75" customHeight="1">
      <c r="A553" s="62"/>
      <c r="G553" s="5"/>
    </row>
    <row r="554" spans="1:7" ht="15.75" customHeight="1">
      <c r="A554" s="62"/>
      <c r="G554" s="5"/>
    </row>
    <row r="555" spans="1:7" ht="15.75" customHeight="1">
      <c r="A555" s="62"/>
      <c r="G555" s="5"/>
    </row>
    <row r="556" spans="1:7" ht="15.75" customHeight="1">
      <c r="A556" s="62"/>
      <c r="G556" s="5"/>
    </row>
    <row r="557" spans="1:7" ht="15.75" customHeight="1">
      <c r="A557" s="62"/>
      <c r="G557" s="5"/>
    </row>
    <row r="558" spans="1:7" ht="15.75" customHeight="1">
      <c r="A558" s="62"/>
      <c r="G558" s="5"/>
    </row>
    <row r="559" spans="1:7" ht="15.75" customHeight="1">
      <c r="A559" s="62"/>
      <c r="G559" s="5"/>
    </row>
    <row r="560" spans="1:7" ht="15.75" customHeight="1">
      <c r="A560" s="62"/>
      <c r="G560" s="5"/>
    </row>
    <row r="561" spans="1:7" ht="15.75" customHeight="1">
      <c r="A561" s="62"/>
      <c r="G561" s="5"/>
    </row>
    <row r="562" spans="1:7" ht="15.75" customHeight="1">
      <c r="A562" s="62"/>
      <c r="G562" s="5"/>
    </row>
    <row r="563" spans="1:7" ht="15.75" customHeight="1">
      <c r="A563" s="62"/>
      <c r="G563" s="5"/>
    </row>
    <row r="564" spans="1:7" ht="15.75" customHeight="1">
      <c r="A564" s="62"/>
      <c r="G564" s="5"/>
    </row>
    <row r="565" spans="1:7" ht="15.75" customHeight="1">
      <c r="A565" s="62"/>
      <c r="G565" s="5"/>
    </row>
    <row r="566" spans="1:7" ht="15.75" customHeight="1">
      <c r="A566" s="62"/>
      <c r="G566" s="5"/>
    </row>
    <row r="567" spans="1:7" ht="15.75" customHeight="1">
      <c r="A567" s="62"/>
      <c r="G567" s="5"/>
    </row>
    <row r="568" spans="1:7" ht="15.75" customHeight="1">
      <c r="A568" s="62"/>
      <c r="G568" s="5"/>
    </row>
    <row r="569" spans="1:7" ht="15.75" customHeight="1">
      <c r="A569" s="62"/>
      <c r="G569" s="5"/>
    </row>
    <row r="570" spans="1:7" ht="15.75" customHeight="1">
      <c r="A570" s="62"/>
      <c r="G570" s="5"/>
    </row>
    <row r="571" spans="1:7" ht="15.75" customHeight="1">
      <c r="A571" s="62"/>
      <c r="G571" s="5"/>
    </row>
    <row r="572" spans="1:7" ht="15.75" customHeight="1">
      <c r="A572" s="62"/>
      <c r="G572" s="5"/>
    </row>
    <row r="573" spans="1:7" ht="15.75" customHeight="1">
      <c r="A573" s="62"/>
      <c r="G573" s="5"/>
    </row>
    <row r="574" spans="1:7" ht="15.75" customHeight="1">
      <c r="A574" s="62"/>
      <c r="G574" s="5"/>
    </row>
    <row r="575" spans="1:7" ht="15.75" customHeight="1">
      <c r="A575" s="62"/>
      <c r="G575" s="5"/>
    </row>
    <row r="576" spans="1:7" ht="15.75" customHeight="1">
      <c r="A576" s="62"/>
      <c r="G576" s="5"/>
    </row>
    <row r="577" spans="1:7" ht="15.75" customHeight="1">
      <c r="A577" s="62"/>
      <c r="G577" s="5"/>
    </row>
    <row r="578" spans="1:7" ht="15.75" customHeight="1">
      <c r="A578" s="62"/>
      <c r="G578" s="5"/>
    </row>
    <row r="579" spans="1:7" ht="15.75" customHeight="1">
      <c r="A579" s="62"/>
      <c r="G579" s="5"/>
    </row>
    <row r="580" spans="1:7" ht="15.75" customHeight="1">
      <c r="A580" s="62"/>
      <c r="G580" s="5"/>
    </row>
    <row r="581" spans="1:7" ht="15.75" customHeight="1">
      <c r="A581" s="62"/>
      <c r="G581" s="5"/>
    </row>
    <row r="582" spans="1:7" ht="15.75" customHeight="1">
      <c r="A582" s="62"/>
      <c r="G582" s="5"/>
    </row>
    <row r="583" spans="1:7" ht="15.75" customHeight="1">
      <c r="A583" s="62"/>
      <c r="G583" s="5"/>
    </row>
    <row r="584" spans="1:7" ht="15.75" customHeight="1">
      <c r="A584" s="62"/>
      <c r="G584" s="5"/>
    </row>
    <row r="585" spans="1:7" ht="15.75" customHeight="1">
      <c r="A585" s="62"/>
      <c r="G585" s="5"/>
    </row>
    <row r="586" spans="1:7" ht="15.75" customHeight="1">
      <c r="A586" s="62"/>
      <c r="G586" s="5"/>
    </row>
    <row r="587" spans="1:7" ht="15.75" customHeight="1">
      <c r="A587" s="62"/>
      <c r="G587" s="5"/>
    </row>
    <row r="588" spans="1:7" ht="15.75" customHeight="1">
      <c r="A588" s="62"/>
      <c r="G588" s="5"/>
    </row>
    <row r="589" spans="1:7" ht="15.75" customHeight="1">
      <c r="A589" s="62"/>
      <c r="G589" s="5"/>
    </row>
    <row r="590" spans="1:7" ht="15.75" customHeight="1">
      <c r="A590" s="62"/>
      <c r="G590" s="5"/>
    </row>
    <row r="591" spans="1:7" ht="15.75" customHeight="1">
      <c r="A591" s="62"/>
      <c r="G591" s="5"/>
    </row>
    <row r="592" spans="1:7" ht="15.75" customHeight="1">
      <c r="A592" s="62"/>
      <c r="G592" s="5"/>
    </row>
    <row r="593" spans="1:7" ht="15.75" customHeight="1">
      <c r="A593" s="62"/>
      <c r="G593" s="5"/>
    </row>
    <row r="594" spans="1:7" ht="15.75" customHeight="1">
      <c r="A594" s="62"/>
      <c r="G594" s="5"/>
    </row>
    <row r="595" spans="1:7" ht="15.75" customHeight="1">
      <c r="A595" s="62"/>
      <c r="G595" s="5"/>
    </row>
    <row r="596" spans="1:7" ht="15.75" customHeight="1">
      <c r="A596" s="62"/>
      <c r="G596" s="5"/>
    </row>
    <row r="597" spans="1:7" ht="15.75" customHeight="1">
      <c r="A597" s="62"/>
      <c r="G597" s="5"/>
    </row>
    <row r="598" spans="1:7" ht="15.75" customHeight="1">
      <c r="A598" s="62"/>
      <c r="G598" s="5"/>
    </row>
    <row r="599" spans="1:7" ht="15.75" customHeight="1">
      <c r="A599" s="62"/>
      <c r="G599" s="5"/>
    </row>
    <row r="600" spans="1:7" ht="15.75" customHeight="1">
      <c r="A600" s="62"/>
      <c r="G600" s="5"/>
    </row>
    <row r="601" spans="1:7" ht="15.75" customHeight="1">
      <c r="A601" s="62"/>
      <c r="G601" s="5"/>
    </row>
    <row r="602" spans="1:7" ht="15.75" customHeight="1">
      <c r="A602" s="62"/>
      <c r="G602" s="5"/>
    </row>
    <row r="603" spans="1:7" ht="15.75" customHeight="1">
      <c r="A603" s="62"/>
      <c r="G603" s="5"/>
    </row>
    <row r="604" spans="1:7" ht="15.75" customHeight="1">
      <c r="A604" s="62"/>
      <c r="G604" s="5"/>
    </row>
    <row r="605" spans="1:7" ht="15.75" customHeight="1">
      <c r="A605" s="62"/>
      <c r="G605" s="5"/>
    </row>
    <row r="606" spans="1:7" ht="15.75" customHeight="1">
      <c r="A606" s="62"/>
      <c r="G606" s="5"/>
    </row>
    <row r="607" spans="1:7" ht="15.75" customHeight="1">
      <c r="A607" s="62"/>
      <c r="G607" s="5"/>
    </row>
    <row r="608" spans="1:7" ht="15.75" customHeight="1">
      <c r="A608" s="62"/>
      <c r="G608" s="5"/>
    </row>
    <row r="609" spans="1:7" ht="15.75" customHeight="1">
      <c r="A609" s="62"/>
      <c r="G609" s="5"/>
    </row>
    <row r="610" spans="1:7" ht="15.75" customHeight="1">
      <c r="A610" s="62"/>
      <c r="G610" s="5"/>
    </row>
    <row r="611" spans="1:7" ht="15.75" customHeight="1">
      <c r="A611" s="62"/>
      <c r="G611" s="5"/>
    </row>
    <row r="612" spans="1:7" ht="15.75" customHeight="1">
      <c r="A612" s="62"/>
      <c r="G612" s="5"/>
    </row>
    <row r="613" spans="1:7" ht="15.75" customHeight="1">
      <c r="A613" s="62"/>
      <c r="G613" s="5"/>
    </row>
    <row r="614" spans="1:7" ht="15.75" customHeight="1">
      <c r="A614" s="62"/>
      <c r="G614" s="5"/>
    </row>
    <row r="615" spans="1:7" ht="15.75" customHeight="1">
      <c r="A615" s="62"/>
      <c r="G615" s="5"/>
    </row>
    <row r="616" spans="1:7" ht="15.75" customHeight="1">
      <c r="A616" s="62"/>
      <c r="G616" s="5"/>
    </row>
    <row r="617" spans="1:7" ht="15.75" customHeight="1">
      <c r="A617" s="62"/>
      <c r="G617" s="5"/>
    </row>
    <row r="618" spans="1:7" ht="15.75" customHeight="1">
      <c r="A618" s="62"/>
      <c r="G618" s="5"/>
    </row>
    <row r="619" spans="1:7" ht="15.75" customHeight="1">
      <c r="A619" s="62"/>
      <c r="G619" s="5"/>
    </row>
    <row r="620" spans="1:7" ht="15.75" customHeight="1">
      <c r="A620" s="62"/>
      <c r="G620" s="5"/>
    </row>
    <row r="621" spans="1:7" ht="15.75" customHeight="1">
      <c r="A621" s="62"/>
      <c r="G621" s="5"/>
    </row>
    <row r="622" spans="1:7" ht="15.75" customHeight="1">
      <c r="A622" s="62"/>
      <c r="G622" s="5"/>
    </row>
    <row r="623" spans="1:7" ht="15.75" customHeight="1">
      <c r="A623" s="62"/>
      <c r="G623" s="5"/>
    </row>
    <row r="624" spans="1:7" ht="15.75" customHeight="1">
      <c r="A624" s="62"/>
      <c r="G624" s="5"/>
    </row>
    <row r="625" spans="1:7" ht="15.75" customHeight="1">
      <c r="A625" s="62"/>
      <c r="G625" s="5"/>
    </row>
    <row r="626" spans="1:7" ht="15.75" customHeight="1">
      <c r="A626" s="62"/>
      <c r="G626" s="5"/>
    </row>
    <row r="627" spans="1:7" ht="15.75" customHeight="1">
      <c r="A627" s="62"/>
      <c r="G627" s="5"/>
    </row>
    <row r="628" spans="1:7" ht="15.75" customHeight="1">
      <c r="A628" s="62"/>
      <c r="G628" s="5"/>
    </row>
    <row r="629" spans="1:7" ht="15.75" customHeight="1">
      <c r="A629" s="62"/>
      <c r="G629" s="5"/>
    </row>
    <row r="630" spans="1:7" ht="15.75" customHeight="1">
      <c r="A630" s="62"/>
      <c r="G630" s="5"/>
    </row>
    <row r="631" spans="1:7" ht="15.75" customHeight="1">
      <c r="A631" s="62"/>
      <c r="G631" s="5"/>
    </row>
    <row r="632" spans="1:7" ht="15.75" customHeight="1">
      <c r="A632" s="62"/>
      <c r="G632" s="5"/>
    </row>
    <row r="633" spans="1:7" ht="15.75" customHeight="1">
      <c r="A633" s="62"/>
      <c r="G633" s="5"/>
    </row>
    <row r="634" spans="1:7" ht="15.75" customHeight="1">
      <c r="A634" s="62"/>
      <c r="G634" s="5"/>
    </row>
    <row r="635" spans="1:7" ht="15.75" customHeight="1">
      <c r="A635" s="62"/>
      <c r="G635" s="5"/>
    </row>
    <row r="636" spans="1:7" ht="15.75" customHeight="1">
      <c r="A636" s="62"/>
      <c r="G636" s="5"/>
    </row>
    <row r="637" spans="1:7" ht="15.75" customHeight="1">
      <c r="A637" s="62"/>
      <c r="G637" s="5"/>
    </row>
    <row r="638" spans="1:7" ht="15.75" customHeight="1">
      <c r="A638" s="62"/>
      <c r="G638" s="5"/>
    </row>
    <row r="639" spans="1:7" ht="15.75" customHeight="1">
      <c r="A639" s="62"/>
      <c r="G639" s="5"/>
    </row>
    <row r="640" spans="1:7" ht="15.75" customHeight="1">
      <c r="A640" s="62"/>
      <c r="G640" s="5"/>
    </row>
    <row r="641" spans="1:7" ht="15.75" customHeight="1">
      <c r="A641" s="62"/>
      <c r="G641" s="5"/>
    </row>
    <row r="642" spans="1:7" ht="15.75" customHeight="1">
      <c r="A642" s="62"/>
      <c r="G642" s="5"/>
    </row>
    <row r="643" spans="1:7" ht="15.75" customHeight="1">
      <c r="A643" s="62"/>
      <c r="G643" s="5"/>
    </row>
    <row r="644" spans="1:7" ht="15.75" customHeight="1">
      <c r="A644" s="62"/>
      <c r="G644" s="5"/>
    </row>
    <row r="645" spans="1:7" ht="15.75" customHeight="1">
      <c r="A645" s="62"/>
      <c r="G645" s="5"/>
    </row>
    <row r="646" spans="1:7" ht="15.75" customHeight="1">
      <c r="A646" s="62"/>
      <c r="G646" s="5"/>
    </row>
    <row r="647" spans="1:7" ht="15.75" customHeight="1">
      <c r="A647" s="62"/>
      <c r="G647" s="5"/>
    </row>
    <row r="648" spans="1:7" ht="15.75" customHeight="1">
      <c r="A648" s="62"/>
      <c r="G648" s="5"/>
    </row>
    <row r="649" spans="1:7" ht="15.75" customHeight="1">
      <c r="A649" s="62"/>
      <c r="G649" s="5"/>
    </row>
    <row r="650" spans="1:7" ht="15.75" customHeight="1">
      <c r="A650" s="62"/>
      <c r="G650" s="5"/>
    </row>
    <row r="651" spans="1:7" ht="15.75" customHeight="1">
      <c r="A651" s="62"/>
      <c r="G651" s="5"/>
    </row>
    <row r="652" spans="1:7" ht="15.75" customHeight="1">
      <c r="A652" s="62"/>
      <c r="G652" s="5"/>
    </row>
    <row r="653" spans="1:7" ht="15.75" customHeight="1">
      <c r="A653" s="62"/>
      <c r="G653" s="5"/>
    </row>
    <row r="654" spans="1:7" ht="15.75" customHeight="1">
      <c r="A654" s="62"/>
      <c r="G654" s="5"/>
    </row>
    <row r="655" spans="1:7" ht="15.75" customHeight="1">
      <c r="A655" s="62"/>
      <c r="G655" s="5"/>
    </row>
    <row r="656" spans="1:7" ht="15.75" customHeight="1">
      <c r="A656" s="62"/>
      <c r="G656" s="5"/>
    </row>
    <row r="657" spans="1:7" ht="15.75" customHeight="1">
      <c r="A657" s="62"/>
      <c r="G657" s="5"/>
    </row>
    <row r="658" spans="1:7" ht="15.75" customHeight="1">
      <c r="A658" s="62"/>
      <c r="G658" s="5"/>
    </row>
    <row r="659" spans="1:7" ht="15.75" customHeight="1">
      <c r="A659" s="62"/>
      <c r="G659" s="5"/>
    </row>
    <row r="660" spans="1:7" ht="15.75" customHeight="1">
      <c r="A660" s="62"/>
      <c r="G660" s="5"/>
    </row>
    <row r="661" spans="1:7" ht="15.75" customHeight="1">
      <c r="A661" s="62"/>
      <c r="G661" s="5"/>
    </row>
    <row r="662" spans="1:7" ht="15.75" customHeight="1">
      <c r="A662" s="62"/>
      <c r="G662" s="5"/>
    </row>
    <row r="663" spans="1:7" ht="15.75" customHeight="1">
      <c r="A663" s="62"/>
      <c r="G663" s="5"/>
    </row>
    <row r="664" spans="1:7" ht="15.75" customHeight="1">
      <c r="A664" s="62"/>
      <c r="G664" s="5"/>
    </row>
    <row r="665" spans="1:7" ht="15.75" customHeight="1">
      <c r="A665" s="62"/>
      <c r="G665" s="5"/>
    </row>
    <row r="666" spans="1:7" ht="15.75" customHeight="1">
      <c r="A666" s="62"/>
      <c r="G666" s="5"/>
    </row>
    <row r="667" spans="1:7" ht="15.75" customHeight="1">
      <c r="A667" s="62"/>
      <c r="G667" s="5"/>
    </row>
    <row r="668" spans="1:7" ht="15.75" customHeight="1">
      <c r="A668" s="62"/>
      <c r="G668" s="5"/>
    </row>
    <row r="669" spans="1:7" ht="15.75" customHeight="1">
      <c r="A669" s="62"/>
      <c r="G669" s="5"/>
    </row>
    <row r="670" spans="1:7" ht="15.75" customHeight="1">
      <c r="A670" s="62"/>
      <c r="G670" s="5"/>
    </row>
    <row r="671" spans="1:7" ht="15.75" customHeight="1">
      <c r="A671" s="62"/>
      <c r="G671" s="5"/>
    </row>
    <row r="672" spans="1:7" ht="15.75" customHeight="1">
      <c r="A672" s="62"/>
      <c r="G672" s="5"/>
    </row>
    <row r="673" spans="1:7" ht="15.75" customHeight="1">
      <c r="A673" s="62"/>
      <c r="G673" s="5"/>
    </row>
    <row r="674" spans="1:7" ht="15.75" customHeight="1">
      <c r="A674" s="62"/>
      <c r="G674" s="5"/>
    </row>
    <row r="675" spans="1:7" ht="15.75" customHeight="1">
      <c r="A675" s="62"/>
      <c r="G675" s="5"/>
    </row>
    <row r="676" spans="1:7" ht="15.75" customHeight="1">
      <c r="A676" s="62"/>
      <c r="G676" s="5"/>
    </row>
    <row r="677" spans="1:7" ht="15.75" customHeight="1">
      <c r="A677" s="62"/>
      <c r="G677" s="5"/>
    </row>
    <row r="678" spans="1:7" ht="15.75" customHeight="1">
      <c r="A678" s="62"/>
      <c r="G678" s="5"/>
    </row>
    <row r="679" spans="1:7" ht="15.75" customHeight="1">
      <c r="A679" s="62"/>
      <c r="G679" s="5"/>
    </row>
    <row r="680" spans="1:7" ht="15.75" customHeight="1">
      <c r="A680" s="62"/>
      <c r="G680" s="5"/>
    </row>
    <row r="681" spans="1:7" ht="15.75" customHeight="1">
      <c r="A681" s="62"/>
      <c r="G681" s="5"/>
    </row>
    <row r="682" spans="1:7" ht="15.75" customHeight="1">
      <c r="A682" s="62"/>
      <c r="G682" s="5"/>
    </row>
    <row r="683" spans="1:7" ht="15.75" customHeight="1">
      <c r="A683" s="62"/>
      <c r="G683" s="5"/>
    </row>
    <row r="684" spans="1:7" ht="15.75" customHeight="1">
      <c r="A684" s="62"/>
      <c r="G684" s="5"/>
    </row>
    <row r="685" spans="1:7" ht="15.75" customHeight="1">
      <c r="A685" s="62"/>
      <c r="G685" s="5"/>
    </row>
    <row r="686" spans="1:7" ht="15.75" customHeight="1">
      <c r="A686" s="62"/>
      <c r="G686" s="5"/>
    </row>
    <row r="687" spans="1:7" ht="15.75" customHeight="1">
      <c r="A687" s="62"/>
      <c r="G687" s="5"/>
    </row>
    <row r="688" spans="1:7" ht="15.75" customHeight="1">
      <c r="A688" s="62"/>
      <c r="G688" s="5"/>
    </row>
    <row r="689" spans="1:7" ht="15.75" customHeight="1">
      <c r="A689" s="62"/>
      <c r="G689" s="5"/>
    </row>
    <row r="690" spans="1:7" ht="15.75" customHeight="1">
      <c r="A690" s="62"/>
      <c r="G690" s="5"/>
    </row>
    <row r="691" spans="1:7" ht="15.75" customHeight="1">
      <c r="A691" s="62"/>
      <c r="G691" s="5"/>
    </row>
    <row r="692" spans="1:7" ht="15.75" customHeight="1">
      <c r="A692" s="62"/>
      <c r="G692" s="5"/>
    </row>
    <row r="693" spans="1:7" ht="15.75" customHeight="1">
      <c r="A693" s="62"/>
      <c r="G693" s="5"/>
    </row>
    <row r="694" spans="1:7" ht="15.75" customHeight="1">
      <c r="A694" s="62"/>
      <c r="G694" s="5"/>
    </row>
    <row r="695" spans="1:7" ht="15.75" customHeight="1">
      <c r="A695" s="62"/>
      <c r="G695" s="5"/>
    </row>
    <row r="696" spans="1:7" ht="15.75" customHeight="1">
      <c r="A696" s="62"/>
      <c r="G696" s="5"/>
    </row>
    <row r="697" spans="1:7" ht="15.75" customHeight="1">
      <c r="A697" s="62"/>
      <c r="G697" s="5"/>
    </row>
    <row r="698" spans="1:7" ht="15.75" customHeight="1">
      <c r="A698" s="62"/>
      <c r="G698" s="5"/>
    </row>
    <row r="699" spans="1:7" ht="15.75" customHeight="1">
      <c r="A699" s="62"/>
      <c r="G699" s="5"/>
    </row>
    <row r="700" spans="1:7" ht="15.75" customHeight="1">
      <c r="A700" s="62"/>
      <c r="G700" s="5"/>
    </row>
    <row r="701" spans="1:7" ht="15.75" customHeight="1">
      <c r="A701" s="62"/>
      <c r="G701" s="5"/>
    </row>
    <row r="702" spans="1:7" ht="15.75" customHeight="1">
      <c r="A702" s="62"/>
      <c r="G702" s="5"/>
    </row>
    <row r="703" spans="1:7" ht="15.75" customHeight="1">
      <c r="A703" s="62"/>
      <c r="G703" s="5"/>
    </row>
    <row r="704" spans="1:7" ht="15.75" customHeight="1">
      <c r="A704" s="62"/>
      <c r="G704" s="5"/>
    </row>
    <row r="705" spans="1:7" ht="15.75" customHeight="1">
      <c r="A705" s="62"/>
      <c r="G705" s="5"/>
    </row>
    <row r="706" spans="1:7" ht="15.75" customHeight="1">
      <c r="A706" s="62"/>
      <c r="G706" s="5"/>
    </row>
    <row r="707" spans="1:7" ht="15.75" customHeight="1">
      <c r="A707" s="62"/>
      <c r="G707" s="5"/>
    </row>
    <row r="708" spans="1:7" ht="15.75" customHeight="1">
      <c r="A708" s="62"/>
      <c r="G708" s="5"/>
    </row>
    <row r="709" spans="1:7" ht="15.75" customHeight="1">
      <c r="A709" s="62"/>
      <c r="G709" s="5"/>
    </row>
    <row r="710" spans="1:7" ht="15.75" customHeight="1">
      <c r="A710" s="62"/>
      <c r="G710" s="5"/>
    </row>
    <row r="711" spans="1:7" ht="15.75" customHeight="1">
      <c r="A711" s="62"/>
      <c r="G711" s="5"/>
    </row>
    <row r="712" spans="1:7" ht="15.75" customHeight="1">
      <c r="A712" s="62"/>
      <c r="G712" s="5"/>
    </row>
    <row r="713" spans="1:7" ht="15.75" customHeight="1">
      <c r="A713" s="62"/>
      <c r="G713" s="5"/>
    </row>
    <row r="714" spans="1:7" ht="15.75" customHeight="1">
      <c r="A714" s="62"/>
      <c r="G714" s="5"/>
    </row>
    <row r="715" spans="1:7" ht="15.75" customHeight="1">
      <c r="A715" s="62"/>
      <c r="G715" s="5"/>
    </row>
    <row r="716" spans="1:7" ht="15.75" customHeight="1">
      <c r="A716" s="62"/>
      <c r="G716" s="5"/>
    </row>
    <row r="717" spans="1:7" ht="15.75" customHeight="1">
      <c r="A717" s="62"/>
      <c r="G717" s="5"/>
    </row>
    <row r="718" spans="1:7" ht="15.75" customHeight="1">
      <c r="A718" s="62"/>
      <c r="G718" s="5"/>
    </row>
    <row r="719" spans="1:7" ht="15.75" customHeight="1">
      <c r="A719" s="62"/>
      <c r="G719" s="5"/>
    </row>
    <row r="720" spans="1:7" ht="15.75" customHeight="1">
      <c r="A720" s="62"/>
      <c r="G720" s="5"/>
    </row>
    <row r="721" spans="1:7" ht="15.75" customHeight="1">
      <c r="A721" s="62"/>
      <c r="G721" s="5"/>
    </row>
    <row r="722" spans="1:7" ht="15.75" customHeight="1">
      <c r="A722" s="62"/>
      <c r="G722" s="5"/>
    </row>
    <row r="723" spans="1:7" ht="15.75" customHeight="1">
      <c r="A723" s="62"/>
      <c r="G723" s="5"/>
    </row>
    <row r="724" spans="1:7" ht="15.75" customHeight="1">
      <c r="A724" s="62"/>
      <c r="G724" s="5"/>
    </row>
    <row r="725" spans="1:7" ht="15.75" customHeight="1">
      <c r="A725" s="62"/>
      <c r="G725" s="5"/>
    </row>
    <row r="726" spans="1:7" ht="15.75" customHeight="1">
      <c r="A726" s="62"/>
      <c r="G726" s="5"/>
    </row>
    <row r="727" spans="1:7" ht="15.75" customHeight="1">
      <c r="A727" s="62"/>
      <c r="G727" s="5"/>
    </row>
    <row r="728" spans="1:7" ht="15.75" customHeight="1">
      <c r="A728" s="62"/>
      <c r="G728" s="5"/>
    </row>
    <row r="729" spans="1:7" ht="15.75" customHeight="1">
      <c r="A729" s="62"/>
      <c r="G729" s="5"/>
    </row>
    <row r="730" spans="1:7" ht="15.75" customHeight="1">
      <c r="A730" s="62"/>
      <c r="G730" s="5"/>
    </row>
    <row r="731" spans="1:7" ht="15.75" customHeight="1">
      <c r="A731" s="62"/>
      <c r="G731" s="5"/>
    </row>
    <row r="732" spans="1:7" ht="15.75" customHeight="1">
      <c r="A732" s="62"/>
      <c r="G732" s="5"/>
    </row>
    <row r="733" spans="1:7" ht="15.75" customHeight="1">
      <c r="A733" s="62"/>
      <c r="G733" s="5"/>
    </row>
    <row r="734" spans="1:7" ht="15.75" customHeight="1">
      <c r="A734" s="62"/>
      <c r="G734" s="5"/>
    </row>
    <row r="735" spans="1:7" ht="15.75" customHeight="1">
      <c r="A735" s="62"/>
      <c r="G735" s="5"/>
    </row>
    <row r="736" spans="1:7" ht="15.75" customHeight="1">
      <c r="A736" s="62"/>
      <c r="G736" s="5"/>
    </row>
    <row r="737" spans="1:7" ht="15.75" customHeight="1">
      <c r="A737" s="62"/>
      <c r="G737" s="5"/>
    </row>
    <row r="738" spans="1:7" ht="15.75" customHeight="1">
      <c r="A738" s="62"/>
      <c r="G738" s="5"/>
    </row>
    <row r="739" spans="1:7" ht="15.75" customHeight="1">
      <c r="A739" s="62"/>
      <c r="G739" s="5"/>
    </row>
    <row r="740" spans="1:7" ht="15.75" customHeight="1">
      <c r="A740" s="62"/>
      <c r="G740" s="5"/>
    </row>
    <row r="741" spans="1:7" ht="15.75" customHeight="1">
      <c r="A741" s="62"/>
      <c r="G741" s="5"/>
    </row>
    <row r="742" spans="1:7" ht="15.75" customHeight="1">
      <c r="A742" s="62"/>
      <c r="G742" s="5"/>
    </row>
    <row r="743" spans="1:7" ht="15.75" customHeight="1">
      <c r="A743" s="62"/>
      <c r="G743" s="5"/>
    </row>
    <row r="744" spans="1:7" ht="15.75" customHeight="1">
      <c r="A744" s="62"/>
      <c r="G744" s="5"/>
    </row>
    <row r="745" spans="1:7" ht="15.75" customHeight="1">
      <c r="A745" s="62"/>
      <c r="G745" s="5"/>
    </row>
    <row r="746" spans="1:7" ht="15.75" customHeight="1">
      <c r="A746" s="62"/>
      <c r="G746" s="5"/>
    </row>
    <row r="747" spans="1:7" ht="15.75" customHeight="1">
      <c r="A747" s="62"/>
      <c r="G747" s="5"/>
    </row>
    <row r="748" spans="1:7" ht="15.75" customHeight="1">
      <c r="A748" s="62"/>
      <c r="G748" s="5"/>
    </row>
    <row r="749" spans="1:7" ht="15.75" customHeight="1">
      <c r="A749" s="62"/>
      <c r="G749" s="5"/>
    </row>
    <row r="750" spans="1:7" ht="15.75" customHeight="1">
      <c r="A750" s="62"/>
      <c r="G750" s="5"/>
    </row>
    <row r="751" spans="1:7" ht="15.75" customHeight="1">
      <c r="A751" s="62"/>
      <c r="G751" s="5"/>
    </row>
    <row r="752" spans="1:7" ht="15.75" customHeight="1">
      <c r="A752" s="62"/>
      <c r="G752" s="5"/>
    </row>
    <row r="753" spans="1:7" ht="15.75" customHeight="1">
      <c r="A753" s="62"/>
      <c r="G753" s="5"/>
    </row>
    <row r="754" spans="1:7" ht="15.75" customHeight="1">
      <c r="A754" s="62"/>
      <c r="G754" s="5"/>
    </row>
    <row r="755" spans="1:7" ht="15.75" customHeight="1">
      <c r="A755" s="62"/>
      <c r="G755" s="5"/>
    </row>
    <row r="756" spans="1:7" ht="15.75" customHeight="1">
      <c r="A756" s="62"/>
      <c r="G756" s="5"/>
    </row>
    <row r="757" spans="1:7" ht="15.75" customHeight="1">
      <c r="A757" s="62"/>
      <c r="G757" s="5"/>
    </row>
    <row r="758" spans="1:7" ht="15.75" customHeight="1">
      <c r="A758" s="62"/>
      <c r="G758" s="5"/>
    </row>
    <row r="759" spans="1:7" ht="15.75" customHeight="1">
      <c r="A759" s="62"/>
      <c r="G759" s="5"/>
    </row>
    <row r="760" spans="1:7" ht="15.75" customHeight="1">
      <c r="A760" s="62"/>
      <c r="G760" s="5"/>
    </row>
    <row r="761" spans="1:7" ht="15.75" customHeight="1">
      <c r="A761" s="62"/>
      <c r="G761" s="5"/>
    </row>
    <row r="762" spans="1:7" ht="15.75" customHeight="1">
      <c r="A762" s="62"/>
      <c r="G762" s="5"/>
    </row>
    <row r="763" spans="1:7" ht="15.75" customHeight="1">
      <c r="A763" s="62"/>
      <c r="G763" s="5"/>
    </row>
    <row r="764" spans="1:7" ht="15.75" customHeight="1">
      <c r="A764" s="62"/>
      <c r="G764" s="5"/>
    </row>
    <row r="765" spans="1:7" ht="15.75" customHeight="1">
      <c r="A765" s="62"/>
      <c r="G765" s="5"/>
    </row>
    <row r="766" spans="1:7" ht="15.75" customHeight="1">
      <c r="A766" s="62"/>
      <c r="G766" s="5"/>
    </row>
    <row r="767" spans="1:7" ht="15.75" customHeight="1">
      <c r="A767" s="62"/>
      <c r="G767" s="5"/>
    </row>
    <row r="768" spans="1:7" ht="15.75" customHeight="1">
      <c r="A768" s="62"/>
      <c r="G768" s="5"/>
    </row>
    <row r="769" spans="1:7" ht="15.75" customHeight="1">
      <c r="A769" s="62"/>
      <c r="G769" s="5"/>
    </row>
    <row r="770" spans="1:7" ht="15.75" customHeight="1">
      <c r="A770" s="62"/>
      <c r="G770" s="5"/>
    </row>
    <row r="771" spans="1:7" ht="15.75" customHeight="1">
      <c r="A771" s="62"/>
      <c r="G771" s="5"/>
    </row>
    <row r="772" spans="1:7" ht="15.75" customHeight="1">
      <c r="A772" s="62"/>
      <c r="G772" s="5"/>
    </row>
    <row r="773" spans="1:7" ht="15.75" customHeight="1">
      <c r="A773" s="62"/>
      <c r="G773" s="5"/>
    </row>
    <row r="774" spans="1:7" ht="15.75" customHeight="1">
      <c r="A774" s="62"/>
      <c r="G774" s="5"/>
    </row>
    <row r="775" spans="1:7" ht="15.75" customHeight="1">
      <c r="A775" s="62"/>
      <c r="G775" s="5"/>
    </row>
    <row r="776" spans="1:7" ht="15.75" customHeight="1">
      <c r="A776" s="62"/>
      <c r="G776" s="5"/>
    </row>
    <row r="777" spans="1:7" ht="15.75" customHeight="1">
      <c r="A777" s="62"/>
      <c r="G777" s="5"/>
    </row>
    <row r="778" spans="1:7" ht="15.75" customHeight="1">
      <c r="A778" s="62"/>
      <c r="G778" s="5"/>
    </row>
    <row r="779" spans="1:7" ht="15.75" customHeight="1">
      <c r="A779" s="62"/>
      <c r="G779" s="5"/>
    </row>
    <row r="780" spans="1:7" ht="15.75" customHeight="1">
      <c r="A780" s="62"/>
      <c r="G780" s="5"/>
    </row>
    <row r="781" spans="1:7" ht="15.75" customHeight="1">
      <c r="A781" s="62"/>
      <c r="G781" s="5"/>
    </row>
    <row r="782" spans="1:7" ht="15.75" customHeight="1">
      <c r="A782" s="62"/>
      <c r="G782" s="5"/>
    </row>
    <row r="783" spans="1:7" ht="15.75" customHeight="1">
      <c r="A783" s="62"/>
      <c r="G783" s="5"/>
    </row>
    <row r="784" spans="1:7" ht="15.75" customHeight="1">
      <c r="A784" s="62"/>
      <c r="G784" s="5"/>
    </row>
    <row r="785" spans="1:7" ht="15.75" customHeight="1">
      <c r="A785" s="62"/>
      <c r="G785" s="5"/>
    </row>
    <row r="786" spans="1:7" ht="15.75" customHeight="1">
      <c r="A786" s="62"/>
      <c r="G786" s="5"/>
    </row>
    <row r="787" spans="1:7" ht="15.75" customHeight="1">
      <c r="A787" s="62"/>
      <c r="G787" s="5"/>
    </row>
    <row r="788" spans="1:7" ht="15.75" customHeight="1">
      <c r="A788" s="62"/>
      <c r="G788" s="5"/>
    </row>
    <row r="789" spans="1:7" ht="15.75" customHeight="1">
      <c r="A789" s="62"/>
      <c r="G789" s="5"/>
    </row>
    <row r="790" spans="1:7" ht="15.75" customHeight="1">
      <c r="A790" s="62"/>
      <c r="G790" s="5"/>
    </row>
    <row r="791" spans="1:7" ht="15.75" customHeight="1">
      <c r="A791" s="62"/>
      <c r="G791" s="5"/>
    </row>
    <row r="792" spans="1:7" ht="15.75" customHeight="1">
      <c r="A792" s="62"/>
      <c r="G792" s="5"/>
    </row>
    <row r="793" spans="1:7" ht="15.75" customHeight="1">
      <c r="A793" s="62"/>
      <c r="G793" s="5"/>
    </row>
    <row r="794" spans="1:7" ht="15.75" customHeight="1">
      <c r="A794" s="62"/>
      <c r="G794" s="5"/>
    </row>
    <row r="795" spans="1:7" ht="15.75" customHeight="1">
      <c r="A795" s="62"/>
      <c r="G795" s="5"/>
    </row>
    <row r="796" spans="1:7" ht="15.75" customHeight="1">
      <c r="A796" s="62"/>
      <c r="G796" s="5"/>
    </row>
    <row r="797" spans="1:7" ht="15.75" customHeight="1">
      <c r="A797" s="62"/>
      <c r="G797" s="5"/>
    </row>
    <row r="798" spans="1:7" ht="15.75" customHeight="1">
      <c r="A798" s="62"/>
      <c r="G798" s="5"/>
    </row>
    <row r="799" spans="1:7" ht="15.75" customHeight="1">
      <c r="A799" s="62"/>
      <c r="G799" s="5"/>
    </row>
    <row r="800" spans="1:7" ht="15.75" customHeight="1">
      <c r="A800" s="62"/>
      <c r="G800" s="5"/>
    </row>
    <row r="801" spans="1:7" ht="15.75" customHeight="1">
      <c r="A801" s="62"/>
      <c r="G801" s="5"/>
    </row>
    <row r="802" spans="1:7" ht="15.75" customHeight="1">
      <c r="A802" s="62"/>
      <c r="G802" s="5"/>
    </row>
    <row r="803" spans="1:7" ht="15.75" customHeight="1">
      <c r="A803" s="62"/>
      <c r="G803" s="5"/>
    </row>
    <row r="804" spans="1:7" ht="15.75" customHeight="1">
      <c r="A804" s="62"/>
      <c r="G804" s="5"/>
    </row>
    <row r="805" spans="1:7" ht="15.75" customHeight="1">
      <c r="A805" s="62"/>
      <c r="G805" s="5"/>
    </row>
    <row r="806" spans="1:7" ht="15.75" customHeight="1">
      <c r="A806" s="62"/>
      <c r="G806" s="5"/>
    </row>
    <row r="807" spans="1:7" ht="15.75" customHeight="1">
      <c r="A807" s="62"/>
      <c r="G807" s="5"/>
    </row>
    <row r="808" spans="1:7" ht="15.75" customHeight="1">
      <c r="A808" s="62"/>
      <c r="G808" s="5"/>
    </row>
    <row r="809" spans="1:7" ht="15.75" customHeight="1">
      <c r="A809" s="62"/>
      <c r="G809" s="5"/>
    </row>
    <row r="810" spans="1:7" ht="15.75" customHeight="1">
      <c r="A810" s="62"/>
      <c r="G810" s="5"/>
    </row>
    <row r="811" spans="1:7" ht="15.75" customHeight="1">
      <c r="A811" s="62"/>
      <c r="G811" s="5"/>
    </row>
    <row r="812" spans="1:7" ht="15.75" customHeight="1">
      <c r="A812" s="62"/>
      <c r="G812" s="5"/>
    </row>
    <row r="813" spans="1:7" ht="15.75" customHeight="1">
      <c r="A813" s="62"/>
      <c r="G813" s="5"/>
    </row>
    <row r="814" spans="1:7" ht="15.75" customHeight="1">
      <c r="A814" s="62"/>
      <c r="G814" s="5"/>
    </row>
    <row r="815" spans="1:7" ht="15.75" customHeight="1">
      <c r="A815" s="62"/>
      <c r="G815" s="5"/>
    </row>
    <row r="816" spans="1:7" ht="15.75" customHeight="1">
      <c r="A816" s="62"/>
      <c r="G816" s="5"/>
    </row>
    <row r="817" spans="1:7" ht="15.75" customHeight="1">
      <c r="A817" s="62"/>
      <c r="G817" s="5"/>
    </row>
    <row r="818" spans="1:7" ht="15.75" customHeight="1">
      <c r="A818" s="62"/>
      <c r="G818" s="5"/>
    </row>
    <row r="819" spans="1:7" ht="15.75" customHeight="1">
      <c r="A819" s="62"/>
      <c r="G819" s="5"/>
    </row>
    <row r="820" spans="1:7" ht="15.75" customHeight="1">
      <c r="A820" s="62"/>
      <c r="G820" s="5"/>
    </row>
    <row r="821" spans="1:7" ht="15.75" customHeight="1">
      <c r="A821" s="62"/>
      <c r="G821" s="5"/>
    </row>
    <row r="822" spans="1:7" ht="15.75" customHeight="1">
      <c r="A822" s="62"/>
      <c r="G822" s="5"/>
    </row>
    <row r="823" spans="1:7" ht="15.75" customHeight="1">
      <c r="A823" s="62"/>
      <c r="G823" s="5"/>
    </row>
    <row r="824" spans="1:7" ht="15.75" customHeight="1">
      <c r="A824" s="62"/>
      <c r="G824" s="5"/>
    </row>
    <row r="825" spans="1:7" ht="15.75" customHeight="1">
      <c r="A825" s="62"/>
      <c r="G825" s="5"/>
    </row>
    <row r="826" spans="1:7" ht="15.75" customHeight="1">
      <c r="A826" s="62"/>
      <c r="G826" s="5"/>
    </row>
    <row r="827" spans="1:7" ht="15.75" customHeight="1">
      <c r="A827" s="62"/>
      <c r="G827" s="5"/>
    </row>
    <row r="828" spans="1:7" ht="15.75" customHeight="1">
      <c r="A828" s="62"/>
      <c r="G828" s="5"/>
    </row>
    <row r="829" spans="1:7" ht="15.75" customHeight="1">
      <c r="A829" s="62"/>
      <c r="G829" s="5"/>
    </row>
    <row r="830" spans="1:7" ht="15.75" customHeight="1">
      <c r="A830" s="62"/>
      <c r="G830" s="5"/>
    </row>
    <row r="831" spans="1:7" ht="15.75" customHeight="1">
      <c r="A831" s="62"/>
      <c r="G831" s="5"/>
    </row>
    <row r="832" spans="1:7" ht="15.75" customHeight="1">
      <c r="A832" s="62"/>
      <c r="G832" s="5"/>
    </row>
    <row r="833" spans="1:7" ht="15.75" customHeight="1">
      <c r="A833" s="62"/>
      <c r="G833" s="5"/>
    </row>
    <row r="834" spans="1:7" ht="15.75" customHeight="1">
      <c r="A834" s="62"/>
      <c r="G834" s="5"/>
    </row>
    <row r="835" spans="1:7" ht="15.75" customHeight="1">
      <c r="A835" s="62"/>
      <c r="G835" s="5"/>
    </row>
    <row r="836" spans="1:7" ht="15.75" customHeight="1">
      <c r="A836" s="62"/>
      <c r="G836" s="5"/>
    </row>
    <row r="837" spans="1:7" ht="15.75" customHeight="1">
      <c r="A837" s="62"/>
      <c r="G837" s="5"/>
    </row>
    <row r="838" spans="1:7" ht="15.75" customHeight="1">
      <c r="A838" s="62"/>
      <c r="G838" s="5"/>
    </row>
    <row r="839" spans="1:7" ht="15.75" customHeight="1">
      <c r="A839" s="62"/>
      <c r="G839" s="5"/>
    </row>
    <row r="840" spans="1:7" ht="15.75" customHeight="1">
      <c r="A840" s="62"/>
      <c r="G840" s="5"/>
    </row>
    <row r="841" spans="1:7" ht="15.75" customHeight="1">
      <c r="A841" s="62"/>
      <c r="G841" s="5"/>
    </row>
    <row r="842" spans="1:7" ht="15.75" customHeight="1">
      <c r="A842" s="62"/>
      <c r="G842" s="5"/>
    </row>
    <row r="843" spans="1:7" ht="15.75" customHeight="1">
      <c r="A843" s="62"/>
      <c r="G843" s="5"/>
    </row>
    <row r="844" spans="1:7" ht="15.75" customHeight="1">
      <c r="A844" s="62"/>
      <c r="G844" s="5"/>
    </row>
    <row r="845" spans="1:7" ht="15.75" customHeight="1">
      <c r="A845" s="62"/>
      <c r="G845" s="5"/>
    </row>
    <row r="846" spans="1:7" ht="15.75" customHeight="1">
      <c r="A846" s="62"/>
      <c r="G846" s="5"/>
    </row>
    <row r="847" spans="1:7" ht="15.75" customHeight="1">
      <c r="A847" s="62"/>
      <c r="G847" s="5"/>
    </row>
    <row r="848" spans="1:7" ht="15.75" customHeight="1">
      <c r="A848" s="62"/>
      <c r="G848" s="5"/>
    </row>
    <row r="849" spans="1:7" ht="15.75" customHeight="1">
      <c r="A849" s="62"/>
      <c r="G849" s="5"/>
    </row>
    <row r="850" spans="1:7" ht="15.75" customHeight="1">
      <c r="A850" s="62"/>
      <c r="G850" s="5"/>
    </row>
    <row r="851" spans="1:7" ht="15.75" customHeight="1">
      <c r="A851" s="62"/>
      <c r="G851" s="5"/>
    </row>
    <row r="852" spans="1:7" ht="15.75" customHeight="1">
      <c r="A852" s="62"/>
      <c r="G852" s="5"/>
    </row>
    <row r="853" spans="1:7" ht="15.75" customHeight="1">
      <c r="A853" s="62"/>
      <c r="G853" s="5"/>
    </row>
    <row r="854" spans="1:7" ht="15.75" customHeight="1">
      <c r="A854" s="62"/>
      <c r="G854" s="5"/>
    </row>
    <row r="855" spans="1:7" ht="15.75" customHeight="1">
      <c r="A855" s="62"/>
      <c r="G855" s="5"/>
    </row>
    <row r="856" spans="1:7" ht="15.75" customHeight="1">
      <c r="A856" s="62"/>
      <c r="G856" s="5"/>
    </row>
    <row r="857" spans="1:7" ht="15.75" customHeight="1">
      <c r="A857" s="62"/>
      <c r="G857" s="5"/>
    </row>
    <row r="858" spans="1:7" ht="15.75" customHeight="1">
      <c r="A858" s="62"/>
      <c r="G858" s="5"/>
    </row>
    <row r="859" spans="1:7" ht="15.75" customHeight="1">
      <c r="A859" s="62"/>
      <c r="G859" s="5"/>
    </row>
    <row r="860" spans="1:7" ht="15.75" customHeight="1">
      <c r="A860" s="62"/>
      <c r="G860" s="5"/>
    </row>
    <row r="861" spans="1:7" ht="15.75" customHeight="1">
      <c r="A861" s="62"/>
      <c r="G861" s="5"/>
    </row>
    <row r="862" spans="1:7" ht="15.75" customHeight="1">
      <c r="A862" s="62"/>
      <c r="G862" s="5"/>
    </row>
    <row r="863" spans="1:7" ht="15.75" customHeight="1">
      <c r="A863" s="62"/>
      <c r="G863" s="5"/>
    </row>
    <row r="864" spans="1:7" ht="15.75" customHeight="1">
      <c r="A864" s="62"/>
      <c r="G864" s="5"/>
    </row>
    <row r="865" spans="1:7" ht="15.75" customHeight="1">
      <c r="A865" s="62"/>
      <c r="G865" s="5"/>
    </row>
    <row r="866" spans="1:7" ht="15.75" customHeight="1">
      <c r="A866" s="62"/>
      <c r="G866" s="5"/>
    </row>
    <row r="867" spans="1:7" ht="15.75" customHeight="1">
      <c r="A867" s="62"/>
      <c r="G867" s="5"/>
    </row>
    <row r="868" spans="1:7" ht="15.75" customHeight="1">
      <c r="A868" s="62"/>
      <c r="G868" s="5"/>
    </row>
    <row r="869" spans="1:7" ht="15.75" customHeight="1">
      <c r="A869" s="62"/>
      <c r="G869" s="5"/>
    </row>
    <row r="870" spans="1:7" ht="15.75" customHeight="1">
      <c r="A870" s="62"/>
      <c r="G870" s="5"/>
    </row>
    <row r="871" spans="1:7" ht="15.75" customHeight="1">
      <c r="A871" s="62"/>
      <c r="G871" s="5"/>
    </row>
    <row r="872" spans="1:7" ht="15.75" customHeight="1">
      <c r="A872" s="62"/>
      <c r="G872" s="5"/>
    </row>
    <row r="873" spans="1:7" ht="15.75" customHeight="1">
      <c r="A873" s="62"/>
      <c r="G873" s="5"/>
    </row>
    <row r="874" spans="1:7" ht="15.75" customHeight="1">
      <c r="A874" s="62"/>
      <c r="G874" s="5"/>
    </row>
    <row r="875" spans="1:7" ht="15.75" customHeight="1">
      <c r="A875" s="62"/>
      <c r="G875" s="5"/>
    </row>
    <row r="876" spans="1:7" ht="15.75" customHeight="1">
      <c r="A876" s="62"/>
      <c r="G876" s="5"/>
    </row>
    <row r="877" spans="1:7" ht="15.75" customHeight="1">
      <c r="A877" s="62"/>
      <c r="G877" s="5"/>
    </row>
    <row r="878" spans="1:7" ht="15.75" customHeight="1">
      <c r="A878" s="62"/>
      <c r="G878" s="5"/>
    </row>
    <row r="879" spans="1:7" ht="15.75" customHeight="1">
      <c r="A879" s="62"/>
      <c r="G879" s="5"/>
    </row>
    <row r="880" spans="1:7" ht="15.75" customHeight="1">
      <c r="A880" s="62"/>
      <c r="G880" s="5"/>
    </row>
    <row r="881" spans="1:7" ht="15.75" customHeight="1">
      <c r="A881" s="62"/>
      <c r="G881" s="5"/>
    </row>
    <row r="882" spans="1:7" ht="15.75" customHeight="1">
      <c r="A882" s="62"/>
      <c r="G882" s="5"/>
    </row>
    <row r="883" spans="1:7" ht="15.75" customHeight="1">
      <c r="A883" s="62"/>
      <c r="G883" s="5"/>
    </row>
    <row r="884" spans="1:7" ht="15.75" customHeight="1">
      <c r="A884" s="62"/>
      <c r="G884" s="5"/>
    </row>
    <row r="885" spans="1:7" ht="15.75" customHeight="1">
      <c r="A885" s="62"/>
      <c r="G885" s="5"/>
    </row>
    <row r="886" spans="1:7" ht="15.75" customHeight="1">
      <c r="A886" s="62"/>
      <c r="G886" s="5"/>
    </row>
    <row r="887" spans="1:7" ht="15.75" customHeight="1">
      <c r="A887" s="62"/>
      <c r="G887" s="5"/>
    </row>
    <row r="888" spans="1:7" ht="15.75" customHeight="1">
      <c r="A888" s="62"/>
      <c r="G888" s="5"/>
    </row>
    <row r="889" spans="1:7" ht="15.75" customHeight="1">
      <c r="A889" s="62"/>
      <c r="G889" s="5"/>
    </row>
    <row r="890" spans="1:7" ht="15.75" customHeight="1">
      <c r="A890" s="62"/>
      <c r="G890" s="5"/>
    </row>
    <row r="891" spans="1:7" ht="15.75" customHeight="1">
      <c r="A891" s="62"/>
      <c r="G891" s="5"/>
    </row>
    <row r="892" spans="1:7" ht="15.75" customHeight="1">
      <c r="A892" s="62"/>
      <c r="G892" s="5"/>
    </row>
    <row r="893" spans="1:7" ht="15.75" customHeight="1">
      <c r="A893" s="62"/>
      <c r="G893" s="5"/>
    </row>
    <row r="894" spans="1:7" ht="15.75" customHeight="1">
      <c r="A894" s="62"/>
      <c r="G894" s="5"/>
    </row>
    <row r="895" spans="1:7" ht="15.75" customHeight="1">
      <c r="A895" s="62"/>
      <c r="G895" s="5"/>
    </row>
    <row r="896" spans="1:7" ht="15.75" customHeight="1">
      <c r="A896" s="62"/>
      <c r="G896" s="5"/>
    </row>
    <row r="897" spans="1:7" ht="15.75" customHeight="1">
      <c r="A897" s="62"/>
      <c r="G897" s="5"/>
    </row>
    <row r="898" spans="1:7" ht="15.75" customHeight="1">
      <c r="A898" s="62"/>
      <c r="G898" s="5"/>
    </row>
    <row r="899" spans="1:7" ht="15.75" customHeight="1">
      <c r="A899" s="62"/>
      <c r="G899" s="5"/>
    </row>
    <row r="900" spans="1:7" ht="15.75" customHeight="1">
      <c r="A900" s="62"/>
      <c r="G900" s="5"/>
    </row>
    <row r="901" spans="1:7" ht="15.75" customHeight="1">
      <c r="A901" s="62"/>
      <c r="G901" s="5"/>
    </row>
    <row r="902" spans="1:7" ht="15.75" customHeight="1">
      <c r="A902" s="62"/>
      <c r="G902" s="5"/>
    </row>
    <row r="903" spans="1:7" ht="15.75" customHeight="1">
      <c r="A903" s="62"/>
      <c r="G903" s="5"/>
    </row>
    <row r="904" spans="1:7" ht="15.75" customHeight="1">
      <c r="A904" s="62"/>
      <c r="G904" s="5"/>
    </row>
    <row r="905" spans="1:7" ht="15.75" customHeight="1">
      <c r="A905" s="62"/>
      <c r="G905" s="5"/>
    </row>
    <row r="906" spans="1:7" ht="15.75" customHeight="1">
      <c r="A906" s="62"/>
      <c r="G906" s="5"/>
    </row>
    <row r="907" spans="1:7" ht="15.75" customHeight="1">
      <c r="A907" s="62"/>
      <c r="G907" s="5"/>
    </row>
    <row r="908" spans="1:7" ht="15.75" customHeight="1">
      <c r="A908" s="62"/>
      <c r="G908" s="5"/>
    </row>
    <row r="909" spans="1:7" ht="15.75" customHeight="1">
      <c r="A909" s="62"/>
      <c r="G909" s="5"/>
    </row>
    <row r="910" spans="1:7" ht="15.75" customHeight="1">
      <c r="A910" s="62"/>
      <c r="G910" s="5"/>
    </row>
    <row r="911" spans="1:7" ht="15.75" customHeight="1">
      <c r="A911" s="62"/>
      <c r="G911" s="5"/>
    </row>
    <row r="912" spans="1:7" ht="15.75" customHeight="1">
      <c r="A912" s="62"/>
      <c r="G912" s="5"/>
    </row>
    <row r="913" spans="1:7" ht="15.75" customHeight="1">
      <c r="A913" s="62"/>
      <c r="G913" s="5"/>
    </row>
    <row r="914" spans="1:7" ht="15.75" customHeight="1">
      <c r="A914" s="62"/>
      <c r="G914" s="5"/>
    </row>
    <row r="915" spans="1:7" ht="15.75" customHeight="1">
      <c r="A915" s="62"/>
      <c r="G915" s="5"/>
    </row>
    <row r="916" spans="1:7" ht="15.75" customHeight="1">
      <c r="A916" s="62"/>
      <c r="G916" s="5"/>
    </row>
    <row r="917" spans="1:7" ht="15.75" customHeight="1">
      <c r="A917" s="62"/>
      <c r="G917" s="5"/>
    </row>
    <row r="918" spans="1:7" ht="15.75" customHeight="1">
      <c r="A918" s="62"/>
      <c r="G918" s="5"/>
    </row>
    <row r="919" spans="1:7" ht="15.75" customHeight="1">
      <c r="A919" s="62"/>
      <c r="G919" s="5"/>
    </row>
    <row r="920" spans="1:7" ht="15.75" customHeight="1">
      <c r="A920" s="62"/>
      <c r="G920" s="5"/>
    </row>
    <row r="921" spans="1:7" ht="15.75" customHeight="1">
      <c r="A921" s="62"/>
      <c r="G921" s="5"/>
    </row>
    <row r="922" spans="1:7" ht="15.75" customHeight="1">
      <c r="A922" s="62"/>
      <c r="G922" s="5"/>
    </row>
    <row r="923" spans="1:7" ht="15.75" customHeight="1">
      <c r="A923" s="62"/>
      <c r="G923" s="5"/>
    </row>
    <row r="924" spans="1:7" ht="15.75" customHeight="1">
      <c r="A924" s="62"/>
      <c r="G924" s="5"/>
    </row>
    <row r="925" spans="1:7" ht="15.75" customHeight="1">
      <c r="A925" s="62"/>
      <c r="G925" s="5"/>
    </row>
    <row r="926" spans="1:7" ht="15.75" customHeight="1">
      <c r="A926" s="62"/>
      <c r="G926" s="5"/>
    </row>
    <row r="927" spans="1:7" ht="15.75" customHeight="1">
      <c r="A927" s="62"/>
      <c r="G927" s="5"/>
    </row>
    <row r="928" spans="1:7" ht="15.75" customHeight="1">
      <c r="A928" s="62"/>
      <c r="G928" s="5"/>
    </row>
    <row r="929" spans="1:7" ht="15.75" customHeight="1">
      <c r="A929" s="62"/>
      <c r="G929" s="5"/>
    </row>
    <row r="930" spans="1:7" ht="15.75" customHeight="1">
      <c r="A930" s="62"/>
      <c r="G930" s="5"/>
    </row>
    <row r="931" spans="1:7" ht="15.75" customHeight="1">
      <c r="A931" s="62"/>
      <c r="G931" s="5"/>
    </row>
    <row r="932" spans="1:7" ht="15.75" customHeight="1">
      <c r="A932" s="62"/>
      <c r="G932" s="5"/>
    </row>
    <row r="933" spans="1:7" ht="15.75" customHeight="1">
      <c r="A933" s="62"/>
      <c r="G933" s="5"/>
    </row>
    <row r="934" spans="1:7" ht="15.75" customHeight="1">
      <c r="A934" s="62"/>
      <c r="G934" s="5"/>
    </row>
    <row r="935" spans="1:7" ht="15.75" customHeight="1">
      <c r="A935" s="62"/>
      <c r="G935" s="5"/>
    </row>
    <row r="936" spans="1:7" ht="15.75" customHeight="1">
      <c r="A936" s="62"/>
      <c r="G936" s="5"/>
    </row>
    <row r="937" spans="1:7" ht="15.75" customHeight="1">
      <c r="A937" s="62"/>
      <c r="G937" s="5"/>
    </row>
    <row r="938" spans="1:7" ht="15.75" customHeight="1">
      <c r="A938" s="62"/>
      <c r="G938" s="5"/>
    </row>
    <row r="939" spans="1:7" ht="15.75" customHeight="1">
      <c r="A939" s="62"/>
      <c r="G939" s="5"/>
    </row>
    <row r="940" spans="1:7" ht="15.75" customHeight="1">
      <c r="A940" s="62"/>
      <c r="G940" s="5"/>
    </row>
    <row r="941" spans="1:7" ht="15.75" customHeight="1">
      <c r="A941" s="62"/>
      <c r="G941" s="5"/>
    </row>
    <row r="942" spans="1:7" ht="15.75" customHeight="1">
      <c r="A942" s="62"/>
      <c r="G942" s="5"/>
    </row>
    <row r="943" spans="1:7" ht="15.75" customHeight="1">
      <c r="A943" s="62"/>
      <c r="G943" s="5"/>
    </row>
    <row r="944" spans="1:7" ht="15.75" customHeight="1">
      <c r="A944" s="62"/>
      <c r="G944" s="5"/>
    </row>
    <row r="945" spans="1:7" ht="15.75" customHeight="1">
      <c r="A945" s="62"/>
      <c r="G945" s="5"/>
    </row>
    <row r="946" spans="1:7" ht="15.75" customHeight="1">
      <c r="A946" s="62"/>
      <c r="G946" s="5"/>
    </row>
    <row r="947" spans="1:7" ht="15.75" customHeight="1">
      <c r="A947" s="62"/>
      <c r="G947" s="5"/>
    </row>
    <row r="948" spans="1:7" ht="15.75" customHeight="1">
      <c r="A948" s="62"/>
      <c r="G948" s="5"/>
    </row>
    <row r="949" spans="1:7" ht="15.75" customHeight="1">
      <c r="A949" s="62"/>
      <c r="G949" s="5"/>
    </row>
    <row r="950" spans="1:7" ht="15.75" customHeight="1">
      <c r="A950" s="62"/>
      <c r="G950" s="5"/>
    </row>
    <row r="951" spans="1:7" ht="15.75" customHeight="1">
      <c r="A951" s="62"/>
      <c r="G951" s="5"/>
    </row>
    <row r="952" spans="1:7" ht="15.75" customHeight="1">
      <c r="A952" s="62"/>
      <c r="G952" s="5"/>
    </row>
    <row r="953" spans="1:7" ht="15.75" customHeight="1">
      <c r="A953" s="62"/>
      <c r="G953" s="5"/>
    </row>
    <row r="954" spans="1:7" ht="15.75" customHeight="1">
      <c r="A954" s="62"/>
      <c r="G954" s="5"/>
    </row>
    <row r="955" spans="1:7" ht="15.75" customHeight="1">
      <c r="A955" s="62"/>
      <c r="G955" s="5"/>
    </row>
    <row r="956" spans="1:7" ht="15.75" customHeight="1">
      <c r="A956" s="62"/>
      <c r="G956" s="5"/>
    </row>
    <row r="957" spans="1:7" ht="15.75" customHeight="1">
      <c r="A957" s="62"/>
      <c r="G957" s="5"/>
    </row>
    <row r="958" spans="1:7" ht="15.75" customHeight="1">
      <c r="A958" s="62"/>
      <c r="G958" s="5"/>
    </row>
    <row r="959" spans="1:7" ht="15.75" customHeight="1">
      <c r="A959" s="62"/>
      <c r="G959" s="5"/>
    </row>
    <row r="960" spans="1:7" ht="15.75" customHeight="1">
      <c r="A960" s="62"/>
      <c r="G960" s="5"/>
    </row>
    <row r="961" spans="1:7" ht="15.75" customHeight="1">
      <c r="A961" s="62"/>
      <c r="G961" s="5"/>
    </row>
    <row r="962" spans="1:7" ht="15.75" customHeight="1">
      <c r="A962" s="62"/>
      <c r="G962" s="5"/>
    </row>
    <row r="963" spans="1:7" ht="15.75" customHeight="1">
      <c r="A963" s="62"/>
      <c r="G963" s="5"/>
    </row>
    <row r="964" spans="1:7" ht="15.75" customHeight="1">
      <c r="A964" s="62"/>
      <c r="G964" s="5"/>
    </row>
    <row r="965" spans="1:7" ht="15.75" customHeight="1">
      <c r="A965" s="62"/>
      <c r="G965" s="5"/>
    </row>
    <row r="966" spans="1:7" ht="15.75" customHeight="1">
      <c r="A966" s="62"/>
      <c r="G966" s="5"/>
    </row>
    <row r="967" spans="1:7" ht="15.75" customHeight="1">
      <c r="A967" s="62"/>
      <c r="G967" s="5"/>
    </row>
    <row r="968" spans="1:7" ht="15.75" customHeight="1">
      <c r="A968" s="62"/>
      <c r="G968" s="5"/>
    </row>
    <row r="969" spans="1:7" ht="15.75" customHeight="1">
      <c r="A969" s="62"/>
      <c r="G969" s="5"/>
    </row>
    <row r="970" spans="1:7" ht="15.75" customHeight="1">
      <c r="A970" s="62"/>
      <c r="G970" s="5"/>
    </row>
    <row r="971" spans="1:7" ht="15.75" customHeight="1">
      <c r="A971" s="62"/>
      <c r="G971" s="5"/>
    </row>
    <row r="972" spans="1:7" ht="15.75" customHeight="1">
      <c r="A972" s="62"/>
      <c r="G972" s="5"/>
    </row>
    <row r="973" spans="1:7" ht="15.75" customHeight="1">
      <c r="A973" s="62"/>
      <c r="G973" s="5"/>
    </row>
    <row r="974" spans="1:7" ht="15.75" customHeight="1">
      <c r="A974" s="62"/>
      <c r="G974" s="5"/>
    </row>
    <row r="975" spans="1:7" ht="15.75" customHeight="1">
      <c r="A975" s="62"/>
      <c r="G975" s="5"/>
    </row>
    <row r="976" spans="1:7" ht="15.75" customHeight="1">
      <c r="A976" s="62"/>
      <c r="G976" s="5"/>
    </row>
    <row r="977" spans="1:7" ht="15.75" customHeight="1">
      <c r="A977" s="62"/>
      <c r="G977" s="5"/>
    </row>
    <row r="978" spans="1:7" ht="15.75" customHeight="1">
      <c r="A978" s="62"/>
      <c r="G978" s="5"/>
    </row>
    <row r="979" spans="1:7" ht="15.75" customHeight="1">
      <c r="A979" s="62"/>
      <c r="G979" s="5"/>
    </row>
    <row r="980" spans="1:7" ht="15.75" customHeight="1">
      <c r="A980" s="62"/>
      <c r="G980" s="5"/>
    </row>
    <row r="981" spans="1:7" ht="15.75" customHeight="1">
      <c r="A981" s="62"/>
      <c r="G981" s="5"/>
    </row>
    <row r="982" spans="1:7" ht="15.75" customHeight="1">
      <c r="A982" s="62"/>
      <c r="G982" s="5"/>
    </row>
    <row r="983" spans="1:7" ht="15.75" customHeight="1">
      <c r="A983" s="62"/>
      <c r="G983" s="5"/>
    </row>
    <row r="984" spans="1:7" ht="15.75" customHeight="1">
      <c r="A984" s="62"/>
      <c r="G984" s="5"/>
    </row>
    <row r="985" spans="1:7" ht="15.75" customHeight="1">
      <c r="A985" s="62"/>
      <c r="G985" s="5"/>
    </row>
    <row r="986" spans="1:7" ht="15.75" customHeight="1">
      <c r="A986" s="62"/>
      <c r="G986" s="5"/>
    </row>
    <row r="987" spans="1:7" ht="15.75" customHeight="1">
      <c r="A987" s="62"/>
      <c r="G987" s="5"/>
    </row>
    <row r="988" spans="1:7" ht="15.75" customHeight="1">
      <c r="A988" s="62"/>
      <c r="G988" s="5"/>
    </row>
    <row r="989" spans="1:7" ht="15.75" customHeight="1">
      <c r="A989" s="62"/>
      <c r="G989" s="5"/>
    </row>
    <row r="990" spans="1:7" ht="15.75" customHeight="1">
      <c r="A990" s="62"/>
      <c r="G990" s="5"/>
    </row>
    <row r="991" spans="1:7" ht="15.75" customHeight="1">
      <c r="A991" s="62"/>
      <c r="G991" s="5"/>
    </row>
    <row r="992" spans="1:7" ht="15.75" customHeight="1">
      <c r="A992" s="62"/>
      <c r="G992" s="5"/>
    </row>
    <row r="993" spans="1:7" ht="15.75" customHeight="1">
      <c r="A993" s="62"/>
      <c r="G993" s="5"/>
    </row>
    <row r="994" spans="1:7" ht="15.75" customHeight="1">
      <c r="A994" s="62"/>
      <c r="G994" s="5"/>
    </row>
    <row r="995" spans="1:7" ht="15.75" customHeight="1">
      <c r="A995" s="62"/>
      <c r="G995" s="5"/>
    </row>
    <row r="996" spans="1:7" ht="15.75" customHeight="1">
      <c r="A996" s="62"/>
      <c r="G996" s="5"/>
    </row>
    <row r="997" spans="1:7" ht="15.75" customHeight="1">
      <c r="A997" s="62"/>
      <c r="G997" s="5"/>
    </row>
    <row r="998" spans="1:7" ht="15.75" customHeight="1">
      <c r="A998" s="62"/>
      <c r="G998" s="5"/>
    </row>
  </sheetData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4"/>
  <sheetViews>
    <sheetView workbookViewId="0">
      <selection activeCell="A18" sqref="A18"/>
    </sheetView>
  </sheetViews>
  <sheetFormatPr baseColWidth="10" defaultColWidth="14.42578125" defaultRowHeight="15" customHeight="1"/>
  <cols>
    <col min="1" max="1" width="12" customWidth="1"/>
    <col min="2" max="2" width="69.7109375" customWidth="1"/>
    <col min="3" max="4" width="23.42578125" customWidth="1"/>
    <col min="5" max="6" width="11.42578125" customWidth="1"/>
    <col min="7" max="28" width="10.7109375" customWidth="1"/>
  </cols>
  <sheetData>
    <row r="1" spans="1:10" ht="26.25">
      <c r="A1" s="1" t="s">
        <v>0</v>
      </c>
      <c r="B1" s="3"/>
      <c r="C1" s="152"/>
      <c r="D1" s="152"/>
      <c r="E1" s="141"/>
      <c r="F1" s="141"/>
      <c r="G1" s="5"/>
    </row>
    <row r="2" spans="1:10" ht="15.75">
      <c r="A2" s="7" t="s">
        <v>1</v>
      </c>
      <c r="B2" s="9" t="s">
        <v>2627</v>
      </c>
      <c r="C2" s="154"/>
      <c r="D2" s="154"/>
      <c r="E2" s="142"/>
      <c r="F2" s="142"/>
      <c r="G2" s="5"/>
    </row>
    <row r="3" spans="1:10" ht="15.75">
      <c r="A3" s="7"/>
      <c r="B3" s="9"/>
      <c r="C3" s="154"/>
      <c r="D3" s="154"/>
      <c r="E3" s="142"/>
      <c r="F3" s="142"/>
      <c r="G3" s="5"/>
    </row>
    <row r="4" spans="1:10">
      <c r="A4" s="140" t="s">
        <v>3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23" t="s">
        <v>11</v>
      </c>
    </row>
    <row r="5" spans="1:10" ht="15.75" customHeight="1">
      <c r="A5" s="33">
        <v>43587</v>
      </c>
      <c r="B5" s="103" t="s">
        <v>46</v>
      </c>
      <c r="C5" s="63"/>
      <c r="D5" s="63"/>
      <c r="E5" s="180">
        <v>7.14</v>
      </c>
      <c r="F5" s="181"/>
      <c r="G5" s="98" t="e">
        <f>#REF!+E5-F5</f>
        <v>#REF!</v>
      </c>
    </row>
    <row r="6" spans="1:10" ht="15.75" customHeight="1">
      <c r="A6" s="33">
        <v>43588</v>
      </c>
      <c r="B6" s="103" t="s">
        <v>2628</v>
      </c>
      <c r="C6" s="63"/>
      <c r="D6" s="63"/>
      <c r="E6" s="180">
        <v>9880</v>
      </c>
      <c r="F6" s="181"/>
      <c r="G6" s="98" t="e">
        <f t="shared" ref="G6:G7" si="0">G5+E6-F6</f>
        <v>#REF!</v>
      </c>
    </row>
    <row r="7" spans="1:10" ht="15.75" customHeight="1">
      <c r="A7" s="33">
        <v>43593</v>
      </c>
      <c r="B7" s="84" t="s">
        <v>2629</v>
      </c>
      <c r="C7" s="63"/>
      <c r="D7" s="63"/>
      <c r="E7" s="29">
        <v>4480</v>
      </c>
      <c r="F7" s="150"/>
      <c r="G7" s="98" t="e">
        <f t="shared" si="0"/>
        <v>#REF!</v>
      </c>
      <c r="H7" s="151"/>
      <c r="I7" s="151"/>
      <c r="J7" s="147"/>
    </row>
    <row r="8" spans="1:10" ht="15.75" customHeight="1">
      <c r="A8" s="111">
        <v>43599</v>
      </c>
      <c r="B8" s="117" t="s">
        <v>2630</v>
      </c>
      <c r="C8" s="63"/>
      <c r="D8" s="63"/>
      <c r="E8" s="182">
        <v>7410</v>
      </c>
      <c r="F8" s="150"/>
      <c r="G8" s="98"/>
    </row>
    <row r="9" spans="1:10" ht="15.75" customHeight="1">
      <c r="A9" s="111">
        <v>43599</v>
      </c>
      <c r="B9" s="117" t="s">
        <v>2631</v>
      </c>
      <c r="C9" s="63"/>
      <c r="D9" s="63"/>
      <c r="E9" s="182">
        <v>2730</v>
      </c>
      <c r="F9" s="150"/>
      <c r="G9" s="98"/>
    </row>
    <row r="10" spans="1:10" ht="15.75" customHeight="1">
      <c r="A10" s="111">
        <v>43601</v>
      </c>
      <c r="B10" s="117" t="s">
        <v>2632</v>
      </c>
      <c r="C10" s="63"/>
      <c r="D10" s="63"/>
      <c r="E10" s="182">
        <v>2240</v>
      </c>
      <c r="F10" s="150"/>
      <c r="G10" s="98"/>
    </row>
    <row r="11" spans="1:10" ht="15.75" customHeight="1">
      <c r="A11" s="111">
        <v>43602</v>
      </c>
      <c r="B11" s="117" t="s">
        <v>2633</v>
      </c>
      <c r="C11" s="63"/>
      <c r="D11" s="63"/>
      <c r="E11" s="182">
        <v>3835</v>
      </c>
      <c r="F11" s="150"/>
      <c r="G11" s="98"/>
    </row>
    <row r="12" spans="1:10" ht="15.75" customHeight="1">
      <c r="A12" s="111">
        <v>43605</v>
      </c>
      <c r="B12" s="117" t="s">
        <v>2634</v>
      </c>
      <c r="C12" s="63"/>
      <c r="D12" s="63"/>
      <c r="E12" s="182">
        <v>2470</v>
      </c>
      <c r="F12" s="150"/>
      <c r="G12" s="98"/>
    </row>
    <row r="13" spans="1:10" ht="15.75" customHeight="1">
      <c r="A13" s="111">
        <v>43612</v>
      </c>
      <c r="B13" s="117" t="s">
        <v>2635</v>
      </c>
      <c r="C13" s="63"/>
      <c r="D13" s="63"/>
      <c r="E13" s="182">
        <v>4940</v>
      </c>
      <c r="F13" s="150"/>
      <c r="G13" s="98"/>
    </row>
    <row r="14" spans="1:10" ht="15.75" customHeight="1">
      <c r="A14" s="111">
        <v>43613</v>
      </c>
      <c r="B14" s="118"/>
      <c r="C14" s="63"/>
      <c r="D14" s="63"/>
      <c r="E14" s="182">
        <v>19760</v>
      </c>
      <c r="F14" s="150"/>
      <c r="G14" s="98"/>
    </row>
    <row r="15" spans="1:10" ht="15.75" customHeight="1">
      <c r="A15" s="111">
        <v>43613</v>
      </c>
      <c r="B15" s="117" t="s">
        <v>2636</v>
      </c>
      <c r="C15" s="63"/>
      <c r="D15" s="63"/>
      <c r="E15" s="182">
        <v>44655</v>
      </c>
      <c r="F15" s="150"/>
      <c r="G15" s="98"/>
    </row>
    <row r="16" spans="1:10" ht="15.75" customHeight="1">
      <c r="A16" s="62"/>
      <c r="E16" s="151"/>
      <c r="F16" s="151"/>
      <c r="G16" s="5"/>
    </row>
    <row r="17" spans="1:7" ht="15.75" customHeight="1">
      <c r="A17" s="62"/>
      <c r="E17" s="151"/>
      <c r="F17" s="151"/>
      <c r="G17" s="5"/>
    </row>
    <row r="18" spans="1:7" ht="15.75" customHeight="1">
      <c r="A18" s="62"/>
      <c r="E18" s="151"/>
      <c r="F18" s="151"/>
      <c r="G18" s="5"/>
    </row>
    <row r="19" spans="1:7" ht="15.75" customHeight="1">
      <c r="A19" s="62"/>
      <c r="E19" s="151"/>
      <c r="F19" s="151"/>
      <c r="G19" s="5"/>
    </row>
    <row r="20" spans="1:7" ht="15.75" customHeight="1">
      <c r="A20" s="62"/>
      <c r="E20" s="151"/>
      <c r="F20" s="151"/>
      <c r="G20" s="5"/>
    </row>
    <row r="21" spans="1:7" ht="15.75" customHeight="1">
      <c r="A21" s="62"/>
      <c r="E21" s="151"/>
      <c r="F21" s="151"/>
      <c r="G21" s="5"/>
    </row>
    <row r="22" spans="1:7" ht="15.75" customHeight="1">
      <c r="A22" s="62"/>
      <c r="E22" s="151"/>
      <c r="F22" s="151"/>
      <c r="G22" s="5"/>
    </row>
    <row r="23" spans="1:7" ht="15.75" customHeight="1">
      <c r="A23" s="62"/>
      <c r="E23" s="151"/>
      <c r="F23" s="151"/>
      <c r="G23" s="5"/>
    </row>
    <row r="24" spans="1:7" ht="15.75" customHeight="1">
      <c r="A24" s="62"/>
      <c r="E24" s="151"/>
      <c r="F24" s="151"/>
      <c r="G24" s="5"/>
    </row>
    <row r="25" spans="1:7" ht="15.75" customHeight="1">
      <c r="A25" s="62"/>
      <c r="E25" s="151"/>
      <c r="F25" s="151"/>
      <c r="G25" s="5"/>
    </row>
    <row r="26" spans="1:7" ht="15.75" customHeight="1">
      <c r="A26" s="62"/>
      <c r="E26" s="151"/>
      <c r="F26" s="151"/>
      <c r="G26" s="5"/>
    </row>
    <row r="27" spans="1:7" ht="15.75" customHeight="1">
      <c r="A27" s="62"/>
      <c r="E27" s="151"/>
      <c r="F27" s="151"/>
      <c r="G27" s="5"/>
    </row>
    <row r="28" spans="1:7" ht="15.75" customHeight="1">
      <c r="A28" s="62"/>
      <c r="E28" s="151"/>
      <c r="F28" s="151"/>
      <c r="G28" s="5"/>
    </row>
    <row r="29" spans="1:7" ht="15.75" customHeight="1">
      <c r="A29" s="62"/>
      <c r="E29" s="151"/>
      <c r="F29" s="151"/>
      <c r="G29" s="5"/>
    </row>
    <row r="30" spans="1:7" ht="15.75" customHeight="1">
      <c r="A30" s="62"/>
      <c r="E30" s="151"/>
      <c r="F30" s="151"/>
      <c r="G30" s="5"/>
    </row>
    <row r="31" spans="1:7" ht="15.75" customHeight="1">
      <c r="A31" s="62"/>
      <c r="E31" s="151"/>
      <c r="F31" s="151"/>
      <c r="G31" s="5"/>
    </row>
    <row r="32" spans="1:7" ht="15.75" customHeight="1">
      <c r="A32" s="62"/>
      <c r="E32" s="151"/>
      <c r="F32" s="151"/>
      <c r="G32" s="5"/>
    </row>
    <row r="33" spans="1:7" ht="15.75" customHeight="1">
      <c r="A33" s="62"/>
      <c r="E33" s="151"/>
      <c r="F33" s="151"/>
      <c r="G33" s="5"/>
    </row>
    <row r="34" spans="1:7" ht="15.75" customHeight="1">
      <c r="A34" s="62"/>
      <c r="E34" s="151"/>
      <c r="F34" s="151"/>
      <c r="G34" s="5"/>
    </row>
    <row r="35" spans="1:7" ht="15.75" customHeight="1">
      <c r="A35" s="62"/>
      <c r="E35" s="151"/>
      <c r="F35" s="151"/>
      <c r="G35" s="5"/>
    </row>
    <row r="36" spans="1:7" ht="15.75" customHeight="1">
      <c r="A36" s="62"/>
      <c r="E36" s="151"/>
      <c r="F36" s="151"/>
      <c r="G36" s="5"/>
    </row>
    <row r="37" spans="1:7" ht="15.75" customHeight="1">
      <c r="A37" s="62"/>
      <c r="E37" s="151"/>
      <c r="F37" s="151"/>
      <c r="G37" s="5"/>
    </row>
    <row r="38" spans="1:7" ht="15.75" customHeight="1">
      <c r="A38" s="62"/>
      <c r="E38" s="151"/>
      <c r="F38" s="151"/>
      <c r="G38" s="5"/>
    </row>
    <row r="39" spans="1:7" ht="15.75" customHeight="1">
      <c r="A39" s="62"/>
      <c r="E39" s="151"/>
      <c r="F39" s="151"/>
      <c r="G39" s="5"/>
    </row>
    <row r="40" spans="1:7" ht="15.75" customHeight="1">
      <c r="A40" s="62"/>
      <c r="E40" s="151"/>
      <c r="F40" s="151"/>
      <c r="G40" s="5"/>
    </row>
    <row r="41" spans="1:7" ht="15.75" customHeight="1">
      <c r="A41" s="62"/>
      <c r="E41" s="151"/>
      <c r="F41" s="151"/>
      <c r="G41" s="5"/>
    </row>
    <row r="42" spans="1:7" ht="15.75" customHeight="1">
      <c r="A42" s="62"/>
      <c r="E42" s="151"/>
      <c r="F42" s="151"/>
      <c r="G42" s="5"/>
    </row>
    <row r="43" spans="1:7" ht="15.75" customHeight="1">
      <c r="A43" s="62"/>
      <c r="E43" s="151"/>
      <c r="F43" s="151"/>
      <c r="G43" s="5"/>
    </row>
    <row r="44" spans="1:7" ht="15.75" customHeight="1">
      <c r="A44" s="62"/>
      <c r="E44" s="151"/>
      <c r="F44" s="151"/>
      <c r="G44" s="5"/>
    </row>
    <row r="45" spans="1:7" ht="15.75" customHeight="1">
      <c r="A45" s="62"/>
      <c r="E45" s="151"/>
      <c r="F45" s="151"/>
      <c r="G45" s="5"/>
    </row>
    <row r="46" spans="1:7" ht="15.75" customHeight="1">
      <c r="A46" s="62"/>
      <c r="E46" s="151"/>
      <c r="F46" s="151"/>
      <c r="G46" s="5"/>
    </row>
    <row r="47" spans="1:7" ht="15.75" customHeight="1">
      <c r="A47" s="62"/>
      <c r="E47" s="151"/>
      <c r="F47" s="151"/>
      <c r="G47" s="5"/>
    </row>
    <row r="48" spans="1:7" ht="15.75" customHeight="1">
      <c r="A48" s="62"/>
      <c r="E48" s="151"/>
      <c r="F48" s="151"/>
      <c r="G48" s="5"/>
    </row>
    <row r="49" spans="1:7" ht="15.75" customHeight="1">
      <c r="A49" s="62"/>
      <c r="E49" s="151"/>
      <c r="F49" s="151"/>
      <c r="G49" s="5"/>
    </row>
    <row r="50" spans="1:7" ht="15.75" customHeight="1">
      <c r="A50" s="62"/>
      <c r="E50" s="151"/>
      <c r="F50" s="151"/>
      <c r="G50" s="5"/>
    </row>
    <row r="51" spans="1:7" ht="15.75" customHeight="1">
      <c r="A51" s="62"/>
      <c r="E51" s="151"/>
      <c r="F51" s="151"/>
      <c r="G51" s="5"/>
    </row>
    <row r="52" spans="1:7" ht="15.75" customHeight="1">
      <c r="A52" s="62"/>
      <c r="E52" s="151"/>
      <c r="F52" s="151"/>
      <c r="G52" s="5"/>
    </row>
    <row r="53" spans="1:7" ht="15.75" customHeight="1">
      <c r="A53" s="62"/>
      <c r="E53" s="151"/>
      <c r="F53" s="151"/>
      <c r="G53" s="5"/>
    </row>
    <row r="54" spans="1:7" ht="15.75" customHeight="1">
      <c r="A54" s="62"/>
      <c r="E54" s="151"/>
      <c r="F54" s="151"/>
      <c r="G54" s="5"/>
    </row>
    <row r="55" spans="1:7" ht="15.75" customHeight="1">
      <c r="A55" s="62"/>
      <c r="E55" s="151"/>
      <c r="F55" s="151"/>
      <c r="G55" s="5"/>
    </row>
    <row r="56" spans="1:7" ht="15.75" customHeight="1">
      <c r="A56" s="62"/>
      <c r="E56" s="151"/>
      <c r="F56" s="151"/>
      <c r="G56" s="5"/>
    </row>
    <row r="57" spans="1:7" ht="15.75" customHeight="1">
      <c r="A57" s="62"/>
      <c r="E57" s="151"/>
      <c r="F57" s="151"/>
      <c r="G57" s="5"/>
    </row>
    <row r="58" spans="1:7" ht="15.75" customHeight="1">
      <c r="A58" s="62"/>
      <c r="E58" s="151"/>
      <c r="F58" s="151"/>
      <c r="G58" s="5"/>
    </row>
    <row r="59" spans="1:7" ht="15.75" customHeight="1">
      <c r="A59" s="62"/>
      <c r="E59" s="151"/>
      <c r="F59" s="151"/>
      <c r="G59" s="5"/>
    </row>
    <row r="60" spans="1:7" ht="15.75" customHeight="1">
      <c r="A60" s="62"/>
      <c r="E60" s="151"/>
      <c r="F60" s="151"/>
      <c r="G60" s="5"/>
    </row>
    <row r="61" spans="1:7" ht="15.75" customHeight="1">
      <c r="A61" s="62"/>
      <c r="E61" s="151"/>
      <c r="F61" s="151"/>
      <c r="G61" s="5"/>
    </row>
    <row r="62" spans="1:7" ht="15.75" customHeight="1">
      <c r="A62" s="62"/>
      <c r="E62" s="151"/>
      <c r="F62" s="151"/>
      <c r="G62" s="5"/>
    </row>
    <row r="63" spans="1:7" ht="15.75" customHeight="1">
      <c r="A63" s="62"/>
      <c r="E63" s="151"/>
      <c r="F63" s="151"/>
      <c r="G63" s="5"/>
    </row>
    <row r="64" spans="1:7" ht="15.75" customHeight="1">
      <c r="A64" s="62"/>
      <c r="E64" s="151"/>
      <c r="F64" s="151"/>
      <c r="G64" s="5"/>
    </row>
    <row r="65" spans="1:7" ht="15.75" customHeight="1">
      <c r="A65" s="62"/>
      <c r="E65" s="151"/>
      <c r="F65" s="151"/>
      <c r="G65" s="5"/>
    </row>
    <row r="66" spans="1:7" ht="15.75" customHeight="1">
      <c r="A66" s="62"/>
      <c r="E66" s="151"/>
      <c r="F66" s="151"/>
      <c r="G66" s="5"/>
    </row>
    <row r="67" spans="1:7" ht="15.75" customHeight="1">
      <c r="A67" s="62"/>
      <c r="E67" s="151"/>
      <c r="F67" s="151"/>
      <c r="G67" s="5"/>
    </row>
    <row r="68" spans="1:7" ht="15.75" customHeight="1">
      <c r="A68" s="62"/>
      <c r="E68" s="151"/>
      <c r="F68" s="151"/>
      <c r="G68" s="5"/>
    </row>
    <row r="69" spans="1:7" ht="15.75" customHeight="1">
      <c r="A69" s="62"/>
      <c r="E69" s="151"/>
      <c r="F69" s="151"/>
      <c r="G69" s="5"/>
    </row>
    <row r="70" spans="1:7" ht="15.75" customHeight="1">
      <c r="A70" s="62"/>
      <c r="E70" s="151"/>
      <c r="F70" s="151"/>
      <c r="G70" s="5"/>
    </row>
    <row r="71" spans="1:7" ht="15.75" customHeight="1">
      <c r="A71" s="62"/>
      <c r="E71" s="151"/>
      <c r="F71" s="151"/>
      <c r="G71" s="5"/>
    </row>
    <row r="72" spans="1:7" ht="15.75" customHeight="1">
      <c r="A72" s="62"/>
      <c r="E72" s="151"/>
      <c r="F72" s="151"/>
      <c r="G72" s="5"/>
    </row>
    <row r="73" spans="1:7" ht="15.75" customHeight="1">
      <c r="A73" s="62"/>
      <c r="E73" s="151"/>
      <c r="F73" s="151"/>
      <c r="G73" s="5"/>
    </row>
    <row r="74" spans="1:7" ht="15.75" customHeight="1">
      <c r="A74" s="62"/>
      <c r="E74" s="151"/>
      <c r="F74" s="151"/>
      <c r="G74" s="5"/>
    </row>
    <row r="75" spans="1:7" ht="15.75" customHeight="1">
      <c r="A75" s="62"/>
      <c r="E75" s="151"/>
      <c r="F75" s="151"/>
      <c r="G75" s="5"/>
    </row>
    <row r="76" spans="1:7" ht="15.75" customHeight="1">
      <c r="A76" s="62"/>
      <c r="E76" s="151"/>
      <c r="F76" s="151"/>
      <c r="G76" s="5"/>
    </row>
    <row r="77" spans="1:7" ht="15.75" customHeight="1">
      <c r="A77" s="62"/>
      <c r="E77" s="151"/>
      <c r="F77" s="151"/>
      <c r="G77" s="5"/>
    </row>
    <row r="78" spans="1:7" ht="15.75" customHeight="1">
      <c r="A78" s="62"/>
      <c r="E78" s="151"/>
      <c r="F78" s="151"/>
      <c r="G78" s="5"/>
    </row>
    <row r="79" spans="1:7" ht="15.75" customHeight="1">
      <c r="A79" s="62"/>
      <c r="E79" s="151"/>
      <c r="F79" s="151"/>
      <c r="G79" s="5"/>
    </row>
    <row r="80" spans="1:7" ht="15.75" customHeight="1">
      <c r="A80" s="62"/>
      <c r="E80" s="151"/>
      <c r="F80" s="151"/>
      <c r="G80" s="5"/>
    </row>
    <row r="81" spans="1:7" ht="15.75" customHeight="1">
      <c r="A81" s="62"/>
      <c r="E81" s="151"/>
      <c r="F81" s="151"/>
      <c r="G81" s="5"/>
    </row>
    <row r="82" spans="1:7" ht="15.75" customHeight="1">
      <c r="A82" s="62"/>
      <c r="E82" s="151"/>
      <c r="F82" s="151"/>
      <c r="G82" s="5"/>
    </row>
    <row r="83" spans="1:7" ht="15.75" customHeight="1">
      <c r="A83" s="62"/>
      <c r="E83" s="151"/>
      <c r="F83" s="151"/>
      <c r="G83" s="5"/>
    </row>
    <row r="84" spans="1:7" ht="15.75" customHeight="1">
      <c r="A84" s="62"/>
      <c r="E84" s="151"/>
      <c r="F84" s="151"/>
      <c r="G84" s="5"/>
    </row>
    <row r="85" spans="1:7" ht="15.75" customHeight="1">
      <c r="A85" s="62"/>
      <c r="E85" s="151"/>
      <c r="F85" s="151"/>
      <c r="G85" s="5"/>
    </row>
    <row r="86" spans="1:7" ht="15.75" customHeight="1">
      <c r="A86" s="62"/>
      <c r="E86" s="151"/>
      <c r="F86" s="151"/>
      <c r="G86" s="5"/>
    </row>
    <row r="87" spans="1:7" ht="15.75" customHeight="1">
      <c r="A87" s="62"/>
      <c r="E87" s="151"/>
      <c r="F87" s="151"/>
      <c r="G87" s="5"/>
    </row>
    <row r="88" spans="1:7" ht="15.75" customHeight="1">
      <c r="A88" s="62"/>
      <c r="E88" s="151"/>
      <c r="F88" s="151"/>
      <c r="G88" s="5"/>
    </row>
    <row r="89" spans="1:7" ht="15.75" customHeight="1">
      <c r="A89" s="62"/>
      <c r="E89" s="151"/>
      <c r="F89" s="151"/>
      <c r="G89" s="5"/>
    </row>
    <row r="90" spans="1:7" ht="15.75" customHeight="1">
      <c r="A90" s="62"/>
      <c r="E90" s="151"/>
      <c r="F90" s="151"/>
      <c r="G90" s="5"/>
    </row>
    <row r="91" spans="1:7" ht="15.75" customHeight="1">
      <c r="A91" s="62"/>
      <c r="E91" s="151"/>
      <c r="F91" s="151"/>
      <c r="G91" s="5"/>
    </row>
    <row r="92" spans="1:7" ht="15.75" customHeight="1">
      <c r="A92" s="62"/>
      <c r="E92" s="151"/>
      <c r="F92" s="151"/>
      <c r="G92" s="5"/>
    </row>
    <row r="93" spans="1:7" ht="15.75" customHeight="1">
      <c r="A93" s="62"/>
      <c r="E93" s="151"/>
      <c r="F93" s="151"/>
      <c r="G93" s="5"/>
    </row>
    <row r="94" spans="1:7" ht="15.75" customHeight="1">
      <c r="A94" s="62"/>
      <c r="E94" s="151"/>
      <c r="F94" s="151"/>
      <c r="G94" s="5"/>
    </row>
    <row r="95" spans="1:7" ht="15.75" customHeight="1">
      <c r="A95" s="62"/>
      <c r="E95" s="151"/>
      <c r="F95" s="151"/>
      <c r="G95" s="5"/>
    </row>
    <row r="96" spans="1:7" ht="15.75" customHeight="1">
      <c r="A96" s="62"/>
      <c r="E96" s="151"/>
      <c r="F96" s="151"/>
      <c r="G96" s="5"/>
    </row>
    <row r="97" spans="1:7" ht="15.75" customHeight="1">
      <c r="A97" s="62"/>
      <c r="E97" s="151"/>
      <c r="F97" s="151"/>
      <c r="G97" s="5"/>
    </row>
    <row r="98" spans="1:7" ht="15.75" customHeight="1">
      <c r="A98" s="62"/>
      <c r="E98" s="151"/>
      <c r="F98" s="151"/>
      <c r="G98" s="5"/>
    </row>
    <row r="99" spans="1:7" ht="15.75" customHeight="1">
      <c r="A99" s="62"/>
      <c r="E99" s="151"/>
      <c r="F99" s="151"/>
      <c r="G99" s="5"/>
    </row>
    <row r="100" spans="1:7" ht="15.75" customHeight="1">
      <c r="A100" s="62"/>
      <c r="E100" s="151"/>
      <c r="F100" s="151"/>
      <c r="G100" s="5"/>
    </row>
    <row r="101" spans="1:7" ht="15.75" customHeight="1">
      <c r="A101" s="62"/>
      <c r="E101" s="151"/>
      <c r="F101" s="151"/>
      <c r="G101" s="5"/>
    </row>
    <row r="102" spans="1:7" ht="15.75" customHeight="1">
      <c r="A102" s="62"/>
      <c r="E102" s="151"/>
      <c r="F102" s="151"/>
      <c r="G102" s="5"/>
    </row>
    <row r="103" spans="1:7" ht="15.75" customHeight="1">
      <c r="A103" s="62"/>
      <c r="E103" s="151"/>
      <c r="F103" s="151"/>
      <c r="G103" s="5"/>
    </row>
    <row r="104" spans="1:7" ht="15.75" customHeight="1">
      <c r="A104" s="62"/>
      <c r="E104" s="151"/>
      <c r="F104" s="151"/>
      <c r="G104" s="5"/>
    </row>
    <row r="105" spans="1:7" ht="15.75" customHeight="1">
      <c r="A105" s="62"/>
      <c r="E105" s="151"/>
      <c r="F105" s="151"/>
      <c r="G105" s="5"/>
    </row>
    <row r="106" spans="1:7" ht="15.75" customHeight="1">
      <c r="A106" s="62"/>
      <c r="E106" s="151"/>
      <c r="F106" s="151"/>
      <c r="G106" s="5"/>
    </row>
    <row r="107" spans="1:7" ht="15.75" customHeight="1">
      <c r="A107" s="62"/>
      <c r="E107" s="151"/>
      <c r="F107" s="151"/>
      <c r="G107" s="5"/>
    </row>
    <row r="108" spans="1:7" ht="15.75" customHeight="1">
      <c r="A108" s="62"/>
      <c r="E108" s="151"/>
      <c r="F108" s="151"/>
      <c r="G108" s="5"/>
    </row>
    <row r="109" spans="1:7" ht="15.75" customHeight="1">
      <c r="A109" s="62"/>
      <c r="E109" s="151"/>
      <c r="F109" s="151"/>
      <c r="G109" s="5"/>
    </row>
    <row r="110" spans="1:7" ht="15.75" customHeight="1">
      <c r="A110" s="62"/>
      <c r="E110" s="151"/>
      <c r="F110" s="151"/>
      <c r="G110" s="5"/>
    </row>
    <row r="111" spans="1:7" ht="15.75" customHeight="1">
      <c r="A111" s="62"/>
      <c r="E111" s="151"/>
      <c r="F111" s="151"/>
      <c r="G111" s="5"/>
    </row>
    <row r="112" spans="1:7" ht="15.75" customHeight="1">
      <c r="A112" s="62"/>
      <c r="E112" s="151"/>
      <c r="F112" s="151"/>
      <c r="G112" s="5"/>
    </row>
    <row r="113" spans="1:7" ht="15.75" customHeight="1">
      <c r="A113" s="62"/>
      <c r="E113" s="151"/>
      <c r="F113" s="151"/>
      <c r="G113" s="5"/>
    </row>
    <row r="114" spans="1:7" ht="15.75" customHeight="1">
      <c r="A114" s="62"/>
      <c r="E114" s="151"/>
      <c r="F114" s="151"/>
      <c r="G114" s="5"/>
    </row>
    <row r="115" spans="1:7" ht="15.75" customHeight="1">
      <c r="A115" s="62"/>
      <c r="E115" s="151"/>
      <c r="F115" s="151"/>
      <c r="G115" s="5"/>
    </row>
    <row r="116" spans="1:7" ht="15.75" customHeight="1">
      <c r="A116" s="62"/>
      <c r="E116" s="151"/>
      <c r="F116" s="151"/>
      <c r="G116" s="5"/>
    </row>
    <row r="117" spans="1:7" ht="15.75" customHeight="1">
      <c r="A117" s="62"/>
      <c r="E117" s="151"/>
      <c r="F117" s="151"/>
      <c r="G117" s="5"/>
    </row>
    <row r="118" spans="1:7" ht="15.75" customHeight="1">
      <c r="A118" s="62"/>
      <c r="E118" s="151"/>
      <c r="F118" s="151"/>
      <c r="G118" s="5"/>
    </row>
    <row r="119" spans="1:7" ht="15.75" customHeight="1">
      <c r="A119" s="62"/>
      <c r="E119" s="151"/>
      <c r="F119" s="151"/>
      <c r="G119" s="5"/>
    </row>
    <row r="120" spans="1:7" ht="15.75" customHeight="1">
      <c r="A120" s="62"/>
      <c r="E120" s="151"/>
      <c r="F120" s="151"/>
      <c r="G120" s="5"/>
    </row>
    <row r="121" spans="1:7" ht="15.75" customHeight="1">
      <c r="A121" s="62"/>
      <c r="E121" s="151"/>
      <c r="F121" s="151"/>
      <c r="G121" s="5"/>
    </row>
    <row r="122" spans="1:7" ht="15.75" customHeight="1">
      <c r="A122" s="62"/>
      <c r="E122" s="151"/>
      <c r="F122" s="151"/>
      <c r="G122" s="5"/>
    </row>
    <row r="123" spans="1:7" ht="15.75" customHeight="1">
      <c r="A123" s="62"/>
      <c r="E123" s="151"/>
      <c r="F123" s="151"/>
      <c r="G123" s="5"/>
    </row>
    <row r="124" spans="1:7" ht="15.75" customHeight="1">
      <c r="A124" s="62"/>
      <c r="E124" s="151"/>
      <c r="F124" s="151"/>
      <c r="G124" s="5"/>
    </row>
    <row r="125" spans="1:7" ht="15.75" customHeight="1">
      <c r="A125" s="62"/>
      <c r="E125" s="151"/>
      <c r="F125" s="151"/>
      <c r="G125" s="5"/>
    </row>
    <row r="126" spans="1:7" ht="15.75" customHeight="1">
      <c r="A126" s="62"/>
      <c r="E126" s="151"/>
      <c r="F126" s="151"/>
      <c r="G126" s="5"/>
    </row>
    <row r="127" spans="1:7" ht="15.75" customHeight="1">
      <c r="A127" s="62"/>
      <c r="E127" s="151"/>
      <c r="F127" s="151"/>
      <c r="G127" s="5"/>
    </row>
    <row r="128" spans="1:7" ht="15.75" customHeight="1">
      <c r="A128" s="62"/>
      <c r="E128" s="151"/>
      <c r="F128" s="151"/>
      <c r="G128" s="5"/>
    </row>
    <row r="129" spans="1:7" ht="15.75" customHeight="1">
      <c r="A129" s="62"/>
      <c r="E129" s="151"/>
      <c r="F129" s="151"/>
      <c r="G129" s="5"/>
    </row>
    <row r="130" spans="1:7" ht="15.75" customHeight="1">
      <c r="A130" s="62"/>
      <c r="E130" s="151"/>
      <c r="F130" s="151"/>
      <c r="G130" s="5"/>
    </row>
    <row r="131" spans="1:7" ht="15.75" customHeight="1">
      <c r="A131" s="62"/>
      <c r="E131" s="151"/>
      <c r="F131" s="151"/>
      <c r="G131" s="5"/>
    </row>
    <row r="132" spans="1:7" ht="15.75" customHeight="1">
      <c r="A132" s="62"/>
      <c r="E132" s="151"/>
      <c r="F132" s="151"/>
      <c r="G132" s="5"/>
    </row>
    <row r="133" spans="1:7" ht="15.75" customHeight="1">
      <c r="A133" s="62"/>
      <c r="E133" s="151"/>
      <c r="F133" s="151"/>
      <c r="G133" s="5"/>
    </row>
    <row r="134" spans="1:7" ht="15.75" customHeight="1">
      <c r="A134" s="62"/>
      <c r="E134" s="151"/>
      <c r="F134" s="151"/>
      <c r="G134" s="5"/>
    </row>
    <row r="135" spans="1:7" ht="15.75" customHeight="1">
      <c r="A135" s="62"/>
      <c r="E135" s="151"/>
      <c r="F135" s="151"/>
      <c r="G135" s="5"/>
    </row>
    <row r="136" spans="1:7" ht="15.75" customHeight="1">
      <c r="A136" s="62"/>
      <c r="E136" s="151"/>
      <c r="F136" s="151"/>
      <c r="G136" s="5"/>
    </row>
    <row r="137" spans="1:7" ht="15.75" customHeight="1">
      <c r="A137" s="62"/>
      <c r="E137" s="151"/>
      <c r="F137" s="151"/>
      <c r="G137" s="5"/>
    </row>
    <row r="138" spans="1:7" ht="15.75" customHeight="1">
      <c r="A138" s="62"/>
      <c r="E138" s="151"/>
      <c r="F138" s="151"/>
      <c r="G138" s="5"/>
    </row>
    <row r="139" spans="1:7" ht="15.75" customHeight="1">
      <c r="A139" s="62"/>
      <c r="E139" s="151"/>
      <c r="F139" s="151"/>
      <c r="G139" s="5"/>
    </row>
    <row r="140" spans="1:7" ht="15.75" customHeight="1">
      <c r="A140" s="62"/>
      <c r="E140" s="151"/>
      <c r="F140" s="151"/>
      <c r="G140" s="5"/>
    </row>
    <row r="141" spans="1:7" ht="15.75" customHeight="1">
      <c r="A141" s="62"/>
      <c r="E141" s="151"/>
      <c r="F141" s="151"/>
      <c r="G141" s="5"/>
    </row>
    <row r="142" spans="1:7" ht="15.75" customHeight="1">
      <c r="A142" s="62"/>
      <c r="E142" s="151"/>
      <c r="F142" s="151"/>
      <c r="G142" s="5"/>
    </row>
    <row r="143" spans="1:7" ht="15.75" customHeight="1">
      <c r="A143" s="62"/>
      <c r="E143" s="151"/>
      <c r="F143" s="151"/>
      <c r="G143" s="5"/>
    </row>
    <row r="144" spans="1:7" ht="15.75" customHeight="1">
      <c r="A144" s="62"/>
      <c r="E144" s="151"/>
      <c r="F144" s="151"/>
      <c r="G144" s="5"/>
    </row>
    <row r="145" spans="1:7" ht="15.75" customHeight="1">
      <c r="A145" s="62"/>
      <c r="E145" s="151"/>
      <c r="F145" s="151"/>
      <c r="G145" s="5"/>
    </row>
    <row r="146" spans="1:7" ht="15.75" customHeight="1">
      <c r="A146" s="62"/>
      <c r="E146" s="151"/>
      <c r="F146" s="151"/>
      <c r="G146" s="5"/>
    </row>
    <row r="147" spans="1:7" ht="15.75" customHeight="1">
      <c r="A147" s="62"/>
      <c r="E147" s="151"/>
      <c r="F147" s="151"/>
      <c r="G147" s="5"/>
    </row>
    <row r="148" spans="1:7" ht="15.75" customHeight="1">
      <c r="A148" s="62"/>
      <c r="E148" s="151"/>
      <c r="F148" s="151"/>
      <c r="G148" s="5"/>
    </row>
    <row r="149" spans="1:7" ht="15.75" customHeight="1">
      <c r="A149" s="62"/>
      <c r="E149" s="151"/>
      <c r="F149" s="151"/>
      <c r="G149" s="5"/>
    </row>
    <row r="150" spans="1:7" ht="15.75" customHeight="1">
      <c r="A150" s="62"/>
      <c r="E150" s="151"/>
      <c r="F150" s="151"/>
      <c r="G150" s="5"/>
    </row>
    <row r="151" spans="1:7" ht="15.75" customHeight="1">
      <c r="A151" s="62"/>
      <c r="E151" s="151"/>
      <c r="F151" s="151"/>
      <c r="G151" s="5"/>
    </row>
    <row r="152" spans="1:7" ht="15.75" customHeight="1">
      <c r="A152" s="62"/>
      <c r="E152" s="151"/>
      <c r="F152" s="151"/>
      <c r="G152" s="5"/>
    </row>
    <row r="153" spans="1:7" ht="15.75" customHeight="1">
      <c r="A153" s="62"/>
      <c r="E153" s="151"/>
      <c r="F153" s="151"/>
      <c r="G153" s="5"/>
    </row>
    <row r="154" spans="1:7" ht="15.75" customHeight="1">
      <c r="A154" s="62"/>
      <c r="E154" s="151"/>
      <c r="F154" s="151"/>
      <c r="G154" s="5"/>
    </row>
    <row r="155" spans="1:7" ht="15.75" customHeight="1">
      <c r="A155" s="62"/>
      <c r="E155" s="151"/>
      <c r="F155" s="151"/>
      <c r="G155" s="5"/>
    </row>
    <row r="156" spans="1:7" ht="15.75" customHeight="1">
      <c r="A156" s="62"/>
      <c r="E156" s="151"/>
      <c r="F156" s="151"/>
      <c r="G156" s="5"/>
    </row>
    <row r="157" spans="1:7" ht="15.75" customHeight="1">
      <c r="A157" s="62"/>
      <c r="E157" s="151"/>
      <c r="F157" s="151"/>
      <c r="G157" s="5"/>
    </row>
    <row r="158" spans="1:7" ht="15.75" customHeight="1">
      <c r="A158" s="62"/>
      <c r="E158" s="151"/>
      <c r="F158" s="151"/>
      <c r="G158" s="5"/>
    </row>
    <row r="159" spans="1:7" ht="15.75" customHeight="1">
      <c r="A159" s="62"/>
      <c r="E159" s="151"/>
      <c r="F159" s="151"/>
      <c r="G159" s="5"/>
    </row>
    <row r="160" spans="1:7" ht="15.75" customHeight="1">
      <c r="A160" s="62"/>
      <c r="E160" s="151"/>
      <c r="F160" s="151"/>
      <c r="G160" s="5"/>
    </row>
    <row r="161" spans="1:7" ht="15.75" customHeight="1">
      <c r="A161" s="62"/>
      <c r="E161" s="151"/>
      <c r="F161" s="151"/>
      <c r="G161" s="5"/>
    </row>
    <row r="162" spans="1:7" ht="15.75" customHeight="1">
      <c r="A162" s="62"/>
      <c r="E162" s="151"/>
      <c r="F162" s="151"/>
      <c r="G162" s="5"/>
    </row>
    <row r="163" spans="1:7" ht="15.75" customHeight="1">
      <c r="A163" s="62"/>
      <c r="E163" s="151"/>
      <c r="F163" s="151"/>
      <c r="G163" s="5"/>
    </row>
    <row r="164" spans="1:7" ht="15.75" customHeight="1">
      <c r="A164" s="62"/>
      <c r="E164" s="151"/>
      <c r="F164" s="151"/>
      <c r="G164" s="5"/>
    </row>
    <row r="165" spans="1:7" ht="15.75" customHeight="1">
      <c r="A165" s="62"/>
      <c r="E165" s="151"/>
      <c r="F165" s="151"/>
      <c r="G165" s="5"/>
    </row>
    <row r="166" spans="1:7" ht="15.75" customHeight="1">
      <c r="A166" s="62"/>
      <c r="E166" s="151"/>
      <c r="F166" s="151"/>
      <c r="G166" s="5"/>
    </row>
    <row r="167" spans="1:7" ht="15.75" customHeight="1">
      <c r="A167" s="62"/>
      <c r="E167" s="151"/>
      <c r="F167" s="151"/>
      <c r="G167" s="5"/>
    </row>
    <row r="168" spans="1:7" ht="15.75" customHeight="1">
      <c r="A168" s="62"/>
      <c r="E168" s="151"/>
      <c r="F168" s="151"/>
      <c r="G168" s="5"/>
    </row>
    <row r="169" spans="1:7" ht="15.75" customHeight="1">
      <c r="A169" s="62"/>
      <c r="E169" s="151"/>
      <c r="F169" s="151"/>
      <c r="G169" s="5"/>
    </row>
    <row r="170" spans="1:7" ht="15.75" customHeight="1">
      <c r="A170" s="62"/>
      <c r="E170" s="151"/>
      <c r="F170" s="151"/>
      <c r="G170" s="5"/>
    </row>
    <row r="171" spans="1:7" ht="15.75" customHeight="1">
      <c r="A171" s="62"/>
      <c r="E171" s="151"/>
      <c r="F171" s="151"/>
      <c r="G171" s="5"/>
    </row>
    <row r="172" spans="1:7" ht="15.75" customHeight="1">
      <c r="A172" s="62"/>
      <c r="E172" s="151"/>
      <c r="F172" s="151"/>
      <c r="G172" s="5"/>
    </row>
    <row r="173" spans="1:7" ht="15.75" customHeight="1">
      <c r="A173" s="62"/>
      <c r="E173" s="151"/>
      <c r="F173" s="151"/>
      <c r="G173" s="5"/>
    </row>
    <row r="174" spans="1:7" ht="15.75" customHeight="1">
      <c r="A174" s="62"/>
      <c r="E174" s="151"/>
      <c r="F174" s="151"/>
      <c r="G174" s="5"/>
    </row>
    <row r="175" spans="1:7" ht="15.75" customHeight="1">
      <c r="A175" s="62"/>
      <c r="E175" s="151"/>
      <c r="F175" s="151"/>
      <c r="G175" s="5"/>
    </row>
    <row r="176" spans="1:7" ht="15.75" customHeight="1">
      <c r="A176" s="62"/>
      <c r="E176" s="151"/>
      <c r="F176" s="151"/>
      <c r="G176" s="5"/>
    </row>
    <row r="177" spans="1:7" ht="15.75" customHeight="1">
      <c r="A177" s="62"/>
      <c r="E177" s="151"/>
      <c r="F177" s="151"/>
      <c r="G177" s="5"/>
    </row>
    <row r="178" spans="1:7" ht="15.75" customHeight="1">
      <c r="A178" s="62"/>
      <c r="E178" s="151"/>
      <c r="F178" s="151"/>
      <c r="G178" s="5"/>
    </row>
    <row r="179" spans="1:7" ht="15.75" customHeight="1">
      <c r="A179" s="62"/>
      <c r="E179" s="151"/>
      <c r="F179" s="151"/>
      <c r="G179" s="5"/>
    </row>
    <row r="180" spans="1:7" ht="15.75" customHeight="1">
      <c r="A180" s="62"/>
      <c r="E180" s="151"/>
      <c r="F180" s="151"/>
      <c r="G180" s="5"/>
    </row>
    <row r="181" spans="1:7" ht="15.75" customHeight="1">
      <c r="A181" s="62"/>
      <c r="E181" s="151"/>
      <c r="F181" s="151"/>
      <c r="G181" s="5"/>
    </row>
    <row r="182" spans="1:7" ht="15.75" customHeight="1">
      <c r="A182" s="62"/>
      <c r="E182" s="151"/>
      <c r="F182" s="151"/>
      <c r="G182" s="5"/>
    </row>
    <row r="183" spans="1:7" ht="15.75" customHeight="1">
      <c r="A183" s="62"/>
      <c r="E183" s="151"/>
      <c r="F183" s="151"/>
      <c r="G183" s="5"/>
    </row>
    <row r="184" spans="1:7" ht="15.75" customHeight="1">
      <c r="A184" s="62"/>
      <c r="E184" s="151"/>
      <c r="F184" s="151"/>
      <c r="G184" s="5"/>
    </row>
    <row r="185" spans="1:7" ht="15.75" customHeight="1">
      <c r="A185" s="62"/>
      <c r="E185" s="151"/>
      <c r="F185" s="151"/>
      <c r="G185" s="5"/>
    </row>
    <row r="186" spans="1:7" ht="15.75" customHeight="1">
      <c r="A186" s="62"/>
      <c r="E186" s="151"/>
      <c r="F186" s="151"/>
      <c r="G186" s="5"/>
    </row>
    <row r="187" spans="1:7" ht="15.75" customHeight="1">
      <c r="A187" s="62"/>
      <c r="E187" s="151"/>
      <c r="F187" s="151"/>
      <c r="G187" s="5"/>
    </row>
    <row r="188" spans="1:7" ht="15.75" customHeight="1">
      <c r="A188" s="62"/>
      <c r="E188" s="151"/>
      <c r="F188" s="151"/>
      <c r="G188" s="5"/>
    </row>
    <row r="189" spans="1:7" ht="15.75" customHeight="1">
      <c r="A189" s="62"/>
      <c r="E189" s="151"/>
      <c r="F189" s="151"/>
      <c r="G189" s="5"/>
    </row>
    <row r="190" spans="1:7" ht="15.75" customHeight="1">
      <c r="A190" s="62"/>
      <c r="E190" s="151"/>
      <c r="F190" s="151"/>
      <c r="G190" s="5"/>
    </row>
    <row r="191" spans="1:7" ht="15.75" customHeight="1">
      <c r="A191" s="62"/>
      <c r="E191" s="151"/>
      <c r="F191" s="151"/>
      <c r="G191" s="5"/>
    </row>
    <row r="192" spans="1:7" ht="15.75" customHeight="1">
      <c r="A192" s="62"/>
      <c r="E192" s="151"/>
      <c r="F192" s="151"/>
      <c r="G192" s="5"/>
    </row>
    <row r="193" spans="1:7" ht="15.75" customHeight="1">
      <c r="A193" s="62"/>
      <c r="E193" s="151"/>
      <c r="F193" s="151"/>
      <c r="G193" s="5"/>
    </row>
    <row r="194" spans="1:7" ht="15.75" customHeight="1">
      <c r="A194" s="62"/>
      <c r="E194" s="151"/>
      <c r="F194" s="151"/>
      <c r="G194" s="5"/>
    </row>
    <row r="195" spans="1:7" ht="15.75" customHeight="1">
      <c r="A195" s="62"/>
      <c r="E195" s="151"/>
      <c r="F195" s="151"/>
      <c r="G195" s="5"/>
    </row>
    <row r="196" spans="1:7" ht="15.75" customHeight="1">
      <c r="A196" s="62"/>
      <c r="E196" s="151"/>
      <c r="F196" s="151"/>
      <c r="G196" s="5"/>
    </row>
    <row r="197" spans="1:7" ht="15.75" customHeight="1">
      <c r="A197" s="62"/>
      <c r="E197" s="151"/>
      <c r="F197" s="151"/>
      <c r="G197" s="5"/>
    </row>
    <row r="198" spans="1:7" ht="15.75" customHeight="1">
      <c r="A198" s="62"/>
      <c r="E198" s="151"/>
      <c r="F198" s="151"/>
      <c r="G198" s="5"/>
    </row>
    <row r="199" spans="1:7" ht="15.75" customHeight="1">
      <c r="A199" s="62"/>
      <c r="E199" s="151"/>
      <c r="F199" s="151"/>
      <c r="G199" s="5"/>
    </row>
    <row r="200" spans="1:7" ht="15.75" customHeight="1">
      <c r="A200" s="62"/>
      <c r="E200" s="151"/>
      <c r="F200" s="151"/>
      <c r="G200" s="5"/>
    </row>
    <row r="201" spans="1:7" ht="15.75" customHeight="1">
      <c r="A201" s="62"/>
      <c r="E201" s="151"/>
      <c r="F201" s="151"/>
      <c r="G201" s="5"/>
    </row>
    <row r="202" spans="1:7" ht="15.75" customHeight="1">
      <c r="A202" s="62"/>
      <c r="E202" s="151"/>
      <c r="F202" s="151"/>
      <c r="G202" s="5"/>
    </row>
    <row r="203" spans="1:7" ht="15.75" customHeight="1">
      <c r="A203" s="62"/>
      <c r="E203" s="151"/>
      <c r="F203" s="151"/>
      <c r="G203" s="5"/>
    </row>
    <row r="204" spans="1:7" ht="15.75" customHeight="1">
      <c r="A204" s="62"/>
      <c r="E204" s="151"/>
      <c r="F204" s="151"/>
      <c r="G204" s="5"/>
    </row>
    <row r="205" spans="1:7" ht="15.75" customHeight="1">
      <c r="A205" s="62"/>
      <c r="E205" s="151"/>
      <c r="F205" s="151"/>
      <c r="G205" s="5"/>
    </row>
    <row r="206" spans="1:7" ht="15.75" customHeight="1">
      <c r="A206" s="62"/>
      <c r="E206" s="151"/>
      <c r="F206" s="151"/>
      <c r="G206" s="5"/>
    </row>
    <row r="207" spans="1:7" ht="15.75" customHeight="1">
      <c r="A207" s="62"/>
      <c r="E207" s="151"/>
      <c r="F207" s="151"/>
      <c r="G207" s="5"/>
    </row>
    <row r="208" spans="1:7" ht="15.75" customHeight="1">
      <c r="A208" s="62"/>
      <c r="E208" s="151"/>
      <c r="F208" s="151"/>
      <c r="G208" s="5"/>
    </row>
    <row r="209" spans="1:7" ht="15.75" customHeight="1">
      <c r="A209" s="62"/>
      <c r="E209" s="151"/>
      <c r="F209" s="151"/>
      <c r="G209" s="5"/>
    </row>
    <row r="210" spans="1:7" ht="15.75" customHeight="1">
      <c r="A210" s="62"/>
      <c r="E210" s="151"/>
      <c r="F210" s="151"/>
      <c r="G210" s="5"/>
    </row>
    <row r="211" spans="1:7" ht="15.75" customHeight="1">
      <c r="A211" s="62"/>
      <c r="E211" s="151"/>
      <c r="F211" s="151"/>
      <c r="G211" s="5"/>
    </row>
    <row r="212" spans="1:7" ht="15.75" customHeight="1">
      <c r="A212" s="62"/>
      <c r="E212" s="151"/>
      <c r="F212" s="151"/>
      <c r="G212" s="5"/>
    </row>
    <row r="213" spans="1:7" ht="15.75" customHeight="1">
      <c r="A213" s="62"/>
      <c r="E213" s="151"/>
      <c r="F213" s="151"/>
      <c r="G213" s="5"/>
    </row>
    <row r="214" spans="1:7" ht="15.75" customHeight="1">
      <c r="A214" s="62"/>
      <c r="E214" s="151"/>
      <c r="F214" s="151"/>
      <c r="G214" s="5"/>
    </row>
    <row r="215" spans="1:7" ht="15.75" customHeight="1">
      <c r="A215" s="62"/>
      <c r="E215" s="151"/>
      <c r="F215" s="151"/>
      <c r="G215" s="5"/>
    </row>
    <row r="216" spans="1:7" ht="15.75" customHeight="1">
      <c r="A216" s="62"/>
      <c r="E216" s="151"/>
      <c r="F216" s="151"/>
      <c r="G216" s="5"/>
    </row>
    <row r="217" spans="1:7" ht="15.75" customHeight="1">
      <c r="A217" s="62"/>
      <c r="E217" s="151"/>
      <c r="F217" s="151"/>
      <c r="G217" s="5"/>
    </row>
    <row r="218" spans="1:7" ht="15.75" customHeight="1">
      <c r="A218" s="62"/>
      <c r="E218" s="151"/>
      <c r="F218" s="151"/>
      <c r="G218" s="5"/>
    </row>
    <row r="219" spans="1:7" ht="15.75" customHeight="1">
      <c r="A219" s="62"/>
      <c r="E219" s="151"/>
      <c r="F219" s="151"/>
      <c r="G219" s="5"/>
    </row>
    <row r="220" spans="1:7" ht="15.75" customHeight="1">
      <c r="A220" s="62"/>
      <c r="E220" s="151"/>
      <c r="F220" s="151"/>
      <c r="G220" s="5"/>
    </row>
    <row r="221" spans="1:7" ht="15.75" customHeight="1">
      <c r="A221" s="62"/>
      <c r="E221" s="151"/>
      <c r="F221" s="151"/>
      <c r="G221" s="5"/>
    </row>
    <row r="222" spans="1:7" ht="15.75" customHeight="1">
      <c r="A222" s="62"/>
      <c r="E222" s="151"/>
      <c r="F222" s="151"/>
      <c r="G222" s="5"/>
    </row>
    <row r="223" spans="1:7" ht="15.75" customHeight="1">
      <c r="A223" s="62"/>
      <c r="E223" s="151"/>
      <c r="F223" s="151"/>
      <c r="G223" s="5"/>
    </row>
    <row r="224" spans="1:7" ht="15.75" customHeight="1">
      <c r="A224" s="62"/>
      <c r="E224" s="151"/>
      <c r="F224" s="151"/>
      <c r="G224" s="5"/>
    </row>
    <row r="225" spans="1:7" ht="15.75" customHeight="1">
      <c r="A225" s="62"/>
      <c r="E225" s="151"/>
      <c r="F225" s="151"/>
      <c r="G225" s="5"/>
    </row>
    <row r="226" spans="1:7" ht="15.75" customHeight="1">
      <c r="A226" s="62"/>
      <c r="E226" s="151"/>
      <c r="F226" s="151"/>
      <c r="G226" s="5"/>
    </row>
    <row r="227" spans="1:7" ht="15.75" customHeight="1">
      <c r="A227" s="62"/>
      <c r="E227" s="151"/>
      <c r="F227" s="151"/>
      <c r="G227" s="5"/>
    </row>
    <row r="228" spans="1:7" ht="15.75" customHeight="1">
      <c r="A228" s="62"/>
      <c r="E228" s="151"/>
      <c r="F228" s="151"/>
      <c r="G228" s="5"/>
    </row>
    <row r="229" spans="1:7" ht="15.75" customHeight="1">
      <c r="A229" s="62"/>
      <c r="E229" s="151"/>
      <c r="F229" s="151"/>
      <c r="G229" s="5"/>
    </row>
    <row r="230" spans="1:7" ht="15.75" customHeight="1">
      <c r="A230" s="62"/>
      <c r="E230" s="151"/>
      <c r="F230" s="151"/>
      <c r="G230" s="5"/>
    </row>
    <row r="231" spans="1:7" ht="15.75" customHeight="1">
      <c r="A231" s="62"/>
      <c r="E231" s="151"/>
      <c r="F231" s="151"/>
      <c r="G231" s="5"/>
    </row>
    <row r="232" spans="1:7" ht="15.75" customHeight="1">
      <c r="A232" s="62"/>
      <c r="E232" s="151"/>
      <c r="F232" s="151"/>
      <c r="G232" s="5"/>
    </row>
    <row r="233" spans="1:7" ht="15.75" customHeight="1">
      <c r="A233" s="62"/>
      <c r="E233" s="151"/>
      <c r="F233" s="151"/>
      <c r="G233" s="5"/>
    </row>
    <row r="234" spans="1:7" ht="15.75" customHeight="1">
      <c r="A234" s="62"/>
      <c r="E234" s="151"/>
      <c r="F234" s="151"/>
      <c r="G234" s="5"/>
    </row>
    <row r="235" spans="1:7" ht="15.75" customHeight="1">
      <c r="A235" s="62"/>
      <c r="E235" s="151"/>
      <c r="F235" s="151"/>
      <c r="G235" s="5"/>
    </row>
    <row r="236" spans="1:7" ht="15.75" customHeight="1">
      <c r="A236" s="62"/>
      <c r="E236" s="151"/>
      <c r="F236" s="151"/>
      <c r="G236" s="5"/>
    </row>
    <row r="237" spans="1:7" ht="15.75" customHeight="1">
      <c r="A237" s="62"/>
      <c r="E237" s="151"/>
      <c r="F237" s="151"/>
      <c r="G237" s="5"/>
    </row>
    <row r="238" spans="1:7" ht="15.75" customHeight="1">
      <c r="A238" s="62"/>
      <c r="E238" s="151"/>
      <c r="F238" s="151"/>
      <c r="G238" s="5"/>
    </row>
    <row r="239" spans="1:7" ht="15.75" customHeight="1">
      <c r="A239" s="62"/>
      <c r="E239" s="151"/>
      <c r="F239" s="151"/>
      <c r="G239" s="5"/>
    </row>
    <row r="240" spans="1:7" ht="15.75" customHeight="1">
      <c r="A240" s="62"/>
      <c r="E240" s="151"/>
      <c r="F240" s="151"/>
      <c r="G240" s="5"/>
    </row>
    <row r="241" spans="1:7" ht="15.75" customHeight="1">
      <c r="A241" s="62"/>
      <c r="E241" s="151"/>
      <c r="F241" s="151"/>
      <c r="G241" s="5"/>
    </row>
    <row r="242" spans="1:7" ht="15.75" customHeight="1">
      <c r="A242" s="62"/>
      <c r="E242" s="151"/>
      <c r="F242" s="151"/>
      <c r="G242" s="5"/>
    </row>
    <row r="243" spans="1:7" ht="15.75" customHeight="1">
      <c r="A243" s="62"/>
      <c r="E243" s="151"/>
      <c r="F243" s="151"/>
      <c r="G243" s="5"/>
    </row>
    <row r="244" spans="1:7" ht="15.75" customHeight="1">
      <c r="A244" s="62"/>
      <c r="E244" s="151"/>
      <c r="F244" s="151"/>
      <c r="G244" s="5"/>
    </row>
    <row r="245" spans="1:7" ht="15.75" customHeight="1">
      <c r="A245" s="62"/>
      <c r="E245" s="151"/>
      <c r="F245" s="151"/>
      <c r="G245" s="5"/>
    </row>
    <row r="246" spans="1:7" ht="15.75" customHeight="1">
      <c r="A246" s="62"/>
      <c r="E246" s="151"/>
      <c r="F246" s="151"/>
      <c r="G246" s="5"/>
    </row>
    <row r="247" spans="1:7" ht="15.75" customHeight="1">
      <c r="A247" s="62"/>
      <c r="E247" s="151"/>
      <c r="F247" s="151"/>
      <c r="G247" s="5"/>
    </row>
    <row r="248" spans="1:7" ht="15.75" customHeight="1">
      <c r="A248" s="62"/>
      <c r="E248" s="151"/>
      <c r="F248" s="151"/>
      <c r="G248" s="5"/>
    </row>
    <row r="249" spans="1:7" ht="15.75" customHeight="1">
      <c r="A249" s="62"/>
      <c r="E249" s="151"/>
      <c r="F249" s="151"/>
      <c r="G249" s="5"/>
    </row>
    <row r="250" spans="1:7" ht="15.75" customHeight="1">
      <c r="A250" s="62"/>
      <c r="E250" s="151"/>
      <c r="F250" s="151"/>
      <c r="G250" s="5"/>
    </row>
    <row r="251" spans="1:7" ht="15.75" customHeight="1">
      <c r="A251" s="62"/>
      <c r="E251" s="151"/>
      <c r="F251" s="151"/>
      <c r="G251" s="5"/>
    </row>
    <row r="252" spans="1:7" ht="15.75" customHeight="1">
      <c r="A252" s="62"/>
      <c r="E252" s="151"/>
      <c r="F252" s="151"/>
      <c r="G252" s="5"/>
    </row>
    <row r="253" spans="1:7" ht="15.75" customHeight="1">
      <c r="A253" s="62"/>
      <c r="E253" s="151"/>
      <c r="F253" s="151"/>
      <c r="G253" s="5"/>
    </row>
    <row r="254" spans="1:7" ht="15.75" customHeight="1">
      <c r="A254" s="62"/>
      <c r="E254" s="151"/>
      <c r="F254" s="151"/>
      <c r="G254" s="5"/>
    </row>
    <row r="255" spans="1:7" ht="15.75" customHeight="1">
      <c r="A255" s="62"/>
      <c r="E255" s="151"/>
      <c r="F255" s="151"/>
      <c r="G255" s="5"/>
    </row>
    <row r="256" spans="1:7" ht="15.75" customHeight="1">
      <c r="A256" s="62"/>
      <c r="E256" s="151"/>
      <c r="F256" s="151"/>
      <c r="G256" s="5"/>
    </row>
    <row r="257" spans="1:7" ht="15.75" customHeight="1">
      <c r="A257" s="62"/>
      <c r="E257" s="151"/>
      <c r="F257" s="151"/>
      <c r="G257" s="5"/>
    </row>
    <row r="258" spans="1:7" ht="15.75" customHeight="1">
      <c r="A258" s="62"/>
      <c r="E258" s="151"/>
      <c r="F258" s="151"/>
      <c r="G258" s="5"/>
    </row>
    <row r="259" spans="1:7" ht="15.75" customHeight="1">
      <c r="A259" s="62"/>
      <c r="E259" s="151"/>
      <c r="F259" s="151"/>
      <c r="G259" s="5"/>
    </row>
    <row r="260" spans="1:7" ht="15.75" customHeight="1">
      <c r="A260" s="62"/>
      <c r="E260" s="151"/>
      <c r="F260" s="151"/>
      <c r="G260" s="5"/>
    </row>
    <row r="261" spans="1:7" ht="15.75" customHeight="1">
      <c r="A261" s="62"/>
      <c r="E261" s="151"/>
      <c r="F261" s="151"/>
      <c r="G261" s="5"/>
    </row>
    <row r="262" spans="1:7" ht="15.75" customHeight="1">
      <c r="A262" s="62"/>
      <c r="E262" s="151"/>
      <c r="F262" s="151"/>
      <c r="G262" s="5"/>
    </row>
    <row r="263" spans="1:7" ht="15.75" customHeight="1">
      <c r="A263" s="62"/>
      <c r="E263" s="151"/>
      <c r="F263" s="151"/>
      <c r="G263" s="5"/>
    </row>
    <row r="264" spans="1:7" ht="15.75" customHeight="1">
      <c r="A264" s="62"/>
      <c r="E264" s="151"/>
      <c r="F264" s="151"/>
      <c r="G264" s="5"/>
    </row>
    <row r="265" spans="1:7" ht="15.75" customHeight="1">
      <c r="A265" s="62"/>
      <c r="E265" s="151"/>
      <c r="F265" s="151"/>
      <c r="G265" s="5"/>
    </row>
    <row r="266" spans="1:7" ht="15.75" customHeight="1">
      <c r="A266" s="62"/>
      <c r="E266" s="151"/>
      <c r="F266" s="151"/>
      <c r="G266" s="5"/>
    </row>
    <row r="267" spans="1:7" ht="15.75" customHeight="1">
      <c r="A267" s="62"/>
      <c r="E267" s="151"/>
      <c r="F267" s="151"/>
      <c r="G267" s="5"/>
    </row>
    <row r="268" spans="1:7" ht="15.75" customHeight="1">
      <c r="A268" s="62"/>
      <c r="E268" s="151"/>
      <c r="F268" s="151"/>
      <c r="G268" s="5"/>
    </row>
    <row r="269" spans="1:7" ht="15.75" customHeight="1">
      <c r="A269" s="62"/>
      <c r="E269" s="151"/>
      <c r="F269" s="151"/>
      <c r="G269" s="5"/>
    </row>
    <row r="270" spans="1:7" ht="15.75" customHeight="1">
      <c r="A270" s="62"/>
      <c r="E270" s="151"/>
      <c r="F270" s="151"/>
      <c r="G270" s="5"/>
    </row>
    <row r="271" spans="1:7" ht="15.75" customHeight="1">
      <c r="A271" s="62"/>
      <c r="E271" s="151"/>
      <c r="F271" s="151"/>
      <c r="G271" s="5"/>
    </row>
    <row r="272" spans="1:7" ht="15.75" customHeight="1">
      <c r="A272" s="62"/>
      <c r="E272" s="151"/>
      <c r="F272" s="151"/>
      <c r="G272" s="5"/>
    </row>
    <row r="273" spans="1:7" ht="15.75" customHeight="1">
      <c r="A273" s="62"/>
      <c r="E273" s="151"/>
      <c r="F273" s="151"/>
      <c r="G273" s="5"/>
    </row>
    <row r="274" spans="1:7" ht="15.75" customHeight="1">
      <c r="A274" s="62"/>
      <c r="E274" s="151"/>
      <c r="F274" s="151"/>
      <c r="G274" s="5"/>
    </row>
    <row r="275" spans="1:7" ht="15.75" customHeight="1">
      <c r="A275" s="62"/>
      <c r="E275" s="151"/>
      <c r="F275" s="151"/>
      <c r="G275" s="5"/>
    </row>
    <row r="276" spans="1:7" ht="15.75" customHeight="1">
      <c r="A276" s="62"/>
      <c r="E276" s="151"/>
      <c r="F276" s="151"/>
      <c r="G276" s="5"/>
    </row>
    <row r="277" spans="1:7" ht="15.75" customHeight="1">
      <c r="A277" s="62"/>
      <c r="E277" s="151"/>
      <c r="F277" s="151"/>
      <c r="G277" s="5"/>
    </row>
    <row r="278" spans="1:7" ht="15.75" customHeight="1">
      <c r="A278" s="62"/>
      <c r="E278" s="151"/>
      <c r="F278" s="151"/>
      <c r="G278" s="5"/>
    </row>
    <row r="279" spans="1:7" ht="15.75" customHeight="1">
      <c r="A279" s="62"/>
      <c r="E279" s="151"/>
      <c r="F279" s="151"/>
      <c r="G279" s="5"/>
    </row>
    <row r="280" spans="1:7" ht="15.75" customHeight="1">
      <c r="A280" s="62"/>
      <c r="E280" s="151"/>
      <c r="F280" s="151"/>
      <c r="G280" s="5"/>
    </row>
    <row r="281" spans="1:7" ht="15.75" customHeight="1">
      <c r="A281" s="62"/>
      <c r="E281" s="151"/>
      <c r="F281" s="151"/>
      <c r="G281" s="5"/>
    </row>
    <row r="282" spans="1:7" ht="15.75" customHeight="1">
      <c r="A282" s="62"/>
      <c r="E282" s="151"/>
      <c r="F282" s="151"/>
      <c r="G282" s="5"/>
    </row>
    <row r="283" spans="1:7" ht="15.75" customHeight="1">
      <c r="A283" s="62"/>
      <c r="E283" s="151"/>
      <c r="F283" s="151"/>
      <c r="G283" s="5"/>
    </row>
    <row r="284" spans="1:7" ht="15.75" customHeight="1">
      <c r="A284" s="62"/>
      <c r="E284" s="151"/>
      <c r="F284" s="151"/>
      <c r="G284" s="5"/>
    </row>
    <row r="285" spans="1:7" ht="15.75" customHeight="1">
      <c r="A285" s="62"/>
      <c r="E285" s="151"/>
      <c r="F285" s="151"/>
      <c r="G285" s="5"/>
    </row>
    <row r="286" spans="1:7" ht="15.75" customHeight="1">
      <c r="A286" s="62"/>
      <c r="E286" s="151"/>
      <c r="F286" s="151"/>
      <c r="G286" s="5"/>
    </row>
    <row r="287" spans="1:7" ht="15.75" customHeight="1">
      <c r="A287" s="62"/>
      <c r="E287" s="151"/>
      <c r="F287" s="151"/>
      <c r="G287" s="5"/>
    </row>
    <row r="288" spans="1:7" ht="15.75" customHeight="1">
      <c r="A288" s="62"/>
      <c r="E288" s="151"/>
      <c r="F288" s="151"/>
      <c r="G288" s="5"/>
    </row>
    <row r="289" spans="1:7" ht="15.75" customHeight="1">
      <c r="A289" s="62"/>
      <c r="E289" s="151"/>
      <c r="F289" s="151"/>
      <c r="G289" s="5"/>
    </row>
    <row r="290" spans="1:7" ht="15.75" customHeight="1">
      <c r="A290" s="62"/>
      <c r="E290" s="151"/>
      <c r="F290" s="151"/>
      <c r="G290" s="5"/>
    </row>
    <row r="291" spans="1:7" ht="15.75" customHeight="1">
      <c r="A291" s="62"/>
      <c r="E291" s="151"/>
      <c r="F291" s="151"/>
      <c r="G291" s="5"/>
    </row>
    <row r="292" spans="1:7" ht="15.75" customHeight="1">
      <c r="A292" s="62"/>
      <c r="E292" s="151"/>
      <c r="F292" s="151"/>
      <c r="G292" s="5"/>
    </row>
    <row r="293" spans="1:7" ht="15.75" customHeight="1">
      <c r="A293" s="62"/>
      <c r="E293" s="151"/>
      <c r="F293" s="151"/>
      <c r="G293" s="5"/>
    </row>
    <row r="294" spans="1:7" ht="15.75" customHeight="1">
      <c r="A294" s="62"/>
      <c r="E294" s="151"/>
      <c r="F294" s="151"/>
      <c r="G294" s="5"/>
    </row>
    <row r="295" spans="1:7" ht="15.75" customHeight="1">
      <c r="A295" s="62"/>
      <c r="E295" s="151"/>
      <c r="F295" s="151"/>
      <c r="G295" s="5"/>
    </row>
    <row r="296" spans="1:7" ht="15.75" customHeight="1">
      <c r="A296" s="62"/>
      <c r="E296" s="151"/>
      <c r="F296" s="151"/>
      <c r="G296" s="5"/>
    </row>
    <row r="297" spans="1:7" ht="15.75" customHeight="1">
      <c r="A297" s="62"/>
      <c r="E297" s="151"/>
      <c r="F297" s="151"/>
      <c r="G297" s="5"/>
    </row>
    <row r="298" spans="1:7" ht="15.75" customHeight="1">
      <c r="A298" s="62"/>
      <c r="E298" s="151"/>
      <c r="F298" s="151"/>
      <c r="G298" s="5"/>
    </row>
    <row r="299" spans="1:7" ht="15.75" customHeight="1">
      <c r="A299" s="62"/>
      <c r="E299" s="151"/>
      <c r="F299" s="151"/>
      <c r="G299" s="5"/>
    </row>
    <row r="300" spans="1:7" ht="15.75" customHeight="1">
      <c r="A300" s="62"/>
      <c r="E300" s="151"/>
      <c r="F300" s="151"/>
      <c r="G300" s="5"/>
    </row>
    <row r="301" spans="1:7" ht="15.75" customHeight="1">
      <c r="A301" s="62"/>
      <c r="E301" s="151"/>
      <c r="F301" s="151"/>
      <c r="G301" s="5"/>
    </row>
    <row r="302" spans="1:7" ht="15.75" customHeight="1">
      <c r="A302" s="62"/>
      <c r="E302" s="151"/>
      <c r="F302" s="151"/>
      <c r="G302" s="5"/>
    </row>
    <row r="303" spans="1:7" ht="15.75" customHeight="1">
      <c r="A303" s="62"/>
      <c r="E303" s="151"/>
      <c r="F303" s="151"/>
      <c r="G303" s="5"/>
    </row>
    <row r="304" spans="1:7" ht="15.75" customHeight="1">
      <c r="A304" s="62"/>
      <c r="E304" s="151"/>
      <c r="F304" s="151"/>
      <c r="G304" s="5"/>
    </row>
    <row r="305" spans="1:7" ht="15.75" customHeight="1">
      <c r="A305" s="62"/>
      <c r="E305" s="151"/>
      <c r="F305" s="151"/>
      <c r="G305" s="5"/>
    </row>
    <row r="306" spans="1:7" ht="15.75" customHeight="1">
      <c r="A306" s="62"/>
      <c r="E306" s="151"/>
      <c r="F306" s="151"/>
      <c r="G306" s="5"/>
    </row>
    <row r="307" spans="1:7" ht="15.75" customHeight="1">
      <c r="A307" s="62"/>
      <c r="E307" s="151"/>
      <c r="F307" s="151"/>
      <c r="G307" s="5"/>
    </row>
    <row r="308" spans="1:7" ht="15.75" customHeight="1">
      <c r="A308" s="62"/>
      <c r="E308" s="151"/>
      <c r="F308" s="151"/>
      <c r="G308" s="5"/>
    </row>
    <row r="309" spans="1:7" ht="15.75" customHeight="1">
      <c r="A309" s="62"/>
      <c r="E309" s="151"/>
      <c r="F309" s="151"/>
      <c r="G309" s="5"/>
    </row>
    <row r="310" spans="1:7" ht="15.75" customHeight="1">
      <c r="A310" s="62"/>
      <c r="E310" s="151"/>
      <c r="F310" s="151"/>
      <c r="G310" s="5"/>
    </row>
    <row r="311" spans="1:7" ht="15.75" customHeight="1">
      <c r="A311" s="62"/>
      <c r="E311" s="151"/>
      <c r="F311" s="151"/>
      <c r="G311" s="5"/>
    </row>
    <row r="312" spans="1:7" ht="15.75" customHeight="1">
      <c r="A312" s="62"/>
      <c r="E312" s="151"/>
      <c r="F312" s="151"/>
      <c r="G312" s="5"/>
    </row>
    <row r="313" spans="1:7" ht="15.75" customHeight="1">
      <c r="A313" s="62"/>
      <c r="E313" s="151"/>
      <c r="F313" s="151"/>
      <c r="G313" s="5"/>
    </row>
    <row r="314" spans="1:7" ht="15.75" customHeight="1">
      <c r="A314" s="62"/>
      <c r="E314" s="151"/>
      <c r="F314" s="151"/>
      <c r="G314" s="5"/>
    </row>
    <row r="315" spans="1:7" ht="15.75" customHeight="1">
      <c r="A315" s="62"/>
      <c r="E315" s="151"/>
      <c r="F315" s="151"/>
      <c r="G315" s="5"/>
    </row>
    <row r="316" spans="1:7" ht="15.75" customHeight="1">
      <c r="A316" s="62"/>
      <c r="E316" s="151"/>
      <c r="F316" s="151"/>
      <c r="G316" s="5"/>
    </row>
    <row r="317" spans="1:7" ht="15.75" customHeight="1">
      <c r="A317" s="62"/>
      <c r="E317" s="151"/>
      <c r="F317" s="151"/>
      <c r="G317" s="5"/>
    </row>
    <row r="318" spans="1:7" ht="15.75" customHeight="1">
      <c r="A318" s="62"/>
      <c r="E318" s="151"/>
      <c r="F318" s="151"/>
      <c r="G318" s="5"/>
    </row>
    <row r="319" spans="1:7" ht="15.75" customHeight="1">
      <c r="A319" s="62"/>
      <c r="E319" s="151"/>
      <c r="F319" s="151"/>
      <c r="G319" s="5"/>
    </row>
    <row r="320" spans="1:7" ht="15.75" customHeight="1">
      <c r="A320" s="62"/>
      <c r="E320" s="151"/>
      <c r="F320" s="151"/>
      <c r="G320" s="5"/>
    </row>
    <row r="321" spans="1:7" ht="15.75" customHeight="1">
      <c r="A321" s="62"/>
      <c r="E321" s="151"/>
      <c r="F321" s="151"/>
      <c r="G321" s="5"/>
    </row>
    <row r="322" spans="1:7" ht="15.75" customHeight="1">
      <c r="A322" s="62"/>
      <c r="E322" s="151"/>
      <c r="F322" s="151"/>
      <c r="G322" s="5"/>
    </row>
    <row r="323" spans="1:7" ht="15.75" customHeight="1">
      <c r="A323" s="62"/>
      <c r="E323" s="151"/>
      <c r="F323" s="151"/>
      <c r="G323" s="5"/>
    </row>
    <row r="324" spans="1:7" ht="15.75" customHeight="1">
      <c r="A324" s="62"/>
      <c r="E324" s="151"/>
      <c r="F324" s="151"/>
      <c r="G324" s="5"/>
    </row>
    <row r="325" spans="1:7" ht="15.75" customHeight="1">
      <c r="A325" s="62"/>
      <c r="E325" s="151"/>
      <c r="F325" s="151"/>
      <c r="G325" s="5"/>
    </row>
    <row r="326" spans="1:7" ht="15.75" customHeight="1">
      <c r="A326" s="62"/>
      <c r="E326" s="151"/>
      <c r="F326" s="151"/>
      <c r="G326" s="5"/>
    </row>
    <row r="327" spans="1:7" ht="15.75" customHeight="1">
      <c r="A327" s="62"/>
      <c r="E327" s="151"/>
      <c r="F327" s="151"/>
      <c r="G327" s="5"/>
    </row>
    <row r="328" spans="1:7" ht="15.75" customHeight="1">
      <c r="A328" s="62"/>
      <c r="E328" s="151"/>
      <c r="F328" s="151"/>
      <c r="G328" s="5"/>
    </row>
    <row r="329" spans="1:7" ht="15.75" customHeight="1">
      <c r="A329" s="62"/>
      <c r="E329" s="151"/>
      <c r="F329" s="151"/>
      <c r="G329" s="5"/>
    </row>
    <row r="330" spans="1:7" ht="15.75" customHeight="1">
      <c r="A330" s="62"/>
      <c r="E330" s="151"/>
      <c r="F330" s="151"/>
      <c r="G330" s="5"/>
    </row>
    <row r="331" spans="1:7" ht="15.75" customHeight="1">
      <c r="A331" s="62"/>
      <c r="E331" s="151"/>
      <c r="F331" s="151"/>
      <c r="G331" s="5"/>
    </row>
    <row r="332" spans="1:7" ht="15.75" customHeight="1">
      <c r="A332" s="62"/>
      <c r="E332" s="151"/>
      <c r="F332" s="151"/>
      <c r="G332" s="5"/>
    </row>
    <row r="333" spans="1:7" ht="15.75" customHeight="1">
      <c r="A333" s="62"/>
      <c r="E333" s="151"/>
      <c r="F333" s="151"/>
      <c r="G333" s="5"/>
    </row>
    <row r="334" spans="1:7" ht="15.75" customHeight="1">
      <c r="A334" s="62"/>
      <c r="E334" s="151"/>
      <c r="F334" s="151"/>
      <c r="G334" s="5"/>
    </row>
    <row r="335" spans="1:7" ht="15.75" customHeight="1">
      <c r="A335" s="62"/>
      <c r="E335" s="151"/>
      <c r="F335" s="151"/>
      <c r="G335" s="5"/>
    </row>
    <row r="336" spans="1:7" ht="15.75" customHeight="1">
      <c r="A336" s="62"/>
      <c r="E336" s="151"/>
      <c r="F336" s="151"/>
      <c r="G336" s="5"/>
    </row>
    <row r="337" spans="1:7" ht="15.75" customHeight="1">
      <c r="A337" s="62"/>
      <c r="E337" s="151"/>
      <c r="F337" s="151"/>
      <c r="G337" s="5"/>
    </row>
    <row r="338" spans="1:7" ht="15.75" customHeight="1">
      <c r="A338" s="62"/>
      <c r="E338" s="151"/>
      <c r="F338" s="151"/>
      <c r="G338" s="5"/>
    </row>
    <row r="339" spans="1:7" ht="15.75" customHeight="1">
      <c r="A339" s="62"/>
      <c r="E339" s="151"/>
      <c r="F339" s="151"/>
      <c r="G339" s="5"/>
    </row>
    <row r="340" spans="1:7" ht="15.75" customHeight="1">
      <c r="A340" s="62"/>
      <c r="E340" s="151"/>
      <c r="F340" s="151"/>
      <c r="G340" s="5"/>
    </row>
    <row r="341" spans="1:7" ht="15.75" customHeight="1">
      <c r="A341" s="62"/>
      <c r="E341" s="151"/>
      <c r="F341" s="151"/>
      <c r="G341" s="5"/>
    </row>
    <row r="342" spans="1:7" ht="15.75" customHeight="1">
      <c r="A342" s="62"/>
      <c r="E342" s="151"/>
      <c r="F342" s="151"/>
      <c r="G342" s="5"/>
    </row>
    <row r="343" spans="1:7" ht="15.75" customHeight="1">
      <c r="A343" s="62"/>
      <c r="E343" s="151"/>
      <c r="F343" s="151"/>
      <c r="G343" s="5"/>
    </row>
    <row r="344" spans="1:7" ht="15.75" customHeight="1">
      <c r="A344" s="62"/>
      <c r="E344" s="151"/>
      <c r="F344" s="151"/>
      <c r="G344" s="5"/>
    </row>
    <row r="345" spans="1:7" ht="15.75" customHeight="1">
      <c r="A345" s="62"/>
      <c r="E345" s="151"/>
      <c r="F345" s="151"/>
      <c r="G345" s="5"/>
    </row>
    <row r="346" spans="1:7" ht="15.75" customHeight="1">
      <c r="A346" s="62"/>
      <c r="E346" s="151"/>
      <c r="F346" s="151"/>
      <c r="G346" s="5"/>
    </row>
    <row r="347" spans="1:7" ht="15.75" customHeight="1">
      <c r="A347" s="62"/>
      <c r="E347" s="151"/>
      <c r="F347" s="151"/>
      <c r="G347" s="5"/>
    </row>
    <row r="348" spans="1:7" ht="15.75" customHeight="1">
      <c r="A348" s="62"/>
      <c r="E348" s="151"/>
      <c r="F348" s="151"/>
      <c r="G348" s="5"/>
    </row>
    <row r="349" spans="1:7" ht="15.75" customHeight="1">
      <c r="A349" s="62"/>
      <c r="E349" s="151"/>
      <c r="F349" s="151"/>
      <c r="G349" s="5"/>
    </row>
    <row r="350" spans="1:7" ht="15.75" customHeight="1">
      <c r="A350" s="62"/>
      <c r="E350" s="151"/>
      <c r="F350" s="151"/>
      <c r="G350" s="5"/>
    </row>
    <row r="351" spans="1:7" ht="15.75" customHeight="1">
      <c r="A351" s="62"/>
      <c r="E351" s="151"/>
      <c r="F351" s="151"/>
      <c r="G351" s="5"/>
    </row>
    <row r="352" spans="1:7" ht="15.75" customHeight="1">
      <c r="A352" s="62"/>
      <c r="E352" s="151"/>
      <c r="F352" s="151"/>
      <c r="G352" s="5"/>
    </row>
    <row r="353" spans="1:7" ht="15.75" customHeight="1">
      <c r="A353" s="62"/>
      <c r="E353" s="151"/>
      <c r="F353" s="151"/>
      <c r="G353" s="5"/>
    </row>
    <row r="354" spans="1:7" ht="15.75" customHeight="1">
      <c r="A354" s="62"/>
      <c r="E354" s="151"/>
      <c r="F354" s="151"/>
      <c r="G354" s="5"/>
    </row>
    <row r="355" spans="1:7" ht="15.75" customHeight="1">
      <c r="A355" s="62"/>
      <c r="E355" s="151"/>
      <c r="F355" s="151"/>
      <c r="G355" s="5"/>
    </row>
    <row r="356" spans="1:7" ht="15.75" customHeight="1">
      <c r="A356" s="62"/>
      <c r="E356" s="151"/>
      <c r="F356" s="151"/>
      <c r="G356" s="5"/>
    </row>
    <row r="357" spans="1:7" ht="15.75" customHeight="1">
      <c r="A357" s="62"/>
      <c r="E357" s="151"/>
      <c r="F357" s="151"/>
      <c r="G357" s="5"/>
    </row>
    <row r="358" spans="1:7" ht="15.75" customHeight="1">
      <c r="A358" s="62"/>
      <c r="E358" s="151"/>
      <c r="F358" s="151"/>
      <c r="G358" s="5"/>
    </row>
    <row r="359" spans="1:7" ht="15.75" customHeight="1">
      <c r="A359" s="62"/>
      <c r="E359" s="151"/>
      <c r="F359" s="151"/>
      <c r="G359" s="5"/>
    </row>
    <row r="360" spans="1:7" ht="15.75" customHeight="1">
      <c r="A360" s="62"/>
      <c r="E360" s="151"/>
      <c r="F360" s="151"/>
      <c r="G360" s="5"/>
    </row>
    <row r="361" spans="1:7" ht="15.75" customHeight="1">
      <c r="A361" s="62"/>
      <c r="E361" s="151"/>
      <c r="F361" s="151"/>
      <c r="G361" s="5"/>
    </row>
    <row r="362" spans="1:7" ht="15.75" customHeight="1">
      <c r="A362" s="62"/>
      <c r="E362" s="151"/>
      <c r="F362" s="151"/>
      <c r="G362" s="5"/>
    </row>
    <row r="363" spans="1:7" ht="15.75" customHeight="1">
      <c r="A363" s="62"/>
      <c r="E363" s="151"/>
      <c r="F363" s="151"/>
      <c r="G363" s="5"/>
    </row>
    <row r="364" spans="1:7" ht="15.75" customHeight="1">
      <c r="A364" s="62"/>
      <c r="E364" s="151"/>
      <c r="F364" s="151"/>
      <c r="G364" s="5"/>
    </row>
    <row r="365" spans="1:7" ht="15.75" customHeight="1">
      <c r="A365" s="62"/>
      <c r="E365" s="151"/>
      <c r="F365" s="151"/>
      <c r="G365" s="5"/>
    </row>
    <row r="366" spans="1:7" ht="15.75" customHeight="1">
      <c r="A366" s="62"/>
      <c r="E366" s="151"/>
      <c r="F366" s="151"/>
      <c r="G366" s="5"/>
    </row>
    <row r="367" spans="1:7" ht="15.75" customHeight="1">
      <c r="A367" s="62"/>
      <c r="E367" s="151"/>
      <c r="F367" s="151"/>
      <c r="G367" s="5"/>
    </row>
    <row r="368" spans="1:7" ht="15.75" customHeight="1">
      <c r="A368" s="62"/>
      <c r="E368" s="151"/>
      <c r="F368" s="151"/>
      <c r="G368" s="5"/>
    </row>
    <row r="369" spans="1:7" ht="15.75" customHeight="1">
      <c r="A369" s="62"/>
      <c r="E369" s="151"/>
      <c r="F369" s="151"/>
      <c r="G369" s="5"/>
    </row>
    <row r="370" spans="1:7" ht="15.75" customHeight="1">
      <c r="A370" s="62"/>
      <c r="E370" s="151"/>
      <c r="F370" s="151"/>
      <c r="G370" s="5"/>
    </row>
    <row r="371" spans="1:7" ht="15.75" customHeight="1">
      <c r="A371" s="62"/>
      <c r="E371" s="151"/>
      <c r="F371" s="151"/>
      <c r="G371" s="5"/>
    </row>
    <row r="372" spans="1:7" ht="15.75" customHeight="1">
      <c r="A372" s="62"/>
      <c r="E372" s="151"/>
      <c r="F372" s="151"/>
      <c r="G372" s="5"/>
    </row>
    <row r="373" spans="1:7" ht="15.75" customHeight="1">
      <c r="A373" s="62"/>
      <c r="E373" s="151"/>
      <c r="F373" s="151"/>
      <c r="G373" s="5"/>
    </row>
    <row r="374" spans="1:7" ht="15.75" customHeight="1">
      <c r="A374" s="62"/>
      <c r="E374" s="151"/>
      <c r="F374" s="151"/>
      <c r="G374" s="5"/>
    </row>
    <row r="375" spans="1:7" ht="15.75" customHeight="1">
      <c r="A375" s="62"/>
      <c r="E375" s="151"/>
      <c r="F375" s="151"/>
      <c r="G375" s="5"/>
    </row>
    <row r="376" spans="1:7" ht="15.75" customHeight="1">
      <c r="A376" s="62"/>
      <c r="E376" s="151"/>
      <c r="F376" s="151"/>
      <c r="G376" s="5"/>
    </row>
    <row r="377" spans="1:7" ht="15.75" customHeight="1">
      <c r="A377" s="62"/>
      <c r="E377" s="151"/>
      <c r="F377" s="151"/>
      <c r="G377" s="5"/>
    </row>
    <row r="378" spans="1:7" ht="15.75" customHeight="1">
      <c r="A378" s="62"/>
      <c r="E378" s="151"/>
      <c r="F378" s="151"/>
      <c r="G378" s="5"/>
    </row>
    <row r="379" spans="1:7" ht="15.75" customHeight="1">
      <c r="A379" s="62"/>
      <c r="E379" s="151"/>
      <c r="F379" s="151"/>
      <c r="G379" s="5"/>
    </row>
    <row r="380" spans="1:7" ht="15.75" customHeight="1">
      <c r="A380" s="62"/>
      <c r="E380" s="151"/>
      <c r="F380" s="151"/>
      <c r="G380" s="5"/>
    </row>
    <row r="381" spans="1:7" ht="15.75" customHeight="1">
      <c r="A381" s="62"/>
      <c r="E381" s="151"/>
      <c r="F381" s="151"/>
      <c r="G381" s="5"/>
    </row>
    <row r="382" spans="1:7" ht="15.75" customHeight="1">
      <c r="A382" s="62"/>
      <c r="E382" s="151"/>
      <c r="F382" s="151"/>
      <c r="G382" s="5"/>
    </row>
    <row r="383" spans="1:7" ht="15.75" customHeight="1">
      <c r="A383" s="62"/>
      <c r="E383" s="151"/>
      <c r="F383" s="151"/>
      <c r="G383" s="5"/>
    </row>
    <row r="384" spans="1:7" ht="15.75" customHeight="1">
      <c r="A384" s="62"/>
      <c r="E384" s="151"/>
      <c r="F384" s="151"/>
      <c r="G384" s="5"/>
    </row>
    <row r="385" spans="1:7" ht="15.75" customHeight="1">
      <c r="A385" s="62"/>
      <c r="E385" s="151"/>
      <c r="F385" s="151"/>
      <c r="G385" s="5"/>
    </row>
    <row r="386" spans="1:7" ht="15.75" customHeight="1">
      <c r="A386" s="62"/>
      <c r="E386" s="151"/>
      <c r="F386" s="151"/>
      <c r="G386" s="5"/>
    </row>
    <row r="387" spans="1:7" ht="15.75" customHeight="1">
      <c r="A387" s="62"/>
      <c r="E387" s="151"/>
      <c r="F387" s="151"/>
      <c r="G387" s="5"/>
    </row>
    <row r="388" spans="1:7" ht="15.75" customHeight="1">
      <c r="A388" s="62"/>
      <c r="E388" s="151"/>
      <c r="F388" s="151"/>
      <c r="G388" s="5"/>
    </row>
    <row r="389" spans="1:7" ht="15.75" customHeight="1">
      <c r="A389" s="62"/>
      <c r="E389" s="151"/>
      <c r="F389" s="151"/>
      <c r="G389" s="5"/>
    </row>
    <row r="390" spans="1:7" ht="15.75" customHeight="1">
      <c r="A390" s="62"/>
      <c r="E390" s="151"/>
      <c r="F390" s="151"/>
      <c r="G390" s="5"/>
    </row>
    <row r="391" spans="1:7" ht="15.75" customHeight="1">
      <c r="A391" s="62"/>
      <c r="E391" s="151"/>
      <c r="F391" s="151"/>
      <c r="G391" s="5"/>
    </row>
    <row r="392" spans="1:7" ht="15.75" customHeight="1">
      <c r="A392" s="62"/>
      <c r="E392" s="151"/>
      <c r="F392" s="151"/>
      <c r="G392" s="5"/>
    </row>
    <row r="393" spans="1:7" ht="15.75" customHeight="1">
      <c r="A393" s="62"/>
      <c r="E393" s="151"/>
      <c r="F393" s="151"/>
      <c r="G393" s="5"/>
    </row>
    <row r="394" spans="1:7" ht="15.75" customHeight="1">
      <c r="A394" s="62"/>
      <c r="E394" s="151"/>
      <c r="F394" s="151"/>
      <c r="G394" s="5"/>
    </row>
    <row r="395" spans="1:7" ht="15.75" customHeight="1">
      <c r="A395" s="62"/>
      <c r="E395" s="151"/>
      <c r="F395" s="151"/>
      <c r="G395" s="5"/>
    </row>
    <row r="396" spans="1:7" ht="15.75" customHeight="1">
      <c r="A396" s="62"/>
      <c r="E396" s="151"/>
      <c r="F396" s="151"/>
      <c r="G396" s="5"/>
    </row>
    <row r="397" spans="1:7" ht="15.75" customHeight="1">
      <c r="A397" s="62"/>
      <c r="E397" s="151"/>
      <c r="F397" s="151"/>
      <c r="G397" s="5"/>
    </row>
    <row r="398" spans="1:7" ht="15.75" customHeight="1">
      <c r="A398" s="62"/>
      <c r="E398" s="151"/>
      <c r="F398" s="151"/>
      <c r="G398" s="5"/>
    </row>
    <row r="399" spans="1:7" ht="15.75" customHeight="1">
      <c r="A399" s="62"/>
      <c r="E399" s="151"/>
      <c r="F399" s="151"/>
      <c r="G399" s="5"/>
    </row>
    <row r="400" spans="1:7" ht="15.75" customHeight="1">
      <c r="A400" s="62"/>
      <c r="E400" s="151"/>
      <c r="F400" s="151"/>
      <c r="G400" s="5"/>
    </row>
    <row r="401" spans="1:7" ht="15.75" customHeight="1">
      <c r="A401" s="62"/>
      <c r="E401" s="151"/>
      <c r="F401" s="151"/>
      <c r="G401" s="5"/>
    </row>
    <row r="402" spans="1:7" ht="15.75" customHeight="1">
      <c r="A402" s="62"/>
      <c r="E402" s="151"/>
      <c r="F402" s="151"/>
      <c r="G402" s="5"/>
    </row>
    <row r="403" spans="1:7" ht="15.75" customHeight="1">
      <c r="A403" s="62"/>
      <c r="E403" s="151"/>
      <c r="F403" s="151"/>
      <c r="G403" s="5"/>
    </row>
    <row r="404" spans="1:7" ht="15.75" customHeight="1">
      <c r="A404" s="62"/>
      <c r="E404" s="151"/>
      <c r="F404" s="151"/>
      <c r="G404" s="5"/>
    </row>
    <row r="405" spans="1:7" ht="15.75" customHeight="1">
      <c r="A405" s="62"/>
      <c r="E405" s="151"/>
      <c r="F405" s="151"/>
      <c r="G405" s="5"/>
    </row>
    <row r="406" spans="1:7" ht="15.75" customHeight="1">
      <c r="A406" s="62"/>
      <c r="E406" s="151"/>
      <c r="F406" s="151"/>
      <c r="G406" s="5"/>
    </row>
    <row r="407" spans="1:7" ht="15.75" customHeight="1">
      <c r="A407" s="62"/>
      <c r="E407" s="151"/>
      <c r="F407" s="151"/>
      <c r="G407" s="5"/>
    </row>
    <row r="408" spans="1:7" ht="15.75" customHeight="1">
      <c r="A408" s="62"/>
      <c r="E408" s="151"/>
      <c r="F408" s="151"/>
      <c r="G408" s="5"/>
    </row>
    <row r="409" spans="1:7" ht="15.75" customHeight="1">
      <c r="A409" s="62"/>
      <c r="E409" s="151"/>
      <c r="F409" s="151"/>
      <c r="G409" s="5"/>
    </row>
    <row r="410" spans="1:7" ht="15.75" customHeight="1">
      <c r="A410" s="62"/>
      <c r="E410" s="151"/>
      <c r="F410" s="151"/>
      <c r="G410" s="5"/>
    </row>
    <row r="411" spans="1:7" ht="15.75" customHeight="1">
      <c r="A411" s="62"/>
      <c r="E411" s="151"/>
      <c r="F411" s="151"/>
      <c r="G411" s="5"/>
    </row>
    <row r="412" spans="1:7" ht="15.75" customHeight="1">
      <c r="A412" s="62"/>
      <c r="E412" s="151"/>
      <c r="F412" s="151"/>
      <c r="G412" s="5"/>
    </row>
    <row r="413" spans="1:7" ht="15.75" customHeight="1">
      <c r="A413" s="62"/>
      <c r="E413" s="151"/>
      <c r="F413" s="151"/>
      <c r="G413" s="5"/>
    </row>
    <row r="414" spans="1:7" ht="15.75" customHeight="1">
      <c r="A414" s="62"/>
      <c r="E414" s="151"/>
      <c r="F414" s="151"/>
      <c r="G414" s="5"/>
    </row>
    <row r="415" spans="1:7" ht="15.75" customHeight="1">
      <c r="A415" s="62"/>
      <c r="E415" s="151"/>
      <c r="F415" s="151"/>
      <c r="G415" s="5"/>
    </row>
    <row r="416" spans="1:7" ht="15.75" customHeight="1">
      <c r="A416" s="62"/>
      <c r="E416" s="151"/>
      <c r="F416" s="151"/>
      <c r="G416" s="5"/>
    </row>
    <row r="417" spans="1:7" ht="15.75" customHeight="1">
      <c r="A417" s="62"/>
      <c r="E417" s="151"/>
      <c r="F417" s="151"/>
      <c r="G417" s="5"/>
    </row>
    <row r="418" spans="1:7" ht="15.75" customHeight="1">
      <c r="A418" s="62"/>
      <c r="E418" s="151"/>
      <c r="F418" s="151"/>
      <c r="G418" s="5"/>
    </row>
    <row r="419" spans="1:7" ht="15.75" customHeight="1">
      <c r="A419" s="62"/>
      <c r="E419" s="151"/>
      <c r="F419" s="151"/>
      <c r="G419" s="5"/>
    </row>
    <row r="420" spans="1:7" ht="15.75" customHeight="1">
      <c r="A420" s="62"/>
      <c r="E420" s="151"/>
      <c r="F420" s="151"/>
      <c r="G420" s="5"/>
    </row>
    <row r="421" spans="1:7" ht="15.75" customHeight="1">
      <c r="A421" s="62"/>
      <c r="E421" s="151"/>
      <c r="F421" s="151"/>
      <c r="G421" s="5"/>
    </row>
    <row r="422" spans="1:7" ht="15.75" customHeight="1">
      <c r="A422" s="62"/>
      <c r="E422" s="151"/>
      <c r="F422" s="151"/>
      <c r="G422" s="5"/>
    </row>
    <row r="423" spans="1:7" ht="15.75" customHeight="1">
      <c r="A423" s="62"/>
      <c r="E423" s="151"/>
      <c r="F423" s="151"/>
      <c r="G423" s="5"/>
    </row>
    <row r="424" spans="1:7" ht="15.75" customHeight="1">
      <c r="A424" s="62"/>
      <c r="E424" s="151"/>
      <c r="F424" s="151"/>
      <c r="G424" s="5"/>
    </row>
    <row r="425" spans="1:7" ht="15.75" customHeight="1">
      <c r="A425" s="62"/>
      <c r="E425" s="151"/>
      <c r="F425" s="151"/>
      <c r="G425" s="5"/>
    </row>
    <row r="426" spans="1:7" ht="15.75" customHeight="1">
      <c r="A426" s="62"/>
      <c r="E426" s="151"/>
      <c r="F426" s="151"/>
      <c r="G426" s="5"/>
    </row>
    <row r="427" spans="1:7" ht="15.75" customHeight="1">
      <c r="A427" s="62"/>
      <c r="E427" s="151"/>
      <c r="F427" s="151"/>
      <c r="G427" s="5"/>
    </row>
    <row r="428" spans="1:7" ht="15.75" customHeight="1">
      <c r="A428" s="62"/>
      <c r="E428" s="151"/>
      <c r="F428" s="151"/>
      <c r="G428" s="5"/>
    </row>
    <row r="429" spans="1:7" ht="15.75" customHeight="1">
      <c r="A429" s="62"/>
      <c r="E429" s="151"/>
      <c r="F429" s="151"/>
      <c r="G429" s="5"/>
    </row>
    <row r="430" spans="1:7" ht="15.75" customHeight="1">
      <c r="A430" s="62"/>
      <c r="E430" s="151"/>
      <c r="F430" s="151"/>
      <c r="G430" s="5"/>
    </row>
    <row r="431" spans="1:7" ht="15.75" customHeight="1">
      <c r="A431" s="62"/>
      <c r="E431" s="151"/>
      <c r="F431" s="151"/>
      <c r="G431" s="5"/>
    </row>
    <row r="432" spans="1:7" ht="15.75" customHeight="1">
      <c r="A432" s="62"/>
      <c r="E432" s="151"/>
      <c r="F432" s="151"/>
      <c r="G432" s="5"/>
    </row>
    <row r="433" spans="1:7" ht="15.75" customHeight="1">
      <c r="A433" s="62"/>
      <c r="E433" s="151"/>
      <c r="F433" s="151"/>
      <c r="G433" s="5"/>
    </row>
    <row r="434" spans="1:7" ht="15.75" customHeight="1">
      <c r="A434" s="62"/>
      <c r="E434" s="151"/>
      <c r="F434" s="151"/>
      <c r="G434" s="5"/>
    </row>
    <row r="435" spans="1:7" ht="15.75" customHeight="1">
      <c r="A435" s="62"/>
      <c r="E435" s="151"/>
      <c r="F435" s="151"/>
      <c r="G435" s="5"/>
    </row>
    <row r="436" spans="1:7" ht="15.75" customHeight="1">
      <c r="A436" s="62"/>
      <c r="E436" s="151"/>
      <c r="F436" s="151"/>
      <c r="G436" s="5"/>
    </row>
    <row r="437" spans="1:7" ht="15.75" customHeight="1">
      <c r="A437" s="62"/>
      <c r="E437" s="151"/>
      <c r="F437" s="151"/>
      <c r="G437" s="5"/>
    </row>
    <row r="438" spans="1:7" ht="15.75" customHeight="1">
      <c r="A438" s="62"/>
      <c r="E438" s="151"/>
      <c r="F438" s="151"/>
      <c r="G438" s="5"/>
    </row>
    <row r="439" spans="1:7" ht="15.75" customHeight="1">
      <c r="A439" s="62"/>
      <c r="E439" s="151"/>
      <c r="F439" s="151"/>
      <c r="G439" s="5"/>
    </row>
    <row r="440" spans="1:7" ht="15.75" customHeight="1">
      <c r="A440" s="62"/>
      <c r="E440" s="151"/>
      <c r="F440" s="151"/>
      <c r="G440" s="5"/>
    </row>
    <row r="441" spans="1:7" ht="15.75" customHeight="1">
      <c r="A441" s="62"/>
      <c r="E441" s="151"/>
      <c r="F441" s="151"/>
      <c r="G441" s="5"/>
    </row>
    <row r="442" spans="1:7" ht="15.75" customHeight="1">
      <c r="A442" s="62"/>
      <c r="E442" s="151"/>
      <c r="F442" s="151"/>
      <c r="G442" s="5"/>
    </row>
    <row r="443" spans="1:7" ht="15.75" customHeight="1">
      <c r="A443" s="62"/>
      <c r="E443" s="151"/>
      <c r="F443" s="151"/>
      <c r="G443" s="5"/>
    </row>
    <row r="444" spans="1:7" ht="15.75" customHeight="1">
      <c r="A444" s="62"/>
      <c r="E444" s="151"/>
      <c r="F444" s="151"/>
      <c r="G444" s="5"/>
    </row>
    <row r="445" spans="1:7" ht="15.75" customHeight="1">
      <c r="A445" s="62"/>
      <c r="E445" s="151"/>
      <c r="F445" s="151"/>
      <c r="G445" s="5"/>
    </row>
    <row r="446" spans="1:7" ht="15.75" customHeight="1">
      <c r="A446" s="62"/>
      <c r="E446" s="151"/>
      <c r="F446" s="151"/>
      <c r="G446" s="5"/>
    </row>
    <row r="447" spans="1:7" ht="15.75" customHeight="1">
      <c r="A447" s="62"/>
      <c r="E447" s="151"/>
      <c r="F447" s="151"/>
      <c r="G447" s="5"/>
    </row>
    <row r="448" spans="1:7" ht="15.75" customHeight="1">
      <c r="A448" s="62"/>
      <c r="E448" s="151"/>
      <c r="F448" s="151"/>
      <c r="G448" s="5"/>
    </row>
    <row r="449" spans="1:7" ht="15.75" customHeight="1">
      <c r="A449" s="62"/>
      <c r="E449" s="151"/>
      <c r="F449" s="151"/>
      <c r="G449" s="5"/>
    </row>
    <row r="450" spans="1:7" ht="15.75" customHeight="1">
      <c r="A450" s="62"/>
      <c r="E450" s="151"/>
      <c r="F450" s="151"/>
      <c r="G450" s="5"/>
    </row>
    <row r="451" spans="1:7" ht="15.75" customHeight="1">
      <c r="A451" s="62"/>
      <c r="E451" s="151"/>
      <c r="F451" s="151"/>
      <c r="G451" s="5"/>
    </row>
    <row r="452" spans="1:7" ht="15.75" customHeight="1">
      <c r="A452" s="62"/>
      <c r="E452" s="151"/>
      <c r="F452" s="151"/>
      <c r="G452" s="5"/>
    </row>
    <row r="453" spans="1:7" ht="15.75" customHeight="1">
      <c r="A453" s="62"/>
      <c r="E453" s="151"/>
      <c r="F453" s="151"/>
      <c r="G453" s="5"/>
    </row>
    <row r="454" spans="1:7" ht="15.75" customHeight="1">
      <c r="A454" s="62"/>
      <c r="E454" s="151"/>
      <c r="F454" s="151"/>
      <c r="G454" s="5"/>
    </row>
    <row r="455" spans="1:7" ht="15.75" customHeight="1">
      <c r="A455" s="62"/>
      <c r="E455" s="151"/>
      <c r="F455" s="151"/>
      <c r="G455" s="5"/>
    </row>
    <row r="456" spans="1:7" ht="15.75" customHeight="1">
      <c r="A456" s="62"/>
      <c r="E456" s="151"/>
      <c r="F456" s="151"/>
      <c r="G456" s="5"/>
    </row>
    <row r="457" spans="1:7" ht="15.75" customHeight="1">
      <c r="A457" s="62"/>
      <c r="E457" s="151"/>
      <c r="F457" s="151"/>
      <c r="G457" s="5"/>
    </row>
    <row r="458" spans="1:7" ht="15.75" customHeight="1">
      <c r="A458" s="62"/>
      <c r="E458" s="151"/>
      <c r="F458" s="151"/>
      <c r="G458" s="5"/>
    </row>
    <row r="459" spans="1:7" ht="15.75" customHeight="1">
      <c r="A459" s="62"/>
      <c r="E459" s="151"/>
      <c r="F459" s="151"/>
      <c r="G459" s="5"/>
    </row>
    <row r="460" spans="1:7" ht="15.75" customHeight="1">
      <c r="A460" s="62"/>
      <c r="E460" s="151"/>
      <c r="F460" s="151"/>
      <c r="G460" s="5"/>
    </row>
    <row r="461" spans="1:7" ht="15.75" customHeight="1">
      <c r="A461" s="62"/>
      <c r="E461" s="151"/>
      <c r="F461" s="151"/>
      <c r="G461" s="5"/>
    </row>
    <row r="462" spans="1:7" ht="15.75" customHeight="1">
      <c r="A462" s="62"/>
      <c r="E462" s="151"/>
      <c r="F462" s="151"/>
      <c r="G462" s="5"/>
    </row>
    <row r="463" spans="1:7" ht="15.75" customHeight="1">
      <c r="A463" s="62"/>
      <c r="E463" s="151"/>
      <c r="F463" s="151"/>
      <c r="G463" s="5"/>
    </row>
    <row r="464" spans="1:7" ht="15.75" customHeight="1">
      <c r="A464" s="62"/>
      <c r="E464" s="151"/>
      <c r="F464" s="151"/>
      <c r="G464" s="5"/>
    </row>
    <row r="465" spans="1:7" ht="15.75" customHeight="1">
      <c r="A465" s="62"/>
      <c r="E465" s="151"/>
      <c r="F465" s="151"/>
      <c r="G465" s="5"/>
    </row>
    <row r="466" spans="1:7" ht="15.75" customHeight="1">
      <c r="A466" s="62"/>
      <c r="E466" s="151"/>
      <c r="F466" s="151"/>
      <c r="G466" s="5"/>
    </row>
    <row r="467" spans="1:7" ht="15.75" customHeight="1">
      <c r="A467" s="62"/>
      <c r="E467" s="151"/>
      <c r="F467" s="151"/>
      <c r="G467" s="5"/>
    </row>
    <row r="468" spans="1:7" ht="15.75" customHeight="1">
      <c r="A468" s="62"/>
      <c r="E468" s="151"/>
      <c r="F468" s="151"/>
      <c r="G468" s="5"/>
    </row>
    <row r="469" spans="1:7" ht="15.75" customHeight="1">
      <c r="A469" s="62"/>
      <c r="E469" s="151"/>
      <c r="F469" s="151"/>
      <c r="G469" s="5"/>
    </row>
    <row r="470" spans="1:7" ht="15.75" customHeight="1">
      <c r="A470" s="62"/>
      <c r="E470" s="151"/>
      <c r="F470" s="151"/>
      <c r="G470" s="5"/>
    </row>
    <row r="471" spans="1:7" ht="15.75" customHeight="1">
      <c r="A471" s="62"/>
      <c r="E471" s="151"/>
      <c r="F471" s="151"/>
      <c r="G471" s="5"/>
    </row>
    <row r="472" spans="1:7" ht="15.75" customHeight="1">
      <c r="A472" s="62"/>
      <c r="E472" s="151"/>
      <c r="F472" s="151"/>
      <c r="G472" s="5"/>
    </row>
    <row r="473" spans="1:7" ht="15.75" customHeight="1">
      <c r="A473" s="62"/>
      <c r="E473" s="151"/>
      <c r="F473" s="151"/>
      <c r="G473" s="5"/>
    </row>
    <row r="474" spans="1:7" ht="15.75" customHeight="1">
      <c r="A474" s="62"/>
      <c r="E474" s="151"/>
      <c r="F474" s="151"/>
      <c r="G474" s="5"/>
    </row>
    <row r="475" spans="1:7" ht="15.75" customHeight="1">
      <c r="A475" s="62"/>
      <c r="E475" s="151"/>
      <c r="F475" s="151"/>
      <c r="G475" s="5"/>
    </row>
    <row r="476" spans="1:7" ht="15.75" customHeight="1">
      <c r="A476" s="62"/>
      <c r="E476" s="151"/>
      <c r="F476" s="151"/>
      <c r="G476" s="5"/>
    </row>
    <row r="477" spans="1:7" ht="15.75" customHeight="1">
      <c r="A477" s="62"/>
      <c r="E477" s="151"/>
      <c r="F477" s="151"/>
      <c r="G477" s="5"/>
    </row>
    <row r="478" spans="1:7" ht="15.75" customHeight="1">
      <c r="A478" s="62"/>
      <c r="E478" s="151"/>
      <c r="F478" s="151"/>
      <c r="G478" s="5"/>
    </row>
    <row r="479" spans="1:7" ht="15.75" customHeight="1">
      <c r="A479" s="62"/>
      <c r="E479" s="151"/>
      <c r="F479" s="151"/>
      <c r="G479" s="5"/>
    </row>
    <row r="480" spans="1:7" ht="15.75" customHeight="1">
      <c r="A480" s="62"/>
      <c r="E480" s="151"/>
      <c r="F480" s="151"/>
      <c r="G480" s="5"/>
    </row>
    <row r="481" spans="1:7" ht="15.75" customHeight="1">
      <c r="A481" s="62"/>
      <c r="E481" s="151"/>
      <c r="F481" s="151"/>
      <c r="G481" s="5"/>
    </row>
    <row r="482" spans="1:7" ht="15.75" customHeight="1">
      <c r="A482" s="62"/>
      <c r="E482" s="151"/>
      <c r="F482" s="151"/>
      <c r="G482" s="5"/>
    </row>
    <row r="483" spans="1:7" ht="15.75" customHeight="1">
      <c r="A483" s="62"/>
      <c r="E483" s="151"/>
      <c r="F483" s="151"/>
      <c r="G483" s="5"/>
    </row>
    <row r="484" spans="1:7" ht="15.75" customHeight="1">
      <c r="A484" s="62"/>
      <c r="E484" s="151"/>
      <c r="F484" s="151"/>
      <c r="G484" s="5"/>
    </row>
    <row r="485" spans="1:7" ht="15.75" customHeight="1">
      <c r="A485" s="62"/>
      <c r="E485" s="151"/>
      <c r="F485" s="151"/>
      <c r="G485" s="5"/>
    </row>
    <row r="486" spans="1:7" ht="15.75" customHeight="1">
      <c r="A486" s="62"/>
      <c r="E486" s="151"/>
      <c r="F486" s="151"/>
      <c r="G486" s="5"/>
    </row>
    <row r="487" spans="1:7" ht="15.75" customHeight="1">
      <c r="A487" s="62"/>
      <c r="E487" s="151"/>
      <c r="F487" s="151"/>
      <c r="G487" s="5"/>
    </row>
    <row r="488" spans="1:7" ht="15.75" customHeight="1">
      <c r="A488" s="62"/>
      <c r="E488" s="151"/>
      <c r="F488" s="151"/>
      <c r="G488" s="5"/>
    </row>
    <row r="489" spans="1:7" ht="15.75" customHeight="1">
      <c r="A489" s="62"/>
      <c r="E489" s="151"/>
      <c r="F489" s="151"/>
      <c r="G489" s="5"/>
    </row>
    <row r="490" spans="1:7" ht="15.75" customHeight="1">
      <c r="A490" s="62"/>
      <c r="E490" s="151"/>
      <c r="F490" s="151"/>
      <c r="G490" s="5"/>
    </row>
    <row r="491" spans="1:7" ht="15.75" customHeight="1">
      <c r="A491" s="62"/>
      <c r="E491" s="151"/>
      <c r="F491" s="151"/>
      <c r="G491" s="5"/>
    </row>
    <row r="492" spans="1:7" ht="15.75" customHeight="1">
      <c r="A492" s="62"/>
      <c r="E492" s="151"/>
      <c r="F492" s="151"/>
      <c r="G492" s="5"/>
    </row>
    <row r="493" spans="1:7" ht="15.75" customHeight="1">
      <c r="A493" s="62"/>
      <c r="E493" s="151"/>
      <c r="F493" s="151"/>
      <c r="G493" s="5"/>
    </row>
    <row r="494" spans="1:7" ht="15.75" customHeight="1">
      <c r="A494" s="62"/>
      <c r="E494" s="151"/>
      <c r="F494" s="151"/>
      <c r="G494" s="5"/>
    </row>
    <row r="495" spans="1:7" ht="15.75" customHeight="1">
      <c r="A495" s="62"/>
      <c r="E495" s="151"/>
      <c r="F495" s="151"/>
      <c r="G495" s="5"/>
    </row>
    <row r="496" spans="1:7" ht="15.75" customHeight="1">
      <c r="A496" s="62"/>
      <c r="E496" s="151"/>
      <c r="F496" s="151"/>
      <c r="G496" s="5"/>
    </row>
    <row r="497" spans="1:7" ht="15.75" customHeight="1">
      <c r="A497" s="62"/>
      <c r="E497" s="151"/>
      <c r="F497" s="151"/>
      <c r="G497" s="5"/>
    </row>
    <row r="498" spans="1:7" ht="15.75" customHeight="1">
      <c r="A498" s="62"/>
      <c r="E498" s="151"/>
      <c r="F498" s="151"/>
      <c r="G498" s="5"/>
    </row>
    <row r="499" spans="1:7" ht="15.75" customHeight="1">
      <c r="A499" s="62"/>
      <c r="E499" s="151"/>
      <c r="F499" s="151"/>
      <c r="G499" s="5"/>
    </row>
    <row r="500" spans="1:7" ht="15.75" customHeight="1">
      <c r="A500" s="62"/>
      <c r="E500" s="151"/>
      <c r="F500" s="151"/>
      <c r="G500" s="5"/>
    </row>
    <row r="501" spans="1:7" ht="15.75" customHeight="1">
      <c r="A501" s="62"/>
      <c r="E501" s="151"/>
      <c r="F501" s="151"/>
      <c r="G501" s="5"/>
    </row>
    <row r="502" spans="1:7" ht="15.75" customHeight="1">
      <c r="A502" s="62"/>
      <c r="E502" s="151"/>
      <c r="F502" s="151"/>
      <c r="G502" s="5"/>
    </row>
    <row r="503" spans="1:7" ht="15.75" customHeight="1">
      <c r="A503" s="62"/>
      <c r="E503" s="151"/>
      <c r="F503" s="151"/>
      <c r="G503" s="5"/>
    </row>
    <row r="504" spans="1:7" ht="15.75" customHeight="1">
      <c r="A504" s="62"/>
      <c r="E504" s="151"/>
      <c r="F504" s="151"/>
      <c r="G504" s="5"/>
    </row>
    <row r="505" spans="1:7" ht="15.75" customHeight="1">
      <c r="A505" s="62"/>
      <c r="E505" s="151"/>
      <c r="F505" s="151"/>
      <c r="G505" s="5"/>
    </row>
    <row r="506" spans="1:7" ht="15.75" customHeight="1">
      <c r="A506" s="62"/>
      <c r="E506" s="151"/>
      <c r="F506" s="151"/>
      <c r="G506" s="5"/>
    </row>
    <row r="507" spans="1:7" ht="15.75" customHeight="1">
      <c r="A507" s="62"/>
      <c r="E507" s="151"/>
      <c r="F507" s="151"/>
      <c r="G507" s="5"/>
    </row>
    <row r="508" spans="1:7" ht="15.75" customHeight="1">
      <c r="A508" s="62"/>
      <c r="E508" s="151"/>
      <c r="F508" s="151"/>
      <c r="G508" s="5"/>
    </row>
    <row r="509" spans="1:7" ht="15.75" customHeight="1">
      <c r="A509" s="62"/>
      <c r="E509" s="151"/>
      <c r="F509" s="151"/>
      <c r="G509" s="5"/>
    </row>
    <row r="510" spans="1:7" ht="15.75" customHeight="1">
      <c r="A510" s="62"/>
      <c r="E510" s="151"/>
      <c r="F510" s="151"/>
      <c r="G510" s="5"/>
    </row>
    <row r="511" spans="1:7" ht="15.75" customHeight="1">
      <c r="A511" s="62"/>
      <c r="E511" s="151"/>
      <c r="F511" s="151"/>
      <c r="G511" s="5"/>
    </row>
    <row r="512" spans="1:7" ht="15.75" customHeight="1">
      <c r="A512" s="62"/>
      <c r="E512" s="151"/>
      <c r="F512" s="151"/>
      <c r="G512" s="5"/>
    </row>
    <row r="513" spans="1:7" ht="15.75" customHeight="1">
      <c r="A513" s="62"/>
      <c r="E513" s="151"/>
      <c r="F513" s="151"/>
      <c r="G513" s="5"/>
    </row>
    <row r="514" spans="1:7" ht="15.75" customHeight="1">
      <c r="A514" s="62"/>
      <c r="E514" s="151"/>
      <c r="F514" s="151"/>
      <c r="G514" s="5"/>
    </row>
    <row r="515" spans="1:7" ht="15.75" customHeight="1">
      <c r="A515" s="62"/>
      <c r="E515" s="151"/>
      <c r="F515" s="151"/>
      <c r="G515" s="5"/>
    </row>
    <row r="516" spans="1:7" ht="15.75" customHeight="1">
      <c r="A516" s="62"/>
      <c r="E516" s="151"/>
      <c r="F516" s="151"/>
      <c r="G516" s="5"/>
    </row>
    <row r="517" spans="1:7" ht="15.75" customHeight="1">
      <c r="A517" s="62"/>
      <c r="E517" s="151"/>
      <c r="F517" s="151"/>
      <c r="G517" s="5"/>
    </row>
    <row r="518" spans="1:7" ht="15.75" customHeight="1">
      <c r="A518" s="62"/>
      <c r="E518" s="151"/>
      <c r="F518" s="151"/>
      <c r="G518" s="5"/>
    </row>
    <row r="519" spans="1:7" ht="15.75" customHeight="1">
      <c r="A519" s="62"/>
      <c r="E519" s="151"/>
      <c r="F519" s="151"/>
      <c r="G519" s="5"/>
    </row>
    <row r="520" spans="1:7" ht="15.75" customHeight="1">
      <c r="A520" s="62"/>
      <c r="E520" s="151"/>
      <c r="F520" s="151"/>
      <c r="G520" s="5"/>
    </row>
    <row r="521" spans="1:7" ht="15.75" customHeight="1">
      <c r="A521" s="62"/>
      <c r="E521" s="151"/>
      <c r="F521" s="151"/>
      <c r="G521" s="5"/>
    </row>
    <row r="522" spans="1:7" ht="15.75" customHeight="1">
      <c r="A522" s="62"/>
      <c r="E522" s="151"/>
      <c r="F522" s="151"/>
      <c r="G522" s="5"/>
    </row>
    <row r="523" spans="1:7" ht="15.75" customHeight="1">
      <c r="A523" s="62"/>
      <c r="E523" s="151"/>
      <c r="F523" s="151"/>
      <c r="G523" s="5"/>
    </row>
    <row r="524" spans="1:7" ht="15.75" customHeight="1">
      <c r="A524" s="62"/>
      <c r="E524" s="151"/>
      <c r="F524" s="151"/>
      <c r="G524" s="5"/>
    </row>
    <row r="525" spans="1:7" ht="15.75" customHeight="1">
      <c r="A525" s="62"/>
      <c r="E525" s="151"/>
      <c r="F525" s="151"/>
      <c r="G525" s="5"/>
    </row>
    <row r="526" spans="1:7" ht="15.75" customHeight="1">
      <c r="A526" s="62"/>
      <c r="E526" s="151"/>
      <c r="F526" s="151"/>
      <c r="G526" s="5"/>
    </row>
    <row r="527" spans="1:7" ht="15.75" customHeight="1">
      <c r="A527" s="62"/>
      <c r="E527" s="151"/>
      <c r="F527" s="151"/>
      <c r="G527" s="5"/>
    </row>
    <row r="528" spans="1:7" ht="15.75" customHeight="1">
      <c r="A528" s="62"/>
      <c r="E528" s="151"/>
      <c r="F528" s="151"/>
      <c r="G528" s="5"/>
    </row>
    <row r="529" spans="1:7" ht="15.75" customHeight="1">
      <c r="A529" s="62"/>
      <c r="E529" s="151"/>
      <c r="F529" s="151"/>
      <c r="G529" s="5"/>
    </row>
    <row r="530" spans="1:7" ht="15.75" customHeight="1">
      <c r="A530" s="62"/>
      <c r="E530" s="151"/>
      <c r="F530" s="151"/>
      <c r="G530" s="5"/>
    </row>
    <row r="531" spans="1:7" ht="15.75" customHeight="1">
      <c r="A531" s="62"/>
      <c r="E531" s="151"/>
      <c r="F531" s="151"/>
      <c r="G531" s="5"/>
    </row>
    <row r="532" spans="1:7" ht="15.75" customHeight="1">
      <c r="A532" s="62"/>
      <c r="E532" s="151"/>
      <c r="F532" s="151"/>
      <c r="G532" s="5"/>
    </row>
    <row r="533" spans="1:7" ht="15.75" customHeight="1">
      <c r="A533" s="62"/>
      <c r="E533" s="151"/>
      <c r="F533" s="151"/>
      <c r="G533" s="5"/>
    </row>
    <row r="534" spans="1:7" ht="15.75" customHeight="1">
      <c r="A534" s="62"/>
      <c r="E534" s="151"/>
      <c r="F534" s="151"/>
      <c r="G534" s="5"/>
    </row>
    <row r="535" spans="1:7" ht="15.75" customHeight="1">
      <c r="A535" s="62"/>
      <c r="E535" s="151"/>
      <c r="F535" s="151"/>
      <c r="G535" s="5"/>
    </row>
    <row r="536" spans="1:7" ht="15.75" customHeight="1">
      <c r="A536" s="62"/>
      <c r="E536" s="151"/>
      <c r="F536" s="151"/>
      <c r="G536" s="5"/>
    </row>
    <row r="537" spans="1:7" ht="15.75" customHeight="1">
      <c r="A537" s="62"/>
      <c r="E537" s="151"/>
      <c r="F537" s="151"/>
      <c r="G537" s="5"/>
    </row>
    <row r="538" spans="1:7" ht="15.75" customHeight="1">
      <c r="A538" s="62"/>
      <c r="E538" s="151"/>
      <c r="F538" s="151"/>
      <c r="G538" s="5"/>
    </row>
    <row r="539" spans="1:7" ht="15.75" customHeight="1">
      <c r="A539" s="62"/>
      <c r="E539" s="151"/>
      <c r="F539" s="151"/>
      <c r="G539" s="5"/>
    </row>
    <row r="540" spans="1:7" ht="15.75" customHeight="1">
      <c r="A540" s="62"/>
      <c r="E540" s="151"/>
      <c r="F540" s="151"/>
      <c r="G540" s="5"/>
    </row>
    <row r="541" spans="1:7" ht="15.75" customHeight="1">
      <c r="A541" s="62"/>
      <c r="E541" s="151"/>
      <c r="F541" s="151"/>
      <c r="G541" s="5"/>
    </row>
    <row r="542" spans="1:7" ht="15.75" customHeight="1">
      <c r="A542" s="62"/>
      <c r="E542" s="151"/>
      <c r="F542" s="151"/>
      <c r="G542" s="5"/>
    </row>
    <row r="543" spans="1:7" ht="15.75" customHeight="1">
      <c r="A543" s="62"/>
      <c r="E543" s="151"/>
      <c r="F543" s="151"/>
      <c r="G543" s="5"/>
    </row>
    <row r="544" spans="1:7" ht="15.75" customHeight="1">
      <c r="A544" s="62"/>
      <c r="E544" s="151"/>
      <c r="F544" s="151"/>
      <c r="G544" s="5"/>
    </row>
    <row r="545" spans="1:7" ht="15.75" customHeight="1">
      <c r="A545" s="62"/>
      <c r="E545" s="151"/>
      <c r="F545" s="151"/>
      <c r="G545" s="5"/>
    </row>
    <row r="546" spans="1:7" ht="15.75" customHeight="1">
      <c r="A546" s="62"/>
      <c r="E546" s="151"/>
      <c r="F546" s="151"/>
      <c r="G546" s="5"/>
    </row>
    <row r="547" spans="1:7" ht="15.75" customHeight="1">
      <c r="A547" s="62"/>
      <c r="E547" s="151"/>
      <c r="F547" s="151"/>
      <c r="G547" s="5"/>
    </row>
    <row r="548" spans="1:7" ht="15.75" customHeight="1">
      <c r="A548" s="62"/>
      <c r="E548" s="151"/>
      <c r="F548" s="151"/>
      <c r="G548" s="5"/>
    </row>
    <row r="549" spans="1:7" ht="15.75" customHeight="1">
      <c r="A549" s="62"/>
      <c r="E549" s="151"/>
      <c r="F549" s="151"/>
      <c r="G549" s="5"/>
    </row>
    <row r="550" spans="1:7" ht="15.75" customHeight="1">
      <c r="A550" s="62"/>
      <c r="E550" s="151"/>
      <c r="F550" s="151"/>
      <c r="G550" s="5"/>
    </row>
    <row r="551" spans="1:7" ht="15.75" customHeight="1">
      <c r="A551" s="62"/>
      <c r="E551" s="151"/>
      <c r="F551" s="151"/>
      <c r="G551" s="5"/>
    </row>
    <row r="552" spans="1:7" ht="15.75" customHeight="1">
      <c r="A552" s="62"/>
      <c r="E552" s="151"/>
      <c r="F552" s="151"/>
      <c r="G552" s="5"/>
    </row>
    <row r="553" spans="1:7" ht="15.75" customHeight="1">
      <c r="A553" s="62"/>
      <c r="E553" s="151"/>
      <c r="F553" s="151"/>
      <c r="G553" s="5"/>
    </row>
    <row r="554" spans="1:7" ht="15.75" customHeight="1">
      <c r="A554" s="62"/>
      <c r="E554" s="151"/>
      <c r="F554" s="151"/>
      <c r="G554" s="5"/>
    </row>
    <row r="555" spans="1:7" ht="15.75" customHeight="1">
      <c r="A555" s="62"/>
      <c r="E555" s="151"/>
      <c r="F555" s="151"/>
      <c r="G555" s="5"/>
    </row>
    <row r="556" spans="1:7" ht="15.75" customHeight="1">
      <c r="A556" s="62"/>
      <c r="E556" s="151"/>
      <c r="F556" s="151"/>
      <c r="G556" s="5"/>
    </row>
    <row r="557" spans="1:7" ht="15.75" customHeight="1">
      <c r="A557" s="62"/>
      <c r="E557" s="151"/>
      <c r="F557" s="151"/>
      <c r="G557" s="5"/>
    </row>
    <row r="558" spans="1:7" ht="15.75" customHeight="1">
      <c r="A558" s="62"/>
      <c r="E558" s="151"/>
      <c r="F558" s="151"/>
      <c r="G558" s="5"/>
    </row>
    <row r="559" spans="1:7" ht="15.75" customHeight="1">
      <c r="A559" s="62"/>
      <c r="E559" s="151"/>
      <c r="F559" s="151"/>
      <c r="G559" s="5"/>
    </row>
    <row r="560" spans="1:7" ht="15.75" customHeight="1">
      <c r="A560" s="62"/>
      <c r="E560" s="151"/>
      <c r="F560" s="151"/>
      <c r="G560" s="5"/>
    </row>
    <row r="561" spans="1:7" ht="15.75" customHeight="1">
      <c r="A561" s="62"/>
      <c r="E561" s="151"/>
      <c r="F561" s="151"/>
      <c r="G561" s="5"/>
    </row>
    <row r="562" spans="1:7" ht="15.75" customHeight="1">
      <c r="A562" s="62"/>
      <c r="E562" s="151"/>
      <c r="F562" s="151"/>
      <c r="G562" s="5"/>
    </row>
    <row r="563" spans="1:7" ht="15.75" customHeight="1">
      <c r="A563" s="62"/>
      <c r="E563" s="151"/>
      <c r="F563" s="151"/>
      <c r="G563" s="5"/>
    </row>
    <row r="564" spans="1:7" ht="15.75" customHeight="1">
      <c r="A564" s="62"/>
      <c r="E564" s="151"/>
      <c r="F564" s="151"/>
      <c r="G564" s="5"/>
    </row>
    <row r="565" spans="1:7" ht="15.75" customHeight="1">
      <c r="A565" s="62"/>
      <c r="E565" s="151"/>
      <c r="F565" s="151"/>
      <c r="G565" s="5"/>
    </row>
    <row r="566" spans="1:7" ht="15.75" customHeight="1">
      <c r="A566" s="62"/>
      <c r="E566" s="151"/>
      <c r="F566" s="151"/>
      <c r="G566" s="5"/>
    </row>
    <row r="567" spans="1:7" ht="15.75" customHeight="1">
      <c r="A567" s="62"/>
      <c r="E567" s="151"/>
      <c r="F567" s="151"/>
      <c r="G567" s="5"/>
    </row>
    <row r="568" spans="1:7" ht="15.75" customHeight="1">
      <c r="A568" s="62"/>
      <c r="E568" s="151"/>
      <c r="F568" s="151"/>
      <c r="G568" s="5"/>
    </row>
    <row r="569" spans="1:7" ht="15.75" customHeight="1">
      <c r="A569" s="62"/>
      <c r="E569" s="151"/>
      <c r="F569" s="151"/>
      <c r="G569" s="5"/>
    </row>
    <row r="570" spans="1:7" ht="15.75" customHeight="1">
      <c r="A570" s="62"/>
      <c r="E570" s="151"/>
      <c r="F570" s="151"/>
      <c r="G570" s="5"/>
    </row>
    <row r="571" spans="1:7" ht="15.75" customHeight="1">
      <c r="A571" s="62"/>
      <c r="E571" s="151"/>
      <c r="F571" s="151"/>
      <c r="G571" s="5"/>
    </row>
    <row r="572" spans="1:7" ht="15.75" customHeight="1">
      <c r="A572" s="62"/>
      <c r="E572" s="151"/>
      <c r="F572" s="151"/>
      <c r="G572" s="5"/>
    </row>
    <row r="573" spans="1:7" ht="15.75" customHeight="1">
      <c r="A573" s="62"/>
      <c r="E573" s="151"/>
      <c r="F573" s="151"/>
      <c r="G573" s="5"/>
    </row>
    <row r="574" spans="1:7" ht="15.75" customHeight="1">
      <c r="A574" s="62"/>
      <c r="E574" s="151"/>
      <c r="F574" s="151"/>
      <c r="G574" s="5"/>
    </row>
    <row r="575" spans="1:7" ht="15.75" customHeight="1">
      <c r="A575" s="62"/>
      <c r="E575" s="151"/>
      <c r="F575" s="151"/>
      <c r="G575" s="5"/>
    </row>
    <row r="576" spans="1:7" ht="15.75" customHeight="1">
      <c r="A576" s="62"/>
      <c r="E576" s="151"/>
      <c r="F576" s="151"/>
      <c r="G576" s="5"/>
    </row>
    <row r="577" spans="1:7" ht="15.75" customHeight="1">
      <c r="A577" s="62"/>
      <c r="E577" s="151"/>
      <c r="F577" s="151"/>
      <c r="G577" s="5"/>
    </row>
    <row r="578" spans="1:7" ht="15.75" customHeight="1">
      <c r="A578" s="62"/>
      <c r="E578" s="151"/>
      <c r="F578" s="151"/>
      <c r="G578" s="5"/>
    </row>
    <row r="579" spans="1:7" ht="15.75" customHeight="1">
      <c r="A579" s="62"/>
      <c r="E579" s="151"/>
      <c r="F579" s="151"/>
      <c r="G579" s="5"/>
    </row>
    <row r="580" spans="1:7" ht="15.75" customHeight="1">
      <c r="A580" s="62"/>
      <c r="E580" s="151"/>
      <c r="F580" s="151"/>
      <c r="G580" s="5"/>
    </row>
    <row r="581" spans="1:7" ht="15.75" customHeight="1">
      <c r="A581" s="62"/>
      <c r="E581" s="151"/>
      <c r="F581" s="151"/>
      <c r="G581" s="5"/>
    </row>
    <row r="582" spans="1:7" ht="15.75" customHeight="1">
      <c r="A582" s="62"/>
      <c r="E582" s="151"/>
      <c r="F582" s="151"/>
      <c r="G582" s="5"/>
    </row>
    <row r="583" spans="1:7" ht="15.75" customHeight="1">
      <c r="A583" s="62"/>
      <c r="E583" s="151"/>
      <c r="F583" s="151"/>
      <c r="G583" s="5"/>
    </row>
    <row r="584" spans="1:7" ht="15.75" customHeight="1">
      <c r="A584" s="62"/>
      <c r="E584" s="151"/>
      <c r="F584" s="151"/>
      <c r="G584" s="5"/>
    </row>
    <row r="585" spans="1:7" ht="15.75" customHeight="1">
      <c r="A585" s="62"/>
      <c r="E585" s="151"/>
      <c r="F585" s="151"/>
      <c r="G585" s="5"/>
    </row>
    <row r="586" spans="1:7" ht="15.75" customHeight="1">
      <c r="A586" s="62"/>
      <c r="E586" s="151"/>
      <c r="F586" s="151"/>
      <c r="G586" s="5"/>
    </row>
    <row r="587" spans="1:7" ht="15.75" customHeight="1">
      <c r="A587" s="62"/>
      <c r="E587" s="151"/>
      <c r="F587" s="151"/>
      <c r="G587" s="5"/>
    </row>
    <row r="588" spans="1:7" ht="15.75" customHeight="1">
      <c r="A588" s="62"/>
      <c r="E588" s="151"/>
      <c r="F588" s="151"/>
      <c r="G588" s="5"/>
    </row>
    <row r="589" spans="1:7" ht="15.75" customHeight="1">
      <c r="A589" s="62"/>
      <c r="E589" s="151"/>
      <c r="F589" s="151"/>
      <c r="G589" s="5"/>
    </row>
    <row r="590" spans="1:7" ht="15.75" customHeight="1">
      <c r="A590" s="62"/>
      <c r="E590" s="151"/>
      <c r="F590" s="151"/>
      <c r="G590" s="5"/>
    </row>
    <row r="591" spans="1:7" ht="15.75" customHeight="1">
      <c r="A591" s="62"/>
      <c r="E591" s="151"/>
      <c r="F591" s="151"/>
      <c r="G591" s="5"/>
    </row>
    <row r="592" spans="1:7" ht="15.75" customHeight="1">
      <c r="A592" s="62"/>
      <c r="E592" s="151"/>
      <c r="F592" s="151"/>
      <c r="G592" s="5"/>
    </row>
    <row r="593" spans="1:7" ht="15.75" customHeight="1">
      <c r="A593" s="62"/>
      <c r="E593" s="151"/>
      <c r="F593" s="151"/>
      <c r="G593" s="5"/>
    </row>
    <row r="594" spans="1:7" ht="15.75" customHeight="1">
      <c r="A594" s="62"/>
      <c r="E594" s="151"/>
      <c r="F594" s="151"/>
      <c r="G594" s="5"/>
    </row>
    <row r="595" spans="1:7" ht="15.75" customHeight="1">
      <c r="A595" s="62"/>
      <c r="E595" s="151"/>
      <c r="F595" s="151"/>
      <c r="G595" s="5"/>
    </row>
    <row r="596" spans="1:7" ht="15.75" customHeight="1">
      <c r="A596" s="62"/>
      <c r="E596" s="151"/>
      <c r="F596" s="151"/>
      <c r="G596" s="5"/>
    </row>
    <row r="597" spans="1:7" ht="15.75" customHeight="1">
      <c r="A597" s="62"/>
      <c r="E597" s="151"/>
      <c r="F597" s="151"/>
      <c r="G597" s="5"/>
    </row>
    <row r="598" spans="1:7" ht="15.75" customHeight="1">
      <c r="A598" s="62"/>
      <c r="E598" s="151"/>
      <c r="F598" s="151"/>
      <c r="G598" s="5"/>
    </row>
    <row r="599" spans="1:7" ht="15.75" customHeight="1">
      <c r="A599" s="62"/>
      <c r="E599" s="151"/>
      <c r="F599" s="151"/>
      <c r="G599" s="5"/>
    </row>
    <row r="600" spans="1:7" ht="15.75" customHeight="1">
      <c r="A600" s="62"/>
      <c r="E600" s="151"/>
      <c r="F600" s="151"/>
      <c r="G600" s="5"/>
    </row>
    <row r="601" spans="1:7" ht="15.75" customHeight="1">
      <c r="A601" s="62"/>
      <c r="E601" s="151"/>
      <c r="F601" s="151"/>
      <c r="G601" s="5"/>
    </row>
    <row r="602" spans="1:7" ht="15.75" customHeight="1">
      <c r="A602" s="62"/>
      <c r="E602" s="151"/>
      <c r="F602" s="151"/>
      <c r="G602" s="5"/>
    </row>
    <row r="603" spans="1:7" ht="15.75" customHeight="1">
      <c r="A603" s="62"/>
      <c r="E603" s="151"/>
      <c r="F603" s="151"/>
      <c r="G603" s="5"/>
    </row>
    <row r="604" spans="1:7" ht="15.75" customHeight="1">
      <c r="A604" s="62"/>
      <c r="E604" s="151"/>
      <c r="F604" s="151"/>
      <c r="G604" s="5"/>
    </row>
    <row r="605" spans="1:7" ht="15.75" customHeight="1">
      <c r="A605" s="62"/>
      <c r="E605" s="151"/>
      <c r="F605" s="151"/>
      <c r="G605" s="5"/>
    </row>
    <row r="606" spans="1:7" ht="15.75" customHeight="1">
      <c r="A606" s="62"/>
      <c r="E606" s="151"/>
      <c r="F606" s="151"/>
      <c r="G606" s="5"/>
    </row>
    <row r="607" spans="1:7" ht="15.75" customHeight="1">
      <c r="A607" s="62"/>
      <c r="E607" s="151"/>
      <c r="F607" s="151"/>
      <c r="G607" s="5"/>
    </row>
    <row r="608" spans="1:7" ht="15.75" customHeight="1">
      <c r="A608" s="62"/>
      <c r="E608" s="151"/>
      <c r="F608" s="151"/>
      <c r="G608" s="5"/>
    </row>
    <row r="609" spans="1:7" ht="15.75" customHeight="1">
      <c r="A609" s="62"/>
      <c r="E609" s="151"/>
      <c r="F609" s="151"/>
      <c r="G609" s="5"/>
    </row>
    <row r="610" spans="1:7" ht="15.75" customHeight="1">
      <c r="A610" s="62"/>
      <c r="E610" s="151"/>
      <c r="F610" s="151"/>
      <c r="G610" s="5"/>
    </row>
    <row r="611" spans="1:7" ht="15.75" customHeight="1">
      <c r="A611" s="62"/>
      <c r="E611" s="151"/>
      <c r="F611" s="151"/>
      <c r="G611" s="5"/>
    </row>
    <row r="612" spans="1:7" ht="15.75" customHeight="1">
      <c r="A612" s="62"/>
      <c r="E612" s="151"/>
      <c r="F612" s="151"/>
      <c r="G612" s="5"/>
    </row>
    <row r="613" spans="1:7" ht="15.75" customHeight="1">
      <c r="A613" s="62"/>
      <c r="E613" s="151"/>
      <c r="F613" s="151"/>
      <c r="G613" s="5"/>
    </row>
    <row r="614" spans="1:7" ht="15.75" customHeight="1">
      <c r="A614" s="62"/>
      <c r="E614" s="151"/>
      <c r="F614" s="151"/>
      <c r="G614" s="5"/>
    </row>
    <row r="615" spans="1:7" ht="15.75" customHeight="1">
      <c r="A615" s="62"/>
      <c r="E615" s="151"/>
      <c r="F615" s="151"/>
      <c r="G615" s="5"/>
    </row>
    <row r="616" spans="1:7" ht="15.75" customHeight="1">
      <c r="A616" s="62"/>
      <c r="E616" s="151"/>
      <c r="F616" s="151"/>
      <c r="G616" s="5"/>
    </row>
    <row r="617" spans="1:7" ht="15.75" customHeight="1">
      <c r="A617" s="62"/>
      <c r="E617" s="151"/>
      <c r="F617" s="151"/>
      <c r="G617" s="5"/>
    </row>
    <row r="618" spans="1:7" ht="15.75" customHeight="1">
      <c r="A618" s="62"/>
      <c r="E618" s="151"/>
      <c r="F618" s="151"/>
      <c r="G618" s="5"/>
    </row>
    <row r="619" spans="1:7" ht="15.75" customHeight="1">
      <c r="A619" s="62"/>
      <c r="E619" s="151"/>
      <c r="F619" s="151"/>
      <c r="G619" s="5"/>
    </row>
    <row r="620" spans="1:7" ht="15.75" customHeight="1">
      <c r="A620" s="62"/>
      <c r="E620" s="151"/>
      <c r="F620" s="151"/>
      <c r="G620" s="5"/>
    </row>
    <row r="621" spans="1:7" ht="15.75" customHeight="1">
      <c r="A621" s="62"/>
      <c r="E621" s="151"/>
      <c r="F621" s="151"/>
      <c r="G621" s="5"/>
    </row>
    <row r="622" spans="1:7" ht="15.75" customHeight="1">
      <c r="A622" s="62"/>
      <c r="E622" s="151"/>
      <c r="F622" s="151"/>
      <c r="G622" s="5"/>
    </row>
    <row r="623" spans="1:7" ht="15.75" customHeight="1">
      <c r="A623" s="62"/>
      <c r="E623" s="151"/>
      <c r="F623" s="151"/>
      <c r="G623" s="5"/>
    </row>
    <row r="624" spans="1:7" ht="15.75" customHeight="1">
      <c r="A624" s="62"/>
      <c r="E624" s="151"/>
      <c r="F624" s="151"/>
      <c r="G624" s="5"/>
    </row>
    <row r="625" spans="1:7" ht="15.75" customHeight="1">
      <c r="A625" s="62"/>
      <c r="E625" s="151"/>
      <c r="F625" s="151"/>
      <c r="G625" s="5"/>
    </row>
    <row r="626" spans="1:7" ht="15.75" customHeight="1">
      <c r="A626" s="62"/>
      <c r="E626" s="151"/>
      <c r="F626" s="151"/>
      <c r="G626" s="5"/>
    </row>
    <row r="627" spans="1:7" ht="15.75" customHeight="1">
      <c r="A627" s="62"/>
      <c r="E627" s="151"/>
      <c r="F627" s="151"/>
      <c r="G627" s="5"/>
    </row>
    <row r="628" spans="1:7" ht="15.75" customHeight="1">
      <c r="A628" s="62"/>
      <c r="E628" s="151"/>
      <c r="F628" s="151"/>
      <c r="G628" s="5"/>
    </row>
    <row r="629" spans="1:7" ht="15.75" customHeight="1">
      <c r="A629" s="62"/>
      <c r="E629" s="151"/>
      <c r="F629" s="151"/>
      <c r="G629" s="5"/>
    </row>
    <row r="630" spans="1:7" ht="15.75" customHeight="1">
      <c r="A630" s="62"/>
      <c r="E630" s="151"/>
      <c r="F630" s="151"/>
      <c r="G630" s="5"/>
    </row>
    <row r="631" spans="1:7" ht="15.75" customHeight="1">
      <c r="A631" s="62"/>
      <c r="E631" s="151"/>
      <c r="F631" s="151"/>
      <c r="G631" s="5"/>
    </row>
    <row r="632" spans="1:7" ht="15.75" customHeight="1">
      <c r="A632" s="62"/>
      <c r="E632" s="151"/>
      <c r="F632" s="151"/>
      <c r="G632" s="5"/>
    </row>
    <row r="633" spans="1:7" ht="15.75" customHeight="1">
      <c r="A633" s="62"/>
      <c r="E633" s="151"/>
      <c r="F633" s="151"/>
      <c r="G633" s="5"/>
    </row>
    <row r="634" spans="1:7" ht="15.75" customHeight="1">
      <c r="A634" s="62"/>
      <c r="E634" s="151"/>
      <c r="F634" s="151"/>
      <c r="G634" s="5"/>
    </row>
    <row r="635" spans="1:7" ht="15.75" customHeight="1">
      <c r="A635" s="62"/>
      <c r="E635" s="151"/>
      <c r="F635" s="151"/>
      <c r="G635" s="5"/>
    </row>
    <row r="636" spans="1:7" ht="15.75" customHeight="1">
      <c r="A636" s="62"/>
      <c r="E636" s="151"/>
      <c r="F636" s="151"/>
      <c r="G636" s="5"/>
    </row>
    <row r="637" spans="1:7" ht="15.75" customHeight="1">
      <c r="A637" s="62"/>
      <c r="E637" s="151"/>
      <c r="F637" s="151"/>
      <c r="G637" s="5"/>
    </row>
    <row r="638" spans="1:7" ht="15.75" customHeight="1">
      <c r="A638" s="62"/>
      <c r="E638" s="151"/>
      <c r="F638" s="151"/>
      <c r="G638" s="5"/>
    </row>
    <row r="639" spans="1:7" ht="15.75" customHeight="1">
      <c r="A639" s="62"/>
      <c r="E639" s="151"/>
      <c r="F639" s="151"/>
      <c r="G639" s="5"/>
    </row>
    <row r="640" spans="1:7" ht="15.75" customHeight="1">
      <c r="A640" s="62"/>
      <c r="E640" s="151"/>
      <c r="F640" s="151"/>
      <c r="G640" s="5"/>
    </row>
    <row r="641" spans="1:7" ht="15.75" customHeight="1">
      <c r="A641" s="62"/>
      <c r="E641" s="151"/>
      <c r="F641" s="151"/>
      <c r="G641" s="5"/>
    </row>
    <row r="642" spans="1:7" ht="15.75" customHeight="1">
      <c r="A642" s="62"/>
      <c r="E642" s="151"/>
      <c r="F642" s="151"/>
      <c r="G642" s="5"/>
    </row>
    <row r="643" spans="1:7" ht="15.75" customHeight="1">
      <c r="A643" s="62"/>
      <c r="E643" s="151"/>
      <c r="F643" s="151"/>
      <c r="G643" s="5"/>
    </row>
    <row r="644" spans="1:7" ht="15.75" customHeight="1">
      <c r="A644" s="62"/>
      <c r="E644" s="151"/>
      <c r="F644" s="151"/>
      <c r="G644" s="5"/>
    </row>
    <row r="645" spans="1:7" ht="15.75" customHeight="1">
      <c r="A645" s="62"/>
      <c r="E645" s="151"/>
      <c r="F645" s="151"/>
      <c r="G645" s="5"/>
    </row>
    <row r="646" spans="1:7" ht="15.75" customHeight="1">
      <c r="A646" s="62"/>
      <c r="E646" s="151"/>
      <c r="F646" s="151"/>
      <c r="G646" s="5"/>
    </row>
    <row r="647" spans="1:7" ht="15.75" customHeight="1">
      <c r="A647" s="62"/>
      <c r="E647" s="151"/>
      <c r="F647" s="151"/>
      <c r="G647" s="5"/>
    </row>
    <row r="648" spans="1:7" ht="15.75" customHeight="1">
      <c r="A648" s="62"/>
      <c r="E648" s="151"/>
      <c r="F648" s="151"/>
      <c r="G648" s="5"/>
    </row>
    <row r="649" spans="1:7" ht="15.75" customHeight="1">
      <c r="A649" s="62"/>
      <c r="E649" s="151"/>
      <c r="F649" s="151"/>
      <c r="G649" s="5"/>
    </row>
    <row r="650" spans="1:7" ht="15.75" customHeight="1">
      <c r="A650" s="62"/>
      <c r="E650" s="151"/>
      <c r="F650" s="151"/>
      <c r="G650" s="5"/>
    </row>
    <row r="651" spans="1:7" ht="15.75" customHeight="1">
      <c r="A651" s="62"/>
      <c r="E651" s="151"/>
      <c r="F651" s="151"/>
      <c r="G651" s="5"/>
    </row>
    <row r="652" spans="1:7" ht="15.75" customHeight="1">
      <c r="A652" s="62"/>
      <c r="E652" s="151"/>
      <c r="F652" s="151"/>
      <c r="G652" s="5"/>
    </row>
    <row r="653" spans="1:7" ht="15.75" customHeight="1">
      <c r="A653" s="62"/>
      <c r="E653" s="151"/>
      <c r="F653" s="151"/>
      <c r="G653" s="5"/>
    </row>
    <row r="654" spans="1:7" ht="15.75" customHeight="1">
      <c r="A654" s="62"/>
      <c r="E654" s="151"/>
      <c r="F654" s="151"/>
      <c r="G654" s="5"/>
    </row>
    <row r="655" spans="1:7" ht="15.75" customHeight="1">
      <c r="A655" s="62"/>
      <c r="E655" s="151"/>
      <c r="F655" s="151"/>
      <c r="G655" s="5"/>
    </row>
    <row r="656" spans="1:7" ht="15.75" customHeight="1">
      <c r="A656" s="62"/>
      <c r="E656" s="151"/>
      <c r="F656" s="151"/>
      <c r="G656" s="5"/>
    </row>
    <row r="657" spans="1:7" ht="15.75" customHeight="1">
      <c r="A657" s="62"/>
      <c r="E657" s="151"/>
      <c r="F657" s="151"/>
      <c r="G657" s="5"/>
    </row>
    <row r="658" spans="1:7" ht="15.75" customHeight="1">
      <c r="A658" s="62"/>
      <c r="E658" s="151"/>
      <c r="F658" s="151"/>
      <c r="G658" s="5"/>
    </row>
    <row r="659" spans="1:7" ht="15.75" customHeight="1">
      <c r="A659" s="62"/>
      <c r="E659" s="151"/>
      <c r="F659" s="151"/>
      <c r="G659" s="5"/>
    </row>
    <row r="660" spans="1:7" ht="15.75" customHeight="1">
      <c r="A660" s="62"/>
      <c r="E660" s="151"/>
      <c r="F660" s="151"/>
      <c r="G660" s="5"/>
    </row>
    <row r="661" spans="1:7" ht="15.75" customHeight="1">
      <c r="A661" s="62"/>
      <c r="E661" s="151"/>
      <c r="F661" s="151"/>
      <c r="G661" s="5"/>
    </row>
    <row r="662" spans="1:7" ht="15.75" customHeight="1">
      <c r="A662" s="62"/>
      <c r="E662" s="151"/>
      <c r="F662" s="151"/>
      <c r="G662" s="5"/>
    </row>
    <row r="663" spans="1:7" ht="15.75" customHeight="1">
      <c r="A663" s="62"/>
      <c r="E663" s="151"/>
      <c r="F663" s="151"/>
      <c r="G663" s="5"/>
    </row>
    <row r="664" spans="1:7" ht="15.75" customHeight="1">
      <c r="A664" s="62"/>
      <c r="E664" s="151"/>
      <c r="F664" s="151"/>
      <c r="G664" s="5"/>
    </row>
    <row r="665" spans="1:7" ht="15.75" customHeight="1">
      <c r="A665" s="62"/>
      <c r="E665" s="151"/>
      <c r="F665" s="151"/>
      <c r="G665" s="5"/>
    </row>
    <row r="666" spans="1:7" ht="15.75" customHeight="1">
      <c r="A666" s="62"/>
      <c r="E666" s="151"/>
      <c r="F666" s="151"/>
      <c r="G666" s="5"/>
    </row>
    <row r="667" spans="1:7" ht="15.75" customHeight="1">
      <c r="A667" s="62"/>
      <c r="E667" s="151"/>
      <c r="F667" s="151"/>
      <c r="G667" s="5"/>
    </row>
    <row r="668" spans="1:7" ht="15.75" customHeight="1">
      <c r="A668" s="62"/>
      <c r="E668" s="151"/>
      <c r="F668" s="151"/>
      <c r="G668" s="5"/>
    </row>
    <row r="669" spans="1:7" ht="15.75" customHeight="1">
      <c r="A669" s="62"/>
      <c r="E669" s="151"/>
      <c r="F669" s="151"/>
      <c r="G669" s="5"/>
    </row>
    <row r="670" spans="1:7" ht="15.75" customHeight="1">
      <c r="A670" s="62"/>
      <c r="E670" s="151"/>
      <c r="F670" s="151"/>
      <c r="G670" s="5"/>
    </row>
    <row r="671" spans="1:7" ht="15.75" customHeight="1">
      <c r="A671" s="62"/>
      <c r="E671" s="151"/>
      <c r="F671" s="151"/>
      <c r="G671" s="5"/>
    </row>
    <row r="672" spans="1:7" ht="15.75" customHeight="1">
      <c r="A672" s="62"/>
      <c r="E672" s="151"/>
      <c r="F672" s="151"/>
      <c r="G672" s="5"/>
    </row>
    <row r="673" spans="1:7" ht="15.75" customHeight="1">
      <c r="A673" s="62"/>
      <c r="E673" s="151"/>
      <c r="F673" s="151"/>
      <c r="G673" s="5"/>
    </row>
    <row r="674" spans="1:7" ht="15.75" customHeight="1">
      <c r="A674" s="62"/>
      <c r="E674" s="151"/>
      <c r="F674" s="151"/>
      <c r="G674" s="5"/>
    </row>
    <row r="675" spans="1:7" ht="15.75" customHeight="1">
      <c r="A675" s="62"/>
      <c r="E675" s="151"/>
      <c r="F675" s="151"/>
      <c r="G675" s="5"/>
    </row>
    <row r="676" spans="1:7" ht="15.75" customHeight="1">
      <c r="A676" s="62"/>
      <c r="E676" s="151"/>
      <c r="F676" s="151"/>
      <c r="G676" s="5"/>
    </row>
    <row r="677" spans="1:7" ht="15.75" customHeight="1">
      <c r="A677" s="62"/>
      <c r="E677" s="151"/>
      <c r="F677" s="151"/>
      <c r="G677" s="5"/>
    </row>
    <row r="678" spans="1:7" ht="15.75" customHeight="1">
      <c r="A678" s="62"/>
      <c r="E678" s="151"/>
      <c r="F678" s="151"/>
      <c r="G678" s="5"/>
    </row>
    <row r="679" spans="1:7" ht="15.75" customHeight="1">
      <c r="A679" s="62"/>
      <c r="E679" s="151"/>
      <c r="F679" s="151"/>
      <c r="G679" s="5"/>
    </row>
    <row r="680" spans="1:7" ht="15.75" customHeight="1">
      <c r="A680" s="62"/>
      <c r="E680" s="151"/>
      <c r="F680" s="151"/>
      <c r="G680" s="5"/>
    </row>
    <row r="681" spans="1:7" ht="15.75" customHeight="1">
      <c r="A681" s="62"/>
      <c r="E681" s="151"/>
      <c r="F681" s="151"/>
      <c r="G681" s="5"/>
    </row>
    <row r="682" spans="1:7" ht="15.75" customHeight="1">
      <c r="A682" s="62"/>
      <c r="E682" s="151"/>
      <c r="F682" s="151"/>
      <c r="G682" s="5"/>
    </row>
    <row r="683" spans="1:7" ht="15.75" customHeight="1">
      <c r="A683" s="62"/>
      <c r="E683" s="151"/>
      <c r="F683" s="151"/>
      <c r="G683" s="5"/>
    </row>
    <row r="684" spans="1:7" ht="15.75" customHeight="1">
      <c r="A684" s="62"/>
      <c r="E684" s="151"/>
      <c r="F684" s="151"/>
      <c r="G684" s="5"/>
    </row>
    <row r="685" spans="1:7" ht="15.75" customHeight="1">
      <c r="A685" s="62"/>
      <c r="E685" s="151"/>
      <c r="F685" s="151"/>
      <c r="G685" s="5"/>
    </row>
    <row r="686" spans="1:7" ht="15.75" customHeight="1">
      <c r="A686" s="62"/>
      <c r="E686" s="151"/>
      <c r="F686" s="151"/>
      <c r="G686" s="5"/>
    </row>
    <row r="687" spans="1:7" ht="15.75" customHeight="1">
      <c r="A687" s="62"/>
      <c r="E687" s="151"/>
      <c r="F687" s="151"/>
      <c r="G687" s="5"/>
    </row>
    <row r="688" spans="1:7" ht="15.75" customHeight="1">
      <c r="A688" s="62"/>
      <c r="E688" s="151"/>
      <c r="F688" s="151"/>
      <c r="G688" s="5"/>
    </row>
    <row r="689" spans="1:7" ht="15.75" customHeight="1">
      <c r="A689" s="62"/>
      <c r="E689" s="151"/>
      <c r="F689" s="151"/>
      <c r="G689" s="5"/>
    </row>
    <row r="690" spans="1:7" ht="15.75" customHeight="1">
      <c r="A690" s="62"/>
      <c r="E690" s="151"/>
      <c r="F690" s="151"/>
      <c r="G690" s="5"/>
    </row>
    <row r="691" spans="1:7" ht="15.75" customHeight="1">
      <c r="A691" s="62"/>
      <c r="E691" s="151"/>
      <c r="F691" s="151"/>
      <c r="G691" s="5"/>
    </row>
    <row r="692" spans="1:7" ht="15.75" customHeight="1">
      <c r="A692" s="62"/>
      <c r="E692" s="151"/>
      <c r="F692" s="151"/>
      <c r="G692" s="5"/>
    </row>
    <row r="693" spans="1:7" ht="15.75" customHeight="1">
      <c r="A693" s="62"/>
      <c r="E693" s="151"/>
      <c r="F693" s="151"/>
      <c r="G693" s="5"/>
    </row>
    <row r="694" spans="1:7" ht="15.75" customHeight="1">
      <c r="A694" s="62"/>
      <c r="E694" s="151"/>
      <c r="F694" s="151"/>
      <c r="G694" s="5"/>
    </row>
    <row r="695" spans="1:7" ht="15.75" customHeight="1">
      <c r="A695" s="62"/>
      <c r="E695" s="151"/>
      <c r="F695" s="151"/>
      <c r="G695" s="5"/>
    </row>
    <row r="696" spans="1:7" ht="15.75" customHeight="1">
      <c r="A696" s="62"/>
      <c r="E696" s="151"/>
      <c r="F696" s="151"/>
      <c r="G696" s="5"/>
    </row>
    <row r="697" spans="1:7" ht="15.75" customHeight="1">
      <c r="A697" s="62"/>
      <c r="E697" s="151"/>
      <c r="F697" s="151"/>
      <c r="G697" s="5"/>
    </row>
    <row r="698" spans="1:7" ht="15.75" customHeight="1">
      <c r="A698" s="62"/>
      <c r="E698" s="151"/>
      <c r="F698" s="151"/>
      <c r="G698" s="5"/>
    </row>
    <row r="699" spans="1:7" ht="15.75" customHeight="1">
      <c r="A699" s="62"/>
      <c r="E699" s="151"/>
      <c r="F699" s="151"/>
      <c r="G699" s="5"/>
    </row>
    <row r="700" spans="1:7" ht="15.75" customHeight="1">
      <c r="A700" s="62"/>
      <c r="E700" s="151"/>
      <c r="F700" s="151"/>
      <c r="G700" s="5"/>
    </row>
    <row r="701" spans="1:7" ht="15.75" customHeight="1">
      <c r="A701" s="62"/>
      <c r="E701" s="151"/>
      <c r="F701" s="151"/>
      <c r="G701" s="5"/>
    </row>
    <row r="702" spans="1:7" ht="15.75" customHeight="1">
      <c r="A702" s="62"/>
      <c r="E702" s="151"/>
      <c r="F702" s="151"/>
      <c r="G702" s="5"/>
    </row>
    <row r="703" spans="1:7" ht="15.75" customHeight="1">
      <c r="A703" s="62"/>
      <c r="E703" s="151"/>
      <c r="F703" s="151"/>
      <c r="G703" s="5"/>
    </row>
    <row r="704" spans="1:7" ht="15.75" customHeight="1">
      <c r="A704" s="62"/>
      <c r="E704" s="151"/>
      <c r="F704" s="151"/>
      <c r="G704" s="5"/>
    </row>
    <row r="705" spans="1:7" ht="15.75" customHeight="1">
      <c r="A705" s="62"/>
      <c r="E705" s="151"/>
      <c r="F705" s="151"/>
      <c r="G705" s="5"/>
    </row>
    <row r="706" spans="1:7" ht="15.75" customHeight="1">
      <c r="A706" s="62"/>
      <c r="E706" s="151"/>
      <c r="F706" s="151"/>
      <c r="G706" s="5"/>
    </row>
    <row r="707" spans="1:7" ht="15.75" customHeight="1">
      <c r="A707" s="62"/>
      <c r="E707" s="151"/>
      <c r="F707" s="151"/>
      <c r="G707" s="5"/>
    </row>
    <row r="708" spans="1:7" ht="15.75" customHeight="1">
      <c r="A708" s="62"/>
      <c r="E708" s="151"/>
      <c r="F708" s="151"/>
      <c r="G708" s="5"/>
    </row>
    <row r="709" spans="1:7" ht="15.75" customHeight="1">
      <c r="A709" s="62"/>
      <c r="E709" s="151"/>
      <c r="F709" s="151"/>
      <c r="G709" s="5"/>
    </row>
    <row r="710" spans="1:7" ht="15.75" customHeight="1">
      <c r="A710" s="62"/>
      <c r="E710" s="151"/>
      <c r="F710" s="151"/>
      <c r="G710" s="5"/>
    </row>
    <row r="711" spans="1:7" ht="15.75" customHeight="1">
      <c r="A711" s="62"/>
      <c r="E711" s="151"/>
      <c r="F711" s="151"/>
      <c r="G711" s="5"/>
    </row>
    <row r="712" spans="1:7" ht="15.75" customHeight="1">
      <c r="A712" s="62"/>
      <c r="E712" s="151"/>
      <c r="F712" s="151"/>
      <c r="G712" s="5"/>
    </row>
    <row r="713" spans="1:7" ht="15.75" customHeight="1">
      <c r="A713" s="62"/>
      <c r="E713" s="151"/>
      <c r="F713" s="151"/>
      <c r="G713" s="5"/>
    </row>
    <row r="714" spans="1:7" ht="15.75" customHeight="1">
      <c r="A714" s="62"/>
      <c r="E714" s="151"/>
      <c r="F714" s="151"/>
      <c r="G714" s="5"/>
    </row>
    <row r="715" spans="1:7" ht="15.75" customHeight="1">
      <c r="A715" s="62"/>
      <c r="E715" s="151"/>
      <c r="F715" s="151"/>
      <c r="G715" s="5"/>
    </row>
    <row r="716" spans="1:7" ht="15.75" customHeight="1">
      <c r="A716" s="62"/>
      <c r="E716" s="151"/>
      <c r="F716" s="151"/>
      <c r="G716" s="5"/>
    </row>
    <row r="717" spans="1:7" ht="15.75" customHeight="1">
      <c r="A717" s="62"/>
      <c r="E717" s="151"/>
      <c r="F717" s="151"/>
      <c r="G717" s="5"/>
    </row>
    <row r="718" spans="1:7" ht="15.75" customHeight="1">
      <c r="A718" s="62"/>
      <c r="E718" s="151"/>
      <c r="F718" s="151"/>
      <c r="G718" s="5"/>
    </row>
    <row r="719" spans="1:7" ht="15.75" customHeight="1">
      <c r="A719" s="62"/>
      <c r="E719" s="151"/>
      <c r="F719" s="151"/>
      <c r="G719" s="5"/>
    </row>
    <row r="720" spans="1:7" ht="15.75" customHeight="1">
      <c r="A720" s="62"/>
      <c r="E720" s="151"/>
      <c r="F720" s="151"/>
      <c r="G720" s="5"/>
    </row>
    <row r="721" spans="1:7" ht="15.75" customHeight="1">
      <c r="A721" s="62"/>
      <c r="E721" s="151"/>
      <c r="F721" s="151"/>
      <c r="G721" s="5"/>
    </row>
    <row r="722" spans="1:7" ht="15.75" customHeight="1">
      <c r="A722" s="62"/>
      <c r="E722" s="151"/>
      <c r="F722" s="151"/>
      <c r="G722" s="5"/>
    </row>
    <row r="723" spans="1:7" ht="15.75" customHeight="1">
      <c r="A723" s="62"/>
      <c r="E723" s="151"/>
      <c r="F723" s="151"/>
      <c r="G723" s="5"/>
    </row>
    <row r="724" spans="1:7" ht="15.75" customHeight="1">
      <c r="A724" s="62"/>
      <c r="E724" s="151"/>
      <c r="F724" s="151"/>
      <c r="G724" s="5"/>
    </row>
    <row r="725" spans="1:7" ht="15.75" customHeight="1">
      <c r="A725" s="62"/>
      <c r="E725" s="151"/>
      <c r="F725" s="151"/>
      <c r="G725" s="5"/>
    </row>
    <row r="726" spans="1:7" ht="15.75" customHeight="1">
      <c r="A726" s="62"/>
      <c r="E726" s="151"/>
      <c r="F726" s="151"/>
      <c r="G726" s="5"/>
    </row>
    <row r="727" spans="1:7" ht="15.75" customHeight="1">
      <c r="A727" s="62"/>
      <c r="E727" s="151"/>
      <c r="F727" s="151"/>
      <c r="G727" s="5"/>
    </row>
    <row r="728" spans="1:7" ht="15.75" customHeight="1">
      <c r="A728" s="62"/>
      <c r="E728" s="151"/>
      <c r="F728" s="151"/>
      <c r="G728" s="5"/>
    </row>
    <row r="729" spans="1:7" ht="15.75" customHeight="1">
      <c r="A729" s="62"/>
      <c r="E729" s="151"/>
      <c r="F729" s="151"/>
      <c r="G729" s="5"/>
    </row>
    <row r="730" spans="1:7" ht="15.75" customHeight="1">
      <c r="A730" s="62"/>
      <c r="E730" s="151"/>
      <c r="F730" s="151"/>
      <c r="G730" s="5"/>
    </row>
    <row r="731" spans="1:7" ht="15.75" customHeight="1">
      <c r="A731" s="62"/>
      <c r="E731" s="151"/>
      <c r="F731" s="151"/>
      <c r="G731" s="5"/>
    </row>
    <row r="732" spans="1:7" ht="15.75" customHeight="1">
      <c r="A732" s="62"/>
      <c r="E732" s="151"/>
      <c r="F732" s="151"/>
      <c r="G732" s="5"/>
    </row>
    <row r="733" spans="1:7" ht="15.75" customHeight="1">
      <c r="A733" s="62"/>
      <c r="E733" s="151"/>
      <c r="F733" s="151"/>
      <c r="G733" s="5"/>
    </row>
    <row r="734" spans="1:7" ht="15.75" customHeight="1">
      <c r="A734" s="62"/>
      <c r="E734" s="151"/>
      <c r="F734" s="151"/>
      <c r="G734" s="5"/>
    </row>
    <row r="735" spans="1:7" ht="15.75" customHeight="1">
      <c r="A735" s="62"/>
      <c r="E735" s="151"/>
      <c r="F735" s="151"/>
      <c r="G735" s="5"/>
    </row>
    <row r="736" spans="1:7" ht="15.75" customHeight="1">
      <c r="A736" s="62"/>
      <c r="E736" s="151"/>
      <c r="F736" s="151"/>
      <c r="G736" s="5"/>
    </row>
    <row r="737" spans="1:7" ht="15.75" customHeight="1">
      <c r="A737" s="62"/>
      <c r="E737" s="151"/>
      <c r="F737" s="151"/>
      <c r="G737" s="5"/>
    </row>
    <row r="738" spans="1:7" ht="15.75" customHeight="1">
      <c r="A738" s="62"/>
      <c r="E738" s="151"/>
      <c r="F738" s="151"/>
      <c r="G738" s="5"/>
    </row>
    <row r="739" spans="1:7" ht="15.75" customHeight="1">
      <c r="A739" s="62"/>
      <c r="E739" s="151"/>
      <c r="F739" s="151"/>
      <c r="G739" s="5"/>
    </row>
    <row r="740" spans="1:7" ht="15.75" customHeight="1">
      <c r="A740" s="62"/>
      <c r="E740" s="151"/>
      <c r="F740" s="151"/>
      <c r="G740" s="5"/>
    </row>
    <row r="741" spans="1:7" ht="15.75" customHeight="1">
      <c r="A741" s="62"/>
      <c r="E741" s="151"/>
      <c r="F741" s="151"/>
      <c r="G741" s="5"/>
    </row>
    <row r="742" spans="1:7" ht="15.75" customHeight="1">
      <c r="A742" s="62"/>
      <c r="E742" s="151"/>
      <c r="F742" s="151"/>
      <c r="G742" s="5"/>
    </row>
    <row r="743" spans="1:7" ht="15.75" customHeight="1">
      <c r="A743" s="62"/>
      <c r="E743" s="151"/>
      <c r="F743" s="151"/>
      <c r="G743" s="5"/>
    </row>
    <row r="744" spans="1:7" ht="15.75" customHeight="1">
      <c r="A744" s="62"/>
      <c r="E744" s="151"/>
      <c r="F744" s="151"/>
      <c r="G744" s="5"/>
    </row>
    <row r="745" spans="1:7" ht="15.75" customHeight="1">
      <c r="A745" s="62"/>
      <c r="E745" s="151"/>
      <c r="F745" s="151"/>
      <c r="G745" s="5"/>
    </row>
    <row r="746" spans="1:7" ht="15.75" customHeight="1">
      <c r="A746" s="62"/>
      <c r="E746" s="151"/>
      <c r="F746" s="151"/>
      <c r="G746" s="5"/>
    </row>
    <row r="747" spans="1:7" ht="15.75" customHeight="1">
      <c r="A747" s="62"/>
      <c r="E747" s="151"/>
      <c r="F747" s="151"/>
      <c r="G747" s="5"/>
    </row>
    <row r="748" spans="1:7" ht="15.75" customHeight="1">
      <c r="A748" s="62"/>
      <c r="E748" s="151"/>
      <c r="F748" s="151"/>
      <c r="G748" s="5"/>
    </row>
    <row r="749" spans="1:7" ht="15.75" customHeight="1">
      <c r="A749" s="62"/>
      <c r="E749" s="151"/>
      <c r="F749" s="151"/>
      <c r="G749" s="5"/>
    </row>
    <row r="750" spans="1:7" ht="15.75" customHeight="1">
      <c r="A750" s="62"/>
      <c r="E750" s="151"/>
      <c r="F750" s="151"/>
      <c r="G750" s="5"/>
    </row>
    <row r="751" spans="1:7" ht="15.75" customHeight="1">
      <c r="A751" s="62"/>
      <c r="E751" s="151"/>
      <c r="F751" s="151"/>
      <c r="G751" s="5"/>
    </row>
    <row r="752" spans="1:7" ht="15.75" customHeight="1">
      <c r="A752" s="62"/>
      <c r="E752" s="151"/>
      <c r="F752" s="151"/>
      <c r="G752" s="5"/>
    </row>
    <row r="753" spans="1:7" ht="15.75" customHeight="1">
      <c r="A753" s="62"/>
      <c r="E753" s="151"/>
      <c r="F753" s="151"/>
      <c r="G753" s="5"/>
    </row>
    <row r="754" spans="1:7" ht="15.75" customHeight="1">
      <c r="A754" s="62"/>
      <c r="E754" s="151"/>
      <c r="F754" s="151"/>
      <c r="G754" s="5"/>
    </row>
    <row r="755" spans="1:7" ht="15.75" customHeight="1">
      <c r="A755" s="62"/>
      <c r="E755" s="151"/>
      <c r="F755" s="151"/>
      <c r="G755" s="5"/>
    </row>
    <row r="756" spans="1:7" ht="15.75" customHeight="1">
      <c r="A756" s="62"/>
      <c r="E756" s="151"/>
      <c r="F756" s="151"/>
      <c r="G756" s="5"/>
    </row>
    <row r="757" spans="1:7" ht="15.75" customHeight="1">
      <c r="A757" s="62"/>
      <c r="E757" s="151"/>
      <c r="F757" s="151"/>
      <c r="G757" s="5"/>
    </row>
    <row r="758" spans="1:7" ht="15.75" customHeight="1">
      <c r="A758" s="62"/>
      <c r="E758" s="151"/>
      <c r="F758" s="151"/>
      <c r="G758" s="5"/>
    </row>
    <row r="759" spans="1:7" ht="15.75" customHeight="1">
      <c r="A759" s="62"/>
      <c r="E759" s="151"/>
      <c r="F759" s="151"/>
      <c r="G759" s="5"/>
    </row>
    <row r="760" spans="1:7" ht="15.75" customHeight="1">
      <c r="A760" s="62"/>
      <c r="E760" s="151"/>
      <c r="F760" s="151"/>
      <c r="G760" s="5"/>
    </row>
    <row r="761" spans="1:7" ht="15.75" customHeight="1">
      <c r="A761" s="62"/>
      <c r="E761" s="151"/>
      <c r="F761" s="151"/>
      <c r="G761" s="5"/>
    </row>
    <row r="762" spans="1:7" ht="15.75" customHeight="1">
      <c r="A762" s="62"/>
      <c r="E762" s="151"/>
      <c r="F762" s="151"/>
      <c r="G762" s="5"/>
    </row>
    <row r="763" spans="1:7" ht="15.75" customHeight="1">
      <c r="A763" s="62"/>
      <c r="E763" s="151"/>
      <c r="F763" s="151"/>
      <c r="G763" s="5"/>
    </row>
    <row r="764" spans="1:7" ht="15.75" customHeight="1">
      <c r="A764" s="62"/>
      <c r="E764" s="151"/>
      <c r="F764" s="151"/>
      <c r="G764" s="5"/>
    </row>
    <row r="765" spans="1:7" ht="15.75" customHeight="1">
      <c r="A765" s="62"/>
      <c r="E765" s="151"/>
      <c r="F765" s="151"/>
      <c r="G765" s="5"/>
    </row>
    <row r="766" spans="1:7" ht="15.75" customHeight="1">
      <c r="A766" s="62"/>
      <c r="E766" s="151"/>
      <c r="F766" s="151"/>
      <c r="G766" s="5"/>
    </row>
    <row r="767" spans="1:7" ht="15.75" customHeight="1">
      <c r="A767" s="62"/>
      <c r="E767" s="151"/>
      <c r="F767" s="151"/>
      <c r="G767" s="5"/>
    </row>
    <row r="768" spans="1:7" ht="15.75" customHeight="1">
      <c r="A768" s="62"/>
      <c r="E768" s="151"/>
      <c r="F768" s="151"/>
      <c r="G768" s="5"/>
    </row>
    <row r="769" spans="1:7" ht="15.75" customHeight="1">
      <c r="A769" s="62"/>
      <c r="E769" s="151"/>
      <c r="F769" s="151"/>
      <c r="G769" s="5"/>
    </row>
    <row r="770" spans="1:7" ht="15.75" customHeight="1">
      <c r="A770" s="62"/>
      <c r="E770" s="151"/>
      <c r="F770" s="151"/>
      <c r="G770" s="5"/>
    </row>
    <row r="771" spans="1:7" ht="15.75" customHeight="1">
      <c r="A771" s="62"/>
      <c r="E771" s="151"/>
      <c r="F771" s="151"/>
      <c r="G771" s="5"/>
    </row>
    <row r="772" spans="1:7" ht="15.75" customHeight="1">
      <c r="A772" s="62"/>
      <c r="E772" s="151"/>
      <c r="F772" s="151"/>
      <c r="G772" s="5"/>
    </row>
    <row r="773" spans="1:7" ht="15.75" customHeight="1">
      <c r="A773" s="62"/>
      <c r="E773" s="151"/>
      <c r="F773" s="151"/>
      <c r="G773" s="5"/>
    </row>
    <row r="774" spans="1:7" ht="15.75" customHeight="1">
      <c r="A774" s="62"/>
      <c r="E774" s="151"/>
      <c r="F774" s="151"/>
      <c r="G774" s="5"/>
    </row>
    <row r="775" spans="1:7" ht="15.75" customHeight="1">
      <c r="A775" s="62"/>
      <c r="E775" s="151"/>
      <c r="F775" s="151"/>
      <c r="G775" s="5"/>
    </row>
    <row r="776" spans="1:7" ht="15.75" customHeight="1">
      <c r="A776" s="62"/>
      <c r="E776" s="151"/>
      <c r="F776" s="151"/>
      <c r="G776" s="5"/>
    </row>
    <row r="777" spans="1:7" ht="15.75" customHeight="1">
      <c r="A777" s="62"/>
      <c r="E777" s="151"/>
      <c r="F777" s="151"/>
      <c r="G777" s="5"/>
    </row>
    <row r="778" spans="1:7" ht="15.75" customHeight="1">
      <c r="A778" s="62"/>
      <c r="E778" s="151"/>
      <c r="F778" s="151"/>
      <c r="G778" s="5"/>
    </row>
    <row r="779" spans="1:7" ht="15.75" customHeight="1">
      <c r="A779" s="62"/>
      <c r="E779" s="151"/>
      <c r="F779" s="151"/>
      <c r="G779" s="5"/>
    </row>
    <row r="780" spans="1:7" ht="15.75" customHeight="1">
      <c r="A780" s="62"/>
      <c r="E780" s="151"/>
      <c r="F780" s="151"/>
      <c r="G780" s="5"/>
    </row>
    <row r="781" spans="1:7" ht="15.75" customHeight="1">
      <c r="A781" s="62"/>
      <c r="E781" s="151"/>
      <c r="F781" s="151"/>
      <c r="G781" s="5"/>
    </row>
    <row r="782" spans="1:7" ht="15.75" customHeight="1">
      <c r="A782" s="62"/>
      <c r="E782" s="151"/>
      <c r="F782" s="151"/>
      <c r="G782" s="5"/>
    </row>
    <row r="783" spans="1:7" ht="15.75" customHeight="1">
      <c r="A783" s="62"/>
      <c r="E783" s="151"/>
      <c r="F783" s="151"/>
      <c r="G783" s="5"/>
    </row>
    <row r="784" spans="1:7" ht="15.75" customHeight="1">
      <c r="A784" s="62"/>
      <c r="E784" s="151"/>
      <c r="F784" s="151"/>
      <c r="G784" s="5"/>
    </row>
    <row r="785" spans="1:7" ht="15.75" customHeight="1">
      <c r="A785" s="62"/>
      <c r="E785" s="151"/>
      <c r="F785" s="151"/>
      <c r="G785" s="5"/>
    </row>
    <row r="786" spans="1:7" ht="15.75" customHeight="1">
      <c r="A786" s="62"/>
      <c r="E786" s="151"/>
      <c r="F786" s="151"/>
      <c r="G786" s="5"/>
    </row>
    <row r="787" spans="1:7" ht="15.75" customHeight="1">
      <c r="A787" s="62"/>
      <c r="E787" s="151"/>
      <c r="F787" s="151"/>
      <c r="G787" s="5"/>
    </row>
    <row r="788" spans="1:7" ht="15.75" customHeight="1">
      <c r="A788" s="62"/>
      <c r="E788" s="151"/>
      <c r="F788" s="151"/>
      <c r="G788" s="5"/>
    </row>
    <row r="789" spans="1:7" ht="15.75" customHeight="1">
      <c r="A789" s="62"/>
      <c r="E789" s="151"/>
      <c r="F789" s="151"/>
      <c r="G789" s="5"/>
    </row>
    <row r="790" spans="1:7" ht="15.75" customHeight="1">
      <c r="A790" s="62"/>
      <c r="E790" s="151"/>
      <c r="F790" s="151"/>
      <c r="G790" s="5"/>
    </row>
    <row r="791" spans="1:7" ht="15.75" customHeight="1">
      <c r="A791" s="62"/>
      <c r="E791" s="151"/>
      <c r="F791" s="151"/>
      <c r="G791" s="5"/>
    </row>
    <row r="792" spans="1:7" ht="15.75" customHeight="1">
      <c r="A792" s="62"/>
      <c r="E792" s="151"/>
      <c r="F792" s="151"/>
      <c r="G792" s="5"/>
    </row>
    <row r="793" spans="1:7" ht="15.75" customHeight="1">
      <c r="A793" s="62"/>
      <c r="E793" s="151"/>
      <c r="F793" s="151"/>
      <c r="G793" s="5"/>
    </row>
    <row r="794" spans="1:7" ht="15.75" customHeight="1">
      <c r="A794" s="62"/>
      <c r="E794" s="151"/>
      <c r="F794" s="151"/>
      <c r="G794" s="5"/>
    </row>
    <row r="795" spans="1:7" ht="15.75" customHeight="1">
      <c r="A795" s="62"/>
      <c r="E795" s="151"/>
      <c r="F795" s="151"/>
      <c r="G795" s="5"/>
    </row>
    <row r="796" spans="1:7" ht="15.75" customHeight="1">
      <c r="A796" s="62"/>
      <c r="E796" s="151"/>
      <c r="F796" s="151"/>
      <c r="G796" s="5"/>
    </row>
    <row r="797" spans="1:7" ht="15.75" customHeight="1">
      <c r="A797" s="62"/>
      <c r="E797" s="151"/>
      <c r="F797" s="151"/>
      <c r="G797" s="5"/>
    </row>
    <row r="798" spans="1:7" ht="15.75" customHeight="1">
      <c r="A798" s="62"/>
      <c r="E798" s="151"/>
      <c r="F798" s="151"/>
      <c r="G798" s="5"/>
    </row>
    <row r="799" spans="1:7" ht="15.75" customHeight="1">
      <c r="A799" s="62"/>
      <c r="E799" s="151"/>
      <c r="F799" s="151"/>
      <c r="G799" s="5"/>
    </row>
    <row r="800" spans="1:7" ht="15.75" customHeight="1">
      <c r="A800" s="62"/>
      <c r="E800" s="151"/>
      <c r="F800" s="151"/>
      <c r="G800" s="5"/>
    </row>
    <row r="801" spans="1:7" ht="15.75" customHeight="1">
      <c r="A801" s="62"/>
      <c r="E801" s="151"/>
      <c r="F801" s="151"/>
      <c r="G801" s="5"/>
    </row>
    <row r="802" spans="1:7" ht="15.75" customHeight="1">
      <c r="A802" s="62"/>
      <c r="E802" s="151"/>
      <c r="F802" s="151"/>
      <c r="G802" s="5"/>
    </row>
    <row r="803" spans="1:7" ht="15.75" customHeight="1">
      <c r="A803" s="62"/>
      <c r="E803" s="151"/>
      <c r="F803" s="151"/>
      <c r="G803" s="5"/>
    </row>
    <row r="804" spans="1:7" ht="15.75" customHeight="1">
      <c r="A804" s="62"/>
      <c r="E804" s="151"/>
      <c r="F804" s="151"/>
      <c r="G804" s="5"/>
    </row>
    <row r="805" spans="1:7" ht="15.75" customHeight="1">
      <c r="A805" s="62"/>
      <c r="E805" s="151"/>
      <c r="F805" s="151"/>
      <c r="G805" s="5"/>
    </row>
    <row r="806" spans="1:7" ht="15.75" customHeight="1">
      <c r="A806" s="62"/>
      <c r="E806" s="151"/>
      <c r="F806" s="151"/>
      <c r="G806" s="5"/>
    </row>
    <row r="807" spans="1:7" ht="15.75" customHeight="1">
      <c r="A807" s="62"/>
      <c r="E807" s="151"/>
      <c r="F807" s="151"/>
      <c r="G807" s="5"/>
    </row>
    <row r="808" spans="1:7" ht="15.75" customHeight="1">
      <c r="A808" s="62"/>
      <c r="E808" s="151"/>
      <c r="F808" s="151"/>
      <c r="G808" s="5"/>
    </row>
    <row r="809" spans="1:7" ht="15.75" customHeight="1">
      <c r="A809" s="62"/>
      <c r="E809" s="151"/>
      <c r="F809" s="151"/>
      <c r="G809" s="5"/>
    </row>
    <row r="810" spans="1:7" ht="15.75" customHeight="1">
      <c r="A810" s="62"/>
      <c r="E810" s="151"/>
      <c r="F810" s="151"/>
      <c r="G810" s="5"/>
    </row>
    <row r="811" spans="1:7" ht="15.75" customHeight="1">
      <c r="A811" s="62"/>
      <c r="E811" s="151"/>
      <c r="F811" s="151"/>
      <c r="G811" s="5"/>
    </row>
    <row r="812" spans="1:7" ht="15.75" customHeight="1">
      <c r="A812" s="62"/>
      <c r="E812" s="151"/>
      <c r="F812" s="151"/>
      <c r="G812" s="5"/>
    </row>
    <row r="813" spans="1:7" ht="15.75" customHeight="1">
      <c r="A813" s="62"/>
      <c r="E813" s="151"/>
      <c r="F813" s="151"/>
      <c r="G813" s="5"/>
    </row>
    <row r="814" spans="1:7" ht="15.75" customHeight="1">
      <c r="A814" s="62"/>
      <c r="E814" s="151"/>
      <c r="F814" s="151"/>
      <c r="G814" s="5"/>
    </row>
    <row r="815" spans="1:7" ht="15.75" customHeight="1">
      <c r="A815" s="62"/>
      <c r="E815" s="151"/>
      <c r="F815" s="151"/>
      <c r="G815" s="5"/>
    </row>
    <row r="816" spans="1:7" ht="15.75" customHeight="1">
      <c r="A816" s="62"/>
      <c r="E816" s="151"/>
      <c r="F816" s="151"/>
      <c r="G816" s="5"/>
    </row>
    <row r="817" spans="1:7" ht="15.75" customHeight="1">
      <c r="A817" s="62"/>
      <c r="E817" s="151"/>
      <c r="F817" s="151"/>
      <c r="G817" s="5"/>
    </row>
    <row r="818" spans="1:7" ht="15.75" customHeight="1">
      <c r="A818" s="62"/>
      <c r="E818" s="151"/>
      <c r="F818" s="151"/>
      <c r="G818" s="5"/>
    </row>
    <row r="819" spans="1:7" ht="15.75" customHeight="1">
      <c r="A819" s="62"/>
      <c r="E819" s="151"/>
      <c r="F819" s="151"/>
      <c r="G819" s="5"/>
    </row>
    <row r="820" spans="1:7" ht="15.75" customHeight="1">
      <c r="A820" s="62"/>
      <c r="E820" s="151"/>
      <c r="F820" s="151"/>
      <c r="G820" s="5"/>
    </row>
    <row r="821" spans="1:7" ht="15.75" customHeight="1">
      <c r="A821" s="62"/>
      <c r="E821" s="151"/>
      <c r="F821" s="151"/>
      <c r="G821" s="5"/>
    </row>
    <row r="822" spans="1:7" ht="15.75" customHeight="1">
      <c r="A822" s="62"/>
      <c r="E822" s="151"/>
      <c r="F822" s="151"/>
      <c r="G822" s="5"/>
    </row>
    <row r="823" spans="1:7" ht="15.75" customHeight="1">
      <c r="A823" s="62"/>
      <c r="E823" s="151"/>
      <c r="F823" s="151"/>
      <c r="G823" s="5"/>
    </row>
    <row r="824" spans="1:7" ht="15.75" customHeight="1">
      <c r="A824" s="62"/>
      <c r="E824" s="151"/>
      <c r="F824" s="151"/>
      <c r="G824" s="5"/>
    </row>
    <row r="825" spans="1:7" ht="15.75" customHeight="1">
      <c r="A825" s="62"/>
      <c r="E825" s="151"/>
      <c r="F825" s="151"/>
      <c r="G825" s="5"/>
    </row>
    <row r="826" spans="1:7" ht="15.75" customHeight="1">
      <c r="A826" s="62"/>
      <c r="E826" s="151"/>
      <c r="F826" s="151"/>
      <c r="G826" s="5"/>
    </row>
    <row r="827" spans="1:7" ht="15.75" customHeight="1">
      <c r="A827" s="62"/>
      <c r="E827" s="151"/>
      <c r="F827" s="151"/>
      <c r="G827" s="5"/>
    </row>
    <row r="828" spans="1:7" ht="15.75" customHeight="1">
      <c r="A828" s="62"/>
      <c r="E828" s="151"/>
      <c r="F828" s="151"/>
      <c r="G828" s="5"/>
    </row>
    <row r="829" spans="1:7" ht="15.75" customHeight="1">
      <c r="A829" s="62"/>
      <c r="E829" s="151"/>
      <c r="F829" s="151"/>
      <c r="G829" s="5"/>
    </row>
    <row r="830" spans="1:7" ht="15.75" customHeight="1">
      <c r="A830" s="62"/>
      <c r="E830" s="151"/>
      <c r="F830" s="151"/>
      <c r="G830" s="5"/>
    </row>
    <row r="831" spans="1:7" ht="15.75" customHeight="1">
      <c r="A831" s="62"/>
      <c r="E831" s="151"/>
      <c r="F831" s="151"/>
      <c r="G831" s="5"/>
    </row>
    <row r="832" spans="1:7" ht="15.75" customHeight="1">
      <c r="A832" s="62"/>
      <c r="E832" s="151"/>
      <c r="F832" s="151"/>
      <c r="G832" s="5"/>
    </row>
    <row r="833" spans="1:7" ht="15.75" customHeight="1">
      <c r="A833" s="62"/>
      <c r="E833" s="151"/>
      <c r="F833" s="151"/>
      <c r="G833" s="5"/>
    </row>
    <row r="834" spans="1:7" ht="15.75" customHeight="1">
      <c r="A834" s="62"/>
      <c r="E834" s="151"/>
      <c r="F834" s="151"/>
      <c r="G834" s="5"/>
    </row>
    <row r="835" spans="1:7" ht="15.75" customHeight="1">
      <c r="A835" s="62"/>
      <c r="E835" s="151"/>
      <c r="F835" s="151"/>
      <c r="G835" s="5"/>
    </row>
    <row r="836" spans="1:7" ht="15.75" customHeight="1">
      <c r="A836" s="62"/>
      <c r="E836" s="151"/>
      <c r="F836" s="151"/>
      <c r="G836" s="5"/>
    </row>
    <row r="837" spans="1:7" ht="15.75" customHeight="1">
      <c r="A837" s="62"/>
      <c r="E837" s="151"/>
      <c r="F837" s="151"/>
      <c r="G837" s="5"/>
    </row>
    <row r="838" spans="1:7" ht="15.75" customHeight="1">
      <c r="A838" s="62"/>
      <c r="E838" s="151"/>
      <c r="F838" s="151"/>
      <c r="G838" s="5"/>
    </row>
    <row r="839" spans="1:7" ht="15.75" customHeight="1">
      <c r="A839" s="62"/>
      <c r="E839" s="151"/>
      <c r="F839" s="151"/>
      <c r="G839" s="5"/>
    </row>
    <row r="840" spans="1:7" ht="15.75" customHeight="1">
      <c r="A840" s="62"/>
      <c r="E840" s="151"/>
      <c r="F840" s="151"/>
      <c r="G840" s="5"/>
    </row>
    <row r="841" spans="1:7" ht="15.75" customHeight="1">
      <c r="A841" s="62"/>
      <c r="E841" s="151"/>
      <c r="F841" s="151"/>
      <c r="G841" s="5"/>
    </row>
    <row r="842" spans="1:7" ht="15.75" customHeight="1">
      <c r="A842" s="62"/>
      <c r="E842" s="151"/>
      <c r="F842" s="151"/>
      <c r="G842" s="5"/>
    </row>
    <row r="843" spans="1:7" ht="15.75" customHeight="1">
      <c r="A843" s="62"/>
      <c r="E843" s="151"/>
      <c r="F843" s="151"/>
      <c r="G843" s="5"/>
    </row>
    <row r="844" spans="1:7" ht="15.75" customHeight="1">
      <c r="A844" s="62"/>
      <c r="E844" s="151"/>
      <c r="F844" s="151"/>
      <c r="G844" s="5"/>
    </row>
    <row r="845" spans="1:7" ht="15.75" customHeight="1">
      <c r="A845" s="62"/>
      <c r="E845" s="151"/>
      <c r="F845" s="151"/>
      <c r="G845" s="5"/>
    </row>
    <row r="846" spans="1:7" ht="15.75" customHeight="1">
      <c r="A846" s="62"/>
      <c r="E846" s="151"/>
      <c r="F846" s="151"/>
      <c r="G846" s="5"/>
    </row>
    <row r="847" spans="1:7" ht="15.75" customHeight="1">
      <c r="A847" s="62"/>
      <c r="E847" s="151"/>
      <c r="F847" s="151"/>
      <c r="G847" s="5"/>
    </row>
    <row r="848" spans="1:7" ht="15.75" customHeight="1">
      <c r="A848" s="62"/>
      <c r="E848" s="151"/>
      <c r="F848" s="151"/>
      <c r="G848" s="5"/>
    </row>
    <row r="849" spans="1:7" ht="15.75" customHeight="1">
      <c r="A849" s="62"/>
      <c r="E849" s="151"/>
      <c r="F849" s="151"/>
      <c r="G849" s="5"/>
    </row>
    <row r="850" spans="1:7" ht="15.75" customHeight="1">
      <c r="A850" s="62"/>
      <c r="E850" s="151"/>
      <c r="F850" s="151"/>
      <c r="G850" s="5"/>
    </row>
    <row r="851" spans="1:7" ht="15.75" customHeight="1">
      <c r="A851" s="62"/>
      <c r="E851" s="151"/>
      <c r="F851" s="151"/>
      <c r="G851" s="5"/>
    </row>
    <row r="852" spans="1:7" ht="15.75" customHeight="1">
      <c r="A852" s="62"/>
      <c r="E852" s="151"/>
      <c r="F852" s="151"/>
      <c r="G852" s="5"/>
    </row>
    <row r="853" spans="1:7" ht="15.75" customHeight="1">
      <c r="A853" s="62"/>
      <c r="E853" s="151"/>
      <c r="F853" s="151"/>
      <c r="G853" s="5"/>
    </row>
    <row r="854" spans="1:7" ht="15.75" customHeight="1">
      <c r="A854" s="62"/>
      <c r="E854" s="151"/>
      <c r="F854" s="151"/>
      <c r="G854" s="5"/>
    </row>
    <row r="855" spans="1:7" ht="15.75" customHeight="1">
      <c r="A855" s="62"/>
      <c r="E855" s="151"/>
      <c r="F855" s="151"/>
      <c r="G855" s="5"/>
    </row>
    <row r="856" spans="1:7" ht="15.75" customHeight="1">
      <c r="A856" s="62"/>
      <c r="E856" s="151"/>
      <c r="F856" s="151"/>
      <c r="G856" s="5"/>
    </row>
    <row r="857" spans="1:7" ht="15.75" customHeight="1">
      <c r="A857" s="62"/>
      <c r="E857" s="151"/>
      <c r="F857" s="151"/>
      <c r="G857" s="5"/>
    </row>
    <row r="858" spans="1:7" ht="15.75" customHeight="1">
      <c r="A858" s="62"/>
      <c r="E858" s="151"/>
      <c r="F858" s="151"/>
      <c r="G858" s="5"/>
    </row>
    <row r="859" spans="1:7" ht="15.75" customHeight="1">
      <c r="A859" s="62"/>
      <c r="E859" s="151"/>
      <c r="F859" s="151"/>
      <c r="G859" s="5"/>
    </row>
    <row r="860" spans="1:7" ht="15.75" customHeight="1">
      <c r="A860" s="62"/>
      <c r="E860" s="151"/>
      <c r="F860" s="151"/>
      <c r="G860" s="5"/>
    </row>
    <row r="861" spans="1:7" ht="15.75" customHeight="1">
      <c r="A861" s="62"/>
      <c r="E861" s="151"/>
      <c r="F861" s="151"/>
      <c r="G861" s="5"/>
    </row>
    <row r="862" spans="1:7" ht="15.75" customHeight="1">
      <c r="A862" s="62"/>
      <c r="E862" s="151"/>
      <c r="F862" s="151"/>
      <c r="G862" s="5"/>
    </row>
    <row r="863" spans="1:7" ht="15.75" customHeight="1">
      <c r="A863" s="62"/>
      <c r="E863" s="151"/>
      <c r="F863" s="151"/>
      <c r="G863" s="5"/>
    </row>
    <row r="864" spans="1:7" ht="15.75" customHeight="1">
      <c r="A864" s="62"/>
      <c r="E864" s="151"/>
      <c r="F864" s="151"/>
      <c r="G864" s="5"/>
    </row>
    <row r="865" spans="1:7" ht="15.75" customHeight="1">
      <c r="A865" s="62"/>
      <c r="E865" s="151"/>
      <c r="F865" s="151"/>
      <c r="G865" s="5"/>
    </row>
    <row r="866" spans="1:7" ht="15.75" customHeight="1">
      <c r="A866" s="62"/>
      <c r="E866" s="151"/>
      <c r="F866" s="151"/>
      <c r="G866" s="5"/>
    </row>
    <row r="867" spans="1:7" ht="15.75" customHeight="1">
      <c r="A867" s="62"/>
      <c r="E867" s="151"/>
      <c r="F867" s="151"/>
      <c r="G867" s="5"/>
    </row>
    <row r="868" spans="1:7" ht="15.75" customHeight="1">
      <c r="A868" s="62"/>
      <c r="E868" s="151"/>
      <c r="F868" s="151"/>
      <c r="G868" s="5"/>
    </row>
    <row r="869" spans="1:7" ht="15.75" customHeight="1">
      <c r="A869" s="62"/>
      <c r="E869" s="151"/>
      <c r="F869" s="151"/>
      <c r="G869" s="5"/>
    </row>
    <row r="870" spans="1:7" ht="15.75" customHeight="1">
      <c r="A870" s="62"/>
      <c r="E870" s="151"/>
      <c r="F870" s="151"/>
      <c r="G870" s="5"/>
    </row>
    <row r="871" spans="1:7" ht="15.75" customHeight="1">
      <c r="A871" s="62"/>
      <c r="E871" s="151"/>
      <c r="F871" s="151"/>
      <c r="G871" s="5"/>
    </row>
    <row r="872" spans="1:7" ht="15.75" customHeight="1">
      <c r="A872" s="62"/>
      <c r="E872" s="151"/>
      <c r="F872" s="151"/>
      <c r="G872" s="5"/>
    </row>
    <row r="873" spans="1:7" ht="15.75" customHeight="1">
      <c r="A873" s="62"/>
      <c r="E873" s="151"/>
      <c r="F873" s="151"/>
      <c r="G873" s="5"/>
    </row>
    <row r="874" spans="1:7" ht="15.75" customHeight="1">
      <c r="A874" s="62"/>
      <c r="E874" s="151"/>
      <c r="F874" s="151"/>
      <c r="G874" s="5"/>
    </row>
    <row r="875" spans="1:7" ht="15.75" customHeight="1">
      <c r="A875" s="62"/>
      <c r="E875" s="151"/>
      <c r="F875" s="151"/>
      <c r="G875" s="5"/>
    </row>
    <row r="876" spans="1:7" ht="15.75" customHeight="1">
      <c r="A876" s="62"/>
      <c r="E876" s="151"/>
      <c r="F876" s="151"/>
      <c r="G876" s="5"/>
    </row>
    <row r="877" spans="1:7" ht="15.75" customHeight="1">
      <c r="A877" s="62"/>
      <c r="E877" s="151"/>
      <c r="F877" s="151"/>
      <c r="G877" s="5"/>
    </row>
    <row r="878" spans="1:7" ht="15.75" customHeight="1">
      <c r="A878" s="62"/>
      <c r="E878" s="151"/>
      <c r="F878" s="151"/>
      <c r="G878" s="5"/>
    </row>
    <row r="879" spans="1:7" ht="15.75" customHeight="1">
      <c r="A879" s="62"/>
      <c r="E879" s="151"/>
      <c r="F879" s="151"/>
      <c r="G879" s="5"/>
    </row>
    <row r="880" spans="1:7" ht="15.75" customHeight="1">
      <c r="A880" s="62"/>
      <c r="E880" s="151"/>
      <c r="F880" s="151"/>
      <c r="G880" s="5"/>
    </row>
    <row r="881" spans="1:7" ht="15.75" customHeight="1">
      <c r="A881" s="62"/>
      <c r="E881" s="151"/>
      <c r="F881" s="151"/>
      <c r="G881" s="5"/>
    </row>
    <row r="882" spans="1:7" ht="15.75" customHeight="1">
      <c r="A882" s="62"/>
      <c r="E882" s="151"/>
      <c r="F882" s="151"/>
      <c r="G882" s="5"/>
    </row>
    <row r="883" spans="1:7" ht="15.75" customHeight="1">
      <c r="A883" s="62"/>
      <c r="E883" s="151"/>
      <c r="F883" s="151"/>
      <c r="G883" s="5"/>
    </row>
    <row r="884" spans="1:7" ht="15.75" customHeight="1">
      <c r="A884" s="62"/>
      <c r="E884" s="151"/>
      <c r="F884" s="151"/>
      <c r="G884" s="5"/>
    </row>
    <row r="885" spans="1:7" ht="15.75" customHeight="1">
      <c r="A885" s="62"/>
      <c r="E885" s="151"/>
      <c r="F885" s="151"/>
      <c r="G885" s="5"/>
    </row>
    <row r="886" spans="1:7" ht="15.75" customHeight="1">
      <c r="A886" s="62"/>
      <c r="E886" s="151"/>
      <c r="F886" s="151"/>
      <c r="G886" s="5"/>
    </row>
    <row r="887" spans="1:7" ht="15.75" customHeight="1">
      <c r="A887" s="62"/>
      <c r="E887" s="151"/>
      <c r="F887" s="151"/>
      <c r="G887" s="5"/>
    </row>
    <row r="888" spans="1:7" ht="15.75" customHeight="1">
      <c r="A888" s="62"/>
      <c r="E888" s="151"/>
      <c r="F888" s="151"/>
      <c r="G888" s="5"/>
    </row>
    <row r="889" spans="1:7" ht="15.75" customHeight="1">
      <c r="A889" s="62"/>
      <c r="E889" s="151"/>
      <c r="F889" s="151"/>
      <c r="G889" s="5"/>
    </row>
    <row r="890" spans="1:7" ht="15.75" customHeight="1">
      <c r="A890" s="62"/>
      <c r="E890" s="151"/>
      <c r="F890" s="151"/>
      <c r="G890" s="5"/>
    </row>
    <row r="891" spans="1:7" ht="15.75" customHeight="1">
      <c r="A891" s="62"/>
      <c r="E891" s="151"/>
      <c r="F891" s="151"/>
      <c r="G891" s="5"/>
    </row>
    <row r="892" spans="1:7" ht="15.75" customHeight="1">
      <c r="A892" s="62"/>
      <c r="E892" s="151"/>
      <c r="F892" s="151"/>
      <c r="G892" s="5"/>
    </row>
    <row r="893" spans="1:7" ht="15.75" customHeight="1">
      <c r="A893" s="62"/>
      <c r="E893" s="151"/>
      <c r="F893" s="151"/>
      <c r="G893" s="5"/>
    </row>
    <row r="894" spans="1:7" ht="15.75" customHeight="1">
      <c r="A894" s="62"/>
      <c r="E894" s="151"/>
      <c r="F894" s="151"/>
      <c r="G894" s="5"/>
    </row>
    <row r="895" spans="1:7" ht="15.75" customHeight="1">
      <c r="A895" s="62"/>
      <c r="E895" s="151"/>
      <c r="F895" s="151"/>
      <c r="G895" s="5"/>
    </row>
    <row r="896" spans="1:7" ht="15.75" customHeight="1">
      <c r="A896" s="62"/>
      <c r="E896" s="151"/>
      <c r="F896" s="151"/>
      <c r="G896" s="5"/>
    </row>
    <row r="897" spans="1:7" ht="15.75" customHeight="1">
      <c r="A897" s="62"/>
      <c r="E897" s="151"/>
      <c r="F897" s="151"/>
      <c r="G897" s="5"/>
    </row>
    <row r="898" spans="1:7" ht="15.75" customHeight="1">
      <c r="A898" s="62"/>
      <c r="E898" s="151"/>
      <c r="F898" s="151"/>
      <c r="G898" s="5"/>
    </row>
    <row r="899" spans="1:7" ht="15.75" customHeight="1">
      <c r="A899" s="62"/>
      <c r="E899" s="151"/>
      <c r="F899" s="151"/>
      <c r="G899" s="5"/>
    </row>
    <row r="900" spans="1:7" ht="15.75" customHeight="1">
      <c r="A900" s="62"/>
      <c r="E900" s="151"/>
      <c r="F900" s="151"/>
      <c r="G900" s="5"/>
    </row>
    <row r="901" spans="1:7" ht="15.75" customHeight="1">
      <c r="A901" s="62"/>
      <c r="E901" s="151"/>
      <c r="F901" s="151"/>
      <c r="G901" s="5"/>
    </row>
    <row r="902" spans="1:7" ht="15.75" customHeight="1">
      <c r="A902" s="62"/>
      <c r="E902" s="151"/>
      <c r="F902" s="151"/>
      <c r="G902" s="5"/>
    </row>
    <row r="903" spans="1:7" ht="15.75" customHeight="1">
      <c r="A903" s="62"/>
      <c r="E903" s="151"/>
      <c r="F903" s="151"/>
      <c r="G903" s="5"/>
    </row>
    <row r="904" spans="1:7" ht="15.75" customHeight="1">
      <c r="A904" s="62"/>
      <c r="E904" s="151"/>
      <c r="F904" s="151"/>
      <c r="G904" s="5"/>
    </row>
    <row r="905" spans="1:7" ht="15.75" customHeight="1">
      <c r="A905" s="62"/>
      <c r="E905" s="151"/>
      <c r="F905" s="151"/>
      <c r="G905" s="5"/>
    </row>
    <row r="906" spans="1:7" ht="15.75" customHeight="1">
      <c r="A906" s="62"/>
      <c r="E906" s="151"/>
      <c r="F906" s="151"/>
      <c r="G906" s="5"/>
    </row>
    <row r="907" spans="1:7" ht="15.75" customHeight="1">
      <c r="A907" s="62"/>
      <c r="E907" s="151"/>
      <c r="F907" s="151"/>
      <c r="G907" s="5"/>
    </row>
    <row r="908" spans="1:7" ht="15.75" customHeight="1">
      <c r="A908" s="62"/>
      <c r="E908" s="151"/>
      <c r="F908" s="151"/>
      <c r="G908" s="5"/>
    </row>
    <row r="909" spans="1:7" ht="15.75" customHeight="1">
      <c r="A909" s="62"/>
      <c r="E909" s="151"/>
      <c r="F909" s="151"/>
      <c r="G909" s="5"/>
    </row>
    <row r="910" spans="1:7" ht="15.75" customHeight="1">
      <c r="A910" s="62"/>
      <c r="E910" s="151"/>
      <c r="F910" s="151"/>
      <c r="G910" s="5"/>
    </row>
    <row r="911" spans="1:7" ht="15.75" customHeight="1">
      <c r="A911" s="62"/>
      <c r="E911" s="151"/>
      <c r="F911" s="151"/>
      <c r="G911" s="5"/>
    </row>
    <row r="912" spans="1:7" ht="15.75" customHeight="1">
      <c r="A912" s="62"/>
      <c r="E912" s="151"/>
      <c r="F912" s="151"/>
      <c r="G912" s="5"/>
    </row>
    <row r="913" spans="1:7" ht="15.75" customHeight="1">
      <c r="A913" s="62"/>
      <c r="E913" s="151"/>
      <c r="F913" s="151"/>
      <c r="G913" s="5"/>
    </row>
    <row r="914" spans="1:7" ht="15.75" customHeight="1">
      <c r="A914" s="62"/>
      <c r="E914" s="151"/>
      <c r="F914" s="151"/>
      <c r="G914" s="5"/>
    </row>
    <row r="915" spans="1:7" ht="15.75" customHeight="1">
      <c r="A915" s="62"/>
      <c r="E915" s="151"/>
      <c r="F915" s="151"/>
      <c r="G915" s="5"/>
    </row>
    <row r="916" spans="1:7" ht="15.75" customHeight="1">
      <c r="A916" s="62"/>
      <c r="E916" s="151"/>
      <c r="F916" s="151"/>
      <c r="G916" s="5"/>
    </row>
    <row r="917" spans="1:7" ht="15.75" customHeight="1">
      <c r="A917" s="62"/>
      <c r="E917" s="151"/>
      <c r="F917" s="151"/>
      <c r="G917" s="5"/>
    </row>
    <row r="918" spans="1:7" ht="15.75" customHeight="1">
      <c r="A918" s="62"/>
      <c r="E918" s="151"/>
      <c r="F918" s="151"/>
      <c r="G918" s="5"/>
    </row>
    <row r="919" spans="1:7" ht="15.75" customHeight="1">
      <c r="A919" s="62"/>
      <c r="E919" s="151"/>
      <c r="F919" s="151"/>
      <c r="G919" s="5"/>
    </row>
    <row r="920" spans="1:7" ht="15.75" customHeight="1">
      <c r="A920" s="62"/>
      <c r="E920" s="151"/>
      <c r="F920" s="151"/>
      <c r="G920" s="5"/>
    </row>
    <row r="921" spans="1:7" ht="15.75" customHeight="1">
      <c r="A921" s="62"/>
      <c r="E921" s="151"/>
      <c r="F921" s="151"/>
      <c r="G921" s="5"/>
    </row>
    <row r="922" spans="1:7" ht="15.75" customHeight="1">
      <c r="A922" s="62"/>
      <c r="E922" s="151"/>
      <c r="F922" s="151"/>
      <c r="G922" s="5"/>
    </row>
    <row r="923" spans="1:7" ht="15.75" customHeight="1">
      <c r="A923" s="62"/>
      <c r="E923" s="151"/>
      <c r="F923" s="151"/>
      <c r="G923" s="5"/>
    </row>
    <row r="924" spans="1:7" ht="15.75" customHeight="1">
      <c r="A924" s="62"/>
      <c r="E924" s="151"/>
      <c r="F924" s="151"/>
      <c r="G924" s="5"/>
    </row>
    <row r="925" spans="1:7" ht="15.75" customHeight="1">
      <c r="A925" s="62"/>
      <c r="E925" s="151"/>
      <c r="F925" s="151"/>
      <c r="G925" s="5"/>
    </row>
    <row r="926" spans="1:7" ht="15.75" customHeight="1">
      <c r="A926" s="62"/>
      <c r="E926" s="151"/>
      <c r="F926" s="151"/>
      <c r="G926" s="5"/>
    </row>
    <row r="927" spans="1:7" ht="15.75" customHeight="1">
      <c r="A927" s="62"/>
      <c r="E927" s="151"/>
      <c r="F927" s="151"/>
      <c r="G927" s="5"/>
    </row>
    <row r="928" spans="1:7" ht="15.75" customHeight="1">
      <c r="A928" s="62"/>
      <c r="E928" s="151"/>
      <c r="F928" s="151"/>
      <c r="G928" s="5"/>
    </row>
    <row r="929" spans="1:7" ht="15.75" customHeight="1">
      <c r="A929" s="62"/>
      <c r="E929" s="151"/>
      <c r="F929" s="151"/>
      <c r="G929" s="5"/>
    </row>
    <row r="930" spans="1:7" ht="15.75" customHeight="1">
      <c r="A930" s="62"/>
      <c r="E930" s="151"/>
      <c r="F930" s="151"/>
      <c r="G930" s="5"/>
    </row>
    <row r="931" spans="1:7" ht="15.75" customHeight="1">
      <c r="A931" s="62"/>
      <c r="E931" s="151"/>
      <c r="F931" s="151"/>
      <c r="G931" s="5"/>
    </row>
    <row r="932" spans="1:7" ht="15.75" customHeight="1">
      <c r="A932" s="62"/>
      <c r="E932" s="151"/>
      <c r="F932" s="151"/>
      <c r="G932" s="5"/>
    </row>
    <row r="933" spans="1:7" ht="15.75" customHeight="1">
      <c r="A933" s="62"/>
      <c r="E933" s="151"/>
      <c r="F933" s="151"/>
      <c r="G933" s="5"/>
    </row>
    <row r="934" spans="1:7" ht="15.75" customHeight="1">
      <c r="A934" s="62"/>
      <c r="E934" s="151"/>
      <c r="F934" s="151"/>
      <c r="G934" s="5"/>
    </row>
    <row r="935" spans="1:7" ht="15.75" customHeight="1">
      <c r="A935" s="62"/>
      <c r="E935" s="151"/>
      <c r="F935" s="151"/>
      <c r="G935" s="5"/>
    </row>
    <row r="936" spans="1:7" ht="15.75" customHeight="1">
      <c r="A936" s="62"/>
      <c r="E936" s="151"/>
      <c r="F936" s="151"/>
      <c r="G936" s="5"/>
    </row>
    <row r="937" spans="1:7" ht="15.75" customHeight="1">
      <c r="A937" s="62"/>
      <c r="E937" s="151"/>
      <c r="F937" s="151"/>
      <c r="G937" s="5"/>
    </row>
    <row r="938" spans="1:7" ht="15.75" customHeight="1">
      <c r="A938" s="62"/>
      <c r="E938" s="151"/>
      <c r="F938" s="151"/>
      <c r="G938" s="5"/>
    </row>
    <row r="939" spans="1:7" ht="15.75" customHeight="1">
      <c r="A939" s="62"/>
      <c r="E939" s="151"/>
      <c r="F939" s="151"/>
      <c r="G939" s="5"/>
    </row>
    <row r="940" spans="1:7" ht="15.75" customHeight="1">
      <c r="A940" s="62"/>
      <c r="E940" s="151"/>
      <c r="F940" s="151"/>
      <c r="G940" s="5"/>
    </row>
    <row r="941" spans="1:7" ht="15.75" customHeight="1">
      <c r="A941" s="62"/>
      <c r="E941" s="151"/>
      <c r="F941" s="151"/>
      <c r="G941" s="5"/>
    </row>
    <row r="942" spans="1:7" ht="15.75" customHeight="1">
      <c r="A942" s="62"/>
      <c r="E942" s="151"/>
      <c r="F942" s="151"/>
      <c r="G942" s="5"/>
    </row>
    <row r="943" spans="1:7" ht="15.75" customHeight="1">
      <c r="A943" s="62"/>
      <c r="E943" s="151"/>
      <c r="F943" s="151"/>
      <c r="G943" s="5"/>
    </row>
    <row r="944" spans="1:7" ht="15.75" customHeight="1">
      <c r="A944" s="62"/>
      <c r="E944" s="151"/>
      <c r="F944" s="151"/>
      <c r="G944" s="5"/>
    </row>
    <row r="945" spans="1:7" ht="15.75" customHeight="1">
      <c r="A945" s="62"/>
      <c r="E945" s="151"/>
      <c r="F945" s="151"/>
      <c r="G945" s="5"/>
    </row>
    <row r="946" spans="1:7" ht="15.75" customHeight="1">
      <c r="A946" s="62"/>
      <c r="E946" s="151"/>
      <c r="F946" s="151"/>
      <c r="G946" s="5"/>
    </row>
    <row r="947" spans="1:7" ht="15.75" customHeight="1">
      <c r="A947" s="62"/>
      <c r="E947" s="151"/>
      <c r="F947" s="151"/>
      <c r="G947" s="5"/>
    </row>
    <row r="948" spans="1:7" ht="15.75" customHeight="1">
      <c r="A948" s="62"/>
      <c r="E948" s="151"/>
      <c r="F948" s="151"/>
      <c r="G948" s="5"/>
    </row>
    <row r="949" spans="1:7" ht="15.75" customHeight="1">
      <c r="A949" s="62"/>
      <c r="E949" s="151"/>
      <c r="F949" s="151"/>
      <c r="G949" s="5"/>
    </row>
    <row r="950" spans="1:7" ht="15.75" customHeight="1">
      <c r="A950" s="62"/>
      <c r="E950" s="151"/>
      <c r="F950" s="151"/>
      <c r="G950" s="5"/>
    </row>
    <row r="951" spans="1:7" ht="15.75" customHeight="1">
      <c r="A951" s="62"/>
      <c r="E951" s="151"/>
      <c r="F951" s="151"/>
      <c r="G951" s="5"/>
    </row>
    <row r="952" spans="1:7" ht="15.75" customHeight="1">
      <c r="A952" s="62"/>
      <c r="E952" s="151"/>
      <c r="F952" s="151"/>
      <c r="G952" s="5"/>
    </row>
    <row r="953" spans="1:7" ht="15.75" customHeight="1">
      <c r="A953" s="62"/>
      <c r="E953" s="151"/>
      <c r="F953" s="151"/>
      <c r="G953" s="5"/>
    </row>
    <row r="954" spans="1:7" ht="15.75" customHeight="1">
      <c r="A954" s="62"/>
      <c r="E954" s="151"/>
      <c r="F954" s="151"/>
      <c r="G954" s="5"/>
    </row>
    <row r="955" spans="1:7" ht="15.75" customHeight="1">
      <c r="A955" s="62"/>
      <c r="E955" s="151"/>
      <c r="F955" s="151"/>
      <c r="G955" s="5"/>
    </row>
    <row r="956" spans="1:7" ht="15.75" customHeight="1">
      <c r="A956" s="62"/>
      <c r="E956" s="151"/>
      <c r="F956" s="151"/>
      <c r="G956" s="5"/>
    </row>
    <row r="957" spans="1:7" ht="15.75" customHeight="1">
      <c r="A957" s="62"/>
      <c r="E957" s="151"/>
      <c r="F957" s="151"/>
      <c r="G957" s="5"/>
    </row>
    <row r="958" spans="1:7" ht="15.75" customHeight="1">
      <c r="A958" s="62"/>
      <c r="E958" s="151"/>
      <c r="F958" s="151"/>
      <c r="G958" s="5"/>
    </row>
    <row r="959" spans="1:7" ht="15.75" customHeight="1">
      <c r="A959" s="62"/>
      <c r="E959" s="151"/>
      <c r="F959" s="151"/>
      <c r="G959" s="5"/>
    </row>
    <row r="960" spans="1:7" ht="15.75" customHeight="1">
      <c r="A960" s="62"/>
      <c r="E960" s="151"/>
      <c r="F960" s="151"/>
      <c r="G960" s="5"/>
    </row>
    <row r="961" spans="1:7" ht="15.75" customHeight="1">
      <c r="A961" s="62"/>
      <c r="E961" s="151"/>
      <c r="F961" s="151"/>
      <c r="G961" s="5"/>
    </row>
    <row r="962" spans="1:7" ht="15.75" customHeight="1">
      <c r="A962" s="62"/>
      <c r="E962" s="151"/>
      <c r="F962" s="151"/>
      <c r="G962" s="5"/>
    </row>
    <row r="963" spans="1:7" ht="15.75" customHeight="1">
      <c r="A963" s="62"/>
      <c r="E963" s="151"/>
      <c r="F963" s="151"/>
      <c r="G963" s="5"/>
    </row>
    <row r="964" spans="1:7" ht="15.75" customHeight="1">
      <c r="A964" s="62"/>
      <c r="E964" s="151"/>
      <c r="F964" s="151"/>
      <c r="G964" s="5"/>
    </row>
    <row r="965" spans="1:7" ht="15.75" customHeight="1">
      <c r="A965" s="62"/>
      <c r="E965" s="151"/>
      <c r="F965" s="151"/>
      <c r="G965" s="5"/>
    </row>
    <row r="966" spans="1:7" ht="15.75" customHeight="1">
      <c r="A966" s="62"/>
      <c r="E966" s="151"/>
      <c r="F966" s="151"/>
      <c r="G966" s="5"/>
    </row>
    <row r="967" spans="1:7" ht="15.75" customHeight="1">
      <c r="A967" s="62"/>
      <c r="E967" s="151"/>
      <c r="F967" s="151"/>
      <c r="G967" s="5"/>
    </row>
    <row r="968" spans="1:7" ht="15.75" customHeight="1">
      <c r="A968" s="62"/>
      <c r="E968" s="151"/>
      <c r="F968" s="151"/>
      <c r="G968" s="5"/>
    </row>
    <row r="969" spans="1:7" ht="15.75" customHeight="1">
      <c r="A969" s="62"/>
      <c r="E969" s="151"/>
      <c r="F969" s="151"/>
      <c r="G969" s="5"/>
    </row>
    <row r="970" spans="1:7" ht="15.75" customHeight="1">
      <c r="A970" s="62"/>
      <c r="E970" s="151"/>
      <c r="F970" s="151"/>
      <c r="G970" s="5"/>
    </row>
    <row r="971" spans="1:7" ht="15.75" customHeight="1">
      <c r="A971" s="62"/>
      <c r="E971" s="151"/>
      <c r="F971" s="151"/>
      <c r="G971" s="5"/>
    </row>
    <row r="972" spans="1:7" ht="15.75" customHeight="1">
      <c r="A972" s="62"/>
      <c r="E972" s="151"/>
      <c r="F972" s="151"/>
      <c r="G972" s="5"/>
    </row>
    <row r="973" spans="1:7" ht="15.75" customHeight="1">
      <c r="A973" s="62"/>
      <c r="E973" s="151"/>
      <c r="F973" s="151"/>
      <c r="G973" s="5"/>
    </row>
    <row r="974" spans="1:7" ht="15.75" customHeight="1">
      <c r="A974" s="62"/>
      <c r="E974" s="151"/>
      <c r="F974" s="151"/>
      <c r="G974" s="5"/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6"/>
  <sheetViews>
    <sheetView workbookViewId="0">
      <pane ySplit="4" topLeftCell="A5" activePane="bottomLeft" state="frozen"/>
      <selection pane="bottomLeft" activeCell="B24" sqref="B24"/>
    </sheetView>
  </sheetViews>
  <sheetFormatPr baseColWidth="10" defaultColWidth="14.42578125" defaultRowHeight="15" customHeight="1"/>
  <cols>
    <col min="1" max="1" width="10.7109375" customWidth="1"/>
    <col min="2" max="2" width="29.7109375" customWidth="1"/>
    <col min="3" max="4" width="31" customWidth="1"/>
    <col min="5" max="6" width="11.42578125" customWidth="1"/>
    <col min="7" max="28" width="10.7109375" customWidth="1"/>
  </cols>
  <sheetData>
    <row r="1" spans="1:7" ht="26.25">
      <c r="A1" s="1" t="s">
        <v>0</v>
      </c>
      <c r="B1" s="3"/>
      <c r="C1" s="152"/>
      <c r="D1" s="152"/>
      <c r="E1" s="4"/>
      <c r="F1" s="4"/>
      <c r="G1" s="5"/>
    </row>
    <row r="2" spans="1:7" ht="15.75">
      <c r="A2" s="7" t="s">
        <v>1</v>
      </c>
      <c r="B2" s="9" t="s">
        <v>2637</v>
      </c>
      <c r="C2" s="154"/>
      <c r="D2" s="154"/>
      <c r="E2" s="11"/>
      <c r="F2" s="11"/>
      <c r="G2" s="5"/>
    </row>
    <row r="3" spans="1:7" ht="15.75">
      <c r="A3" s="7"/>
      <c r="B3" s="9"/>
      <c r="C3" s="154"/>
      <c r="D3" s="154"/>
      <c r="E3" s="11"/>
      <c r="F3" s="11"/>
      <c r="G3" s="5"/>
    </row>
    <row r="4" spans="1:7">
      <c r="A4" s="140" t="s">
        <v>1659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</row>
    <row r="5" spans="1:7">
      <c r="A5" s="137"/>
      <c r="B5" s="63"/>
      <c r="C5" s="138"/>
      <c r="D5" s="138"/>
      <c r="E5" s="39"/>
      <c r="F5" s="39"/>
      <c r="G5" s="98"/>
    </row>
    <row r="6" spans="1:7">
      <c r="A6" s="137"/>
      <c r="B6" s="63"/>
      <c r="C6" s="138"/>
      <c r="D6" s="138"/>
      <c r="E6" s="39"/>
      <c r="F6" s="39"/>
      <c r="G6" s="98"/>
    </row>
    <row r="7" spans="1:7">
      <c r="A7" s="137"/>
      <c r="B7" s="183"/>
      <c r="C7" s="138"/>
      <c r="D7" s="138"/>
      <c r="E7" s="39"/>
      <c r="F7" s="39"/>
      <c r="G7" s="98"/>
    </row>
    <row r="8" spans="1:7">
      <c r="A8" s="137"/>
      <c r="B8" s="104"/>
      <c r="C8" s="138"/>
      <c r="D8" s="138"/>
      <c r="E8" s="39"/>
      <c r="F8" s="39"/>
      <c r="G8" s="98"/>
    </row>
    <row r="9" spans="1:7">
      <c r="A9" s="137"/>
      <c r="B9" s="104"/>
      <c r="C9" s="138"/>
      <c r="D9" s="138"/>
      <c r="E9" s="39"/>
      <c r="F9" s="39"/>
      <c r="G9" s="98"/>
    </row>
    <row r="10" spans="1:7">
      <c r="A10" s="137"/>
      <c r="B10" s="104"/>
      <c r="C10" s="138"/>
      <c r="D10" s="138"/>
      <c r="E10" s="39"/>
      <c r="F10" s="39"/>
      <c r="G10" s="98"/>
    </row>
    <row r="11" spans="1:7">
      <c r="A11" s="137"/>
      <c r="B11" s="104"/>
      <c r="C11" s="138"/>
      <c r="D11" s="138"/>
      <c r="E11" s="39"/>
      <c r="F11" s="39"/>
      <c r="G11" s="98"/>
    </row>
    <row r="12" spans="1:7">
      <c r="A12" s="137"/>
      <c r="B12" s="104"/>
      <c r="C12" s="138"/>
      <c r="D12" s="138"/>
      <c r="E12" s="39"/>
      <c r="F12" s="39"/>
      <c r="G12" s="98"/>
    </row>
    <row r="13" spans="1:7">
      <c r="A13" s="137"/>
      <c r="B13" s="104"/>
      <c r="C13" s="138"/>
      <c r="D13" s="138"/>
      <c r="E13" s="39"/>
      <c r="F13" s="39"/>
      <c r="G13" s="98"/>
    </row>
    <row r="14" spans="1:7">
      <c r="A14" s="137"/>
      <c r="B14" s="104"/>
      <c r="C14" s="138"/>
      <c r="D14" s="138"/>
      <c r="E14" s="39"/>
      <c r="F14" s="39"/>
      <c r="G14" s="98"/>
    </row>
    <row r="15" spans="1:7">
      <c r="A15" s="62"/>
      <c r="E15" s="12"/>
      <c r="F15" s="12"/>
      <c r="G15" s="5"/>
    </row>
    <row r="16" spans="1:7">
      <c r="A16" s="62"/>
      <c r="E16" s="12"/>
      <c r="F16" s="12"/>
      <c r="G16" s="5"/>
    </row>
    <row r="17" spans="1:7" ht="15.75" customHeight="1">
      <c r="A17" s="62"/>
      <c r="E17" s="12"/>
      <c r="F17" s="12"/>
      <c r="G17" s="5"/>
    </row>
    <row r="18" spans="1:7" ht="15.75" customHeight="1">
      <c r="A18" s="62"/>
      <c r="E18" s="12"/>
      <c r="F18" s="12"/>
      <c r="G18" s="5"/>
    </row>
    <row r="19" spans="1:7" ht="15.75" customHeight="1">
      <c r="A19" s="62"/>
      <c r="E19" s="12"/>
      <c r="F19" s="12"/>
      <c r="G19" s="5"/>
    </row>
    <row r="20" spans="1:7" ht="15.75" customHeight="1">
      <c r="A20" s="62"/>
      <c r="E20" s="12"/>
      <c r="F20" s="12"/>
      <c r="G20" s="5"/>
    </row>
    <row r="21" spans="1:7" ht="15.75" customHeight="1">
      <c r="A21" s="62"/>
      <c r="E21" s="12"/>
      <c r="F21" s="12"/>
      <c r="G21" s="5"/>
    </row>
    <row r="22" spans="1:7" ht="15.75" customHeight="1">
      <c r="A22" s="62"/>
      <c r="E22" s="12"/>
      <c r="F22" s="12"/>
      <c r="G22" s="5"/>
    </row>
    <row r="23" spans="1:7" ht="15.75" customHeight="1">
      <c r="A23" s="62"/>
      <c r="E23" s="12"/>
      <c r="F23" s="12"/>
      <c r="G23" s="5"/>
    </row>
    <row r="24" spans="1:7" ht="15.75" customHeight="1">
      <c r="A24" s="62"/>
      <c r="E24" s="12"/>
      <c r="F24" s="12"/>
      <c r="G24" s="5"/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  <row r="898" spans="1:7" ht="15.75" customHeight="1">
      <c r="A898" s="62"/>
      <c r="E898" s="12"/>
      <c r="F898" s="12"/>
      <c r="G898" s="5"/>
    </row>
    <row r="899" spans="1:7" ht="15.75" customHeight="1">
      <c r="A899" s="62"/>
      <c r="E899" s="12"/>
      <c r="F899" s="12"/>
      <c r="G899" s="5"/>
    </row>
    <row r="900" spans="1:7" ht="15.75" customHeight="1">
      <c r="A900" s="62"/>
      <c r="E900" s="12"/>
      <c r="F900" s="12"/>
      <c r="G900" s="5"/>
    </row>
    <row r="901" spans="1:7" ht="15.75" customHeight="1">
      <c r="A901" s="62"/>
      <c r="E901" s="12"/>
      <c r="F901" s="12"/>
      <c r="G901" s="5"/>
    </row>
    <row r="902" spans="1:7" ht="15.75" customHeight="1">
      <c r="A902" s="62"/>
      <c r="E902" s="12"/>
      <c r="F902" s="12"/>
      <c r="G902" s="5"/>
    </row>
    <row r="903" spans="1:7" ht="15.75" customHeight="1">
      <c r="A903" s="62"/>
      <c r="E903" s="12"/>
      <c r="F903" s="12"/>
      <c r="G903" s="5"/>
    </row>
    <row r="904" spans="1:7" ht="15.75" customHeight="1">
      <c r="A904" s="62"/>
      <c r="E904" s="12"/>
      <c r="F904" s="12"/>
      <c r="G904" s="5"/>
    </row>
    <row r="905" spans="1:7" ht="15.75" customHeight="1">
      <c r="A905" s="62"/>
      <c r="E905" s="12"/>
      <c r="F905" s="12"/>
      <c r="G905" s="5"/>
    </row>
    <row r="906" spans="1:7" ht="15.75" customHeight="1">
      <c r="A906" s="62"/>
      <c r="E906" s="12"/>
      <c r="F906" s="12"/>
      <c r="G906" s="5"/>
    </row>
    <row r="907" spans="1:7" ht="15.75" customHeight="1">
      <c r="A907" s="62"/>
      <c r="E907" s="12"/>
      <c r="F907" s="12"/>
      <c r="G907" s="5"/>
    </row>
    <row r="908" spans="1:7" ht="15.75" customHeight="1">
      <c r="A908" s="62"/>
      <c r="E908" s="12"/>
      <c r="F908" s="12"/>
      <c r="G908" s="5"/>
    </row>
    <row r="909" spans="1:7" ht="15.75" customHeight="1">
      <c r="A909" s="62"/>
      <c r="E909" s="12"/>
      <c r="F909" s="12"/>
      <c r="G909" s="5"/>
    </row>
    <row r="910" spans="1:7" ht="15.75" customHeight="1">
      <c r="A910" s="62"/>
      <c r="E910" s="12"/>
      <c r="F910" s="12"/>
      <c r="G910" s="5"/>
    </row>
    <row r="911" spans="1:7" ht="15.75" customHeight="1">
      <c r="A911" s="62"/>
      <c r="E911" s="12"/>
      <c r="F911" s="12"/>
      <c r="G911" s="5"/>
    </row>
    <row r="912" spans="1:7" ht="15.75" customHeight="1">
      <c r="A912" s="62"/>
      <c r="E912" s="12"/>
      <c r="F912" s="12"/>
      <c r="G912" s="5"/>
    </row>
    <row r="913" spans="1:7" ht="15.75" customHeight="1">
      <c r="A913" s="62"/>
      <c r="E913" s="12"/>
      <c r="F913" s="12"/>
      <c r="G913" s="5"/>
    </row>
    <row r="914" spans="1:7" ht="15.75" customHeight="1">
      <c r="A914" s="62"/>
      <c r="E914" s="12"/>
      <c r="F914" s="12"/>
      <c r="G914" s="5"/>
    </row>
    <row r="915" spans="1:7" ht="15.75" customHeight="1">
      <c r="A915" s="62"/>
      <c r="E915" s="12"/>
      <c r="F915" s="12"/>
      <c r="G915" s="5"/>
    </row>
    <row r="916" spans="1:7" ht="15.75" customHeight="1">
      <c r="A916" s="62"/>
      <c r="E916" s="12"/>
      <c r="F916" s="12"/>
      <c r="G916" s="5"/>
    </row>
    <row r="917" spans="1:7" ht="15.75" customHeight="1">
      <c r="A917" s="62"/>
      <c r="E917" s="12"/>
      <c r="F917" s="12"/>
      <c r="G917" s="5"/>
    </row>
    <row r="918" spans="1:7" ht="15.75" customHeight="1">
      <c r="A918" s="62"/>
      <c r="E918" s="12"/>
      <c r="F918" s="12"/>
      <c r="G918" s="5"/>
    </row>
    <row r="919" spans="1:7" ht="15.75" customHeight="1">
      <c r="A919" s="62"/>
      <c r="E919" s="12"/>
      <c r="F919" s="12"/>
      <c r="G919" s="5"/>
    </row>
    <row r="920" spans="1:7" ht="15.75" customHeight="1">
      <c r="A920" s="62"/>
      <c r="E920" s="12"/>
      <c r="F920" s="12"/>
      <c r="G920" s="5"/>
    </row>
    <row r="921" spans="1:7" ht="15.75" customHeight="1">
      <c r="A921" s="62"/>
      <c r="E921" s="12"/>
      <c r="F921" s="12"/>
      <c r="G921" s="5"/>
    </row>
    <row r="922" spans="1:7" ht="15.75" customHeight="1">
      <c r="A922" s="62"/>
      <c r="E922" s="12"/>
      <c r="F922" s="12"/>
      <c r="G922" s="5"/>
    </row>
    <row r="923" spans="1:7" ht="15.75" customHeight="1">
      <c r="A923" s="62"/>
      <c r="E923" s="12"/>
      <c r="F923" s="12"/>
      <c r="G923" s="5"/>
    </row>
    <row r="924" spans="1:7" ht="15.75" customHeight="1">
      <c r="A924" s="62"/>
      <c r="E924" s="12"/>
      <c r="F924" s="12"/>
      <c r="G924" s="5"/>
    </row>
    <row r="925" spans="1:7" ht="15.75" customHeight="1">
      <c r="A925" s="62"/>
      <c r="E925" s="12"/>
      <c r="F925" s="12"/>
      <c r="G925" s="5"/>
    </row>
    <row r="926" spans="1:7" ht="15.75" customHeight="1">
      <c r="A926" s="62"/>
      <c r="E926" s="12"/>
      <c r="F926" s="12"/>
      <c r="G926" s="5"/>
    </row>
    <row r="927" spans="1:7" ht="15.75" customHeight="1">
      <c r="A927" s="62"/>
      <c r="E927" s="12"/>
      <c r="F927" s="12"/>
      <c r="G927" s="5"/>
    </row>
    <row r="928" spans="1:7" ht="15.75" customHeight="1">
      <c r="A928" s="62"/>
      <c r="E928" s="12"/>
      <c r="F928" s="12"/>
      <c r="G928" s="5"/>
    </row>
    <row r="929" spans="1:7" ht="15.75" customHeight="1">
      <c r="A929" s="62"/>
      <c r="E929" s="12"/>
      <c r="F929" s="12"/>
      <c r="G929" s="5"/>
    </row>
    <row r="930" spans="1:7" ht="15.75" customHeight="1">
      <c r="A930" s="62"/>
      <c r="E930" s="12"/>
      <c r="F930" s="12"/>
      <c r="G930" s="5"/>
    </row>
    <row r="931" spans="1:7" ht="15.75" customHeight="1">
      <c r="A931" s="62"/>
      <c r="E931" s="12"/>
      <c r="F931" s="12"/>
      <c r="G931" s="5"/>
    </row>
    <row r="932" spans="1:7" ht="15.75" customHeight="1">
      <c r="A932" s="62"/>
      <c r="E932" s="12"/>
      <c r="F932" s="12"/>
      <c r="G932" s="5"/>
    </row>
    <row r="933" spans="1:7" ht="15.75" customHeight="1">
      <c r="A933" s="62"/>
      <c r="E933" s="12"/>
      <c r="F933" s="12"/>
      <c r="G933" s="5"/>
    </row>
    <row r="934" spans="1:7" ht="15.75" customHeight="1">
      <c r="A934" s="62"/>
      <c r="E934" s="12"/>
      <c r="F934" s="12"/>
      <c r="G934" s="5"/>
    </row>
    <row r="935" spans="1:7" ht="15.75" customHeight="1">
      <c r="A935" s="62"/>
      <c r="E935" s="12"/>
      <c r="F935" s="12"/>
      <c r="G935" s="5"/>
    </row>
    <row r="936" spans="1:7" ht="15.75" customHeight="1">
      <c r="A936" s="62"/>
      <c r="E936" s="12"/>
      <c r="F936" s="12"/>
      <c r="G936" s="5"/>
    </row>
    <row r="937" spans="1:7" ht="15.75" customHeight="1">
      <c r="A937" s="62"/>
      <c r="E937" s="12"/>
      <c r="F937" s="12"/>
      <c r="G937" s="5"/>
    </row>
    <row r="938" spans="1:7" ht="15.75" customHeight="1">
      <c r="A938" s="62"/>
      <c r="E938" s="12"/>
      <c r="F938" s="12"/>
      <c r="G938" s="5"/>
    </row>
    <row r="939" spans="1:7" ht="15.75" customHeight="1">
      <c r="A939" s="62"/>
      <c r="E939" s="12"/>
      <c r="F939" s="12"/>
      <c r="G939" s="5"/>
    </row>
    <row r="940" spans="1:7" ht="15.75" customHeight="1">
      <c r="A940" s="62"/>
      <c r="E940" s="12"/>
      <c r="F940" s="12"/>
      <c r="G940" s="5"/>
    </row>
    <row r="941" spans="1:7" ht="15.75" customHeight="1">
      <c r="A941" s="62"/>
      <c r="E941" s="12"/>
      <c r="F941" s="12"/>
      <c r="G941" s="5"/>
    </row>
    <row r="942" spans="1:7" ht="15.75" customHeight="1">
      <c r="A942" s="62"/>
      <c r="E942" s="12"/>
      <c r="F942" s="12"/>
      <c r="G942" s="5"/>
    </row>
    <row r="943" spans="1:7" ht="15.75" customHeight="1">
      <c r="A943" s="62"/>
      <c r="E943" s="12"/>
      <c r="F943" s="12"/>
      <c r="G943" s="5"/>
    </row>
    <row r="944" spans="1:7" ht="15.75" customHeight="1">
      <c r="A944" s="62"/>
      <c r="E944" s="12"/>
      <c r="F944" s="12"/>
      <c r="G944" s="5"/>
    </row>
    <row r="945" spans="1:7" ht="15.75" customHeight="1">
      <c r="A945" s="62"/>
      <c r="E945" s="12"/>
      <c r="F945" s="12"/>
      <c r="G945" s="5"/>
    </row>
    <row r="946" spans="1:7" ht="15.75" customHeight="1">
      <c r="A946" s="62"/>
      <c r="E946" s="12"/>
      <c r="F946" s="12"/>
      <c r="G946" s="5"/>
    </row>
    <row r="947" spans="1:7" ht="15.75" customHeight="1">
      <c r="A947" s="62"/>
      <c r="E947" s="12"/>
      <c r="F947" s="12"/>
      <c r="G947" s="5"/>
    </row>
    <row r="948" spans="1:7" ht="15.75" customHeight="1">
      <c r="A948" s="62"/>
      <c r="E948" s="12"/>
      <c r="F948" s="12"/>
      <c r="G948" s="5"/>
    </row>
    <row r="949" spans="1:7" ht="15.75" customHeight="1">
      <c r="A949" s="62"/>
      <c r="E949" s="12"/>
      <c r="F949" s="12"/>
      <c r="G949" s="5"/>
    </row>
    <row r="950" spans="1:7" ht="15.75" customHeight="1">
      <c r="A950" s="62"/>
      <c r="E950" s="12"/>
      <c r="F950" s="12"/>
      <c r="G950" s="5"/>
    </row>
    <row r="951" spans="1:7" ht="15.75" customHeight="1">
      <c r="A951" s="62"/>
      <c r="E951" s="12"/>
      <c r="F951" s="12"/>
      <c r="G951" s="5"/>
    </row>
    <row r="952" spans="1:7" ht="15.75" customHeight="1">
      <c r="A952" s="62"/>
      <c r="E952" s="12"/>
      <c r="F952" s="12"/>
      <c r="G952" s="5"/>
    </row>
    <row r="953" spans="1:7" ht="15.75" customHeight="1">
      <c r="A953" s="62"/>
      <c r="E953" s="12"/>
      <c r="F953" s="12"/>
      <c r="G953" s="5"/>
    </row>
    <row r="954" spans="1:7" ht="15.75" customHeight="1">
      <c r="A954" s="62"/>
      <c r="E954" s="12"/>
      <c r="F954" s="12"/>
      <c r="G954" s="5"/>
    </row>
    <row r="955" spans="1:7" ht="15.75" customHeight="1">
      <c r="A955" s="62"/>
      <c r="E955" s="12"/>
      <c r="F955" s="12"/>
      <c r="G955" s="5"/>
    </row>
    <row r="956" spans="1:7" ht="15.75" customHeight="1">
      <c r="A956" s="62"/>
      <c r="E956" s="12"/>
      <c r="F956" s="12"/>
      <c r="G956" s="5"/>
    </row>
    <row r="957" spans="1:7" ht="15.75" customHeight="1">
      <c r="A957" s="62"/>
      <c r="E957" s="12"/>
      <c r="F957" s="12"/>
      <c r="G957" s="5"/>
    </row>
    <row r="958" spans="1:7" ht="15.75" customHeight="1">
      <c r="A958" s="62"/>
      <c r="E958" s="12"/>
      <c r="F958" s="12"/>
      <c r="G958" s="5"/>
    </row>
    <row r="959" spans="1:7" ht="15.75" customHeight="1">
      <c r="A959" s="62"/>
      <c r="E959" s="12"/>
      <c r="F959" s="12"/>
      <c r="G959" s="5"/>
    </row>
    <row r="960" spans="1:7" ht="15.75" customHeight="1">
      <c r="A960" s="62"/>
      <c r="E960" s="12"/>
      <c r="F960" s="12"/>
      <c r="G960" s="5"/>
    </row>
    <row r="961" spans="1:7" ht="15.75" customHeight="1">
      <c r="A961" s="62"/>
      <c r="E961" s="12"/>
      <c r="F961" s="12"/>
      <c r="G961" s="5"/>
    </row>
    <row r="962" spans="1:7" ht="15.75" customHeight="1">
      <c r="A962" s="62"/>
      <c r="E962" s="12"/>
      <c r="F962" s="12"/>
      <c r="G962" s="5"/>
    </row>
    <row r="963" spans="1:7" ht="15.75" customHeight="1">
      <c r="A963" s="62"/>
      <c r="E963" s="12"/>
      <c r="F963" s="12"/>
      <c r="G963" s="5"/>
    </row>
    <row r="964" spans="1:7" ht="15.75" customHeight="1">
      <c r="A964" s="62"/>
      <c r="E964" s="12"/>
      <c r="F964" s="12"/>
      <c r="G964" s="5"/>
    </row>
    <row r="965" spans="1:7" ht="15.75" customHeight="1">
      <c r="A965" s="62"/>
      <c r="E965" s="12"/>
      <c r="F965" s="12"/>
      <c r="G965" s="5"/>
    </row>
    <row r="966" spans="1:7" ht="15.75" customHeight="1">
      <c r="A966" s="62"/>
      <c r="E966" s="12"/>
      <c r="F966" s="12"/>
      <c r="G966" s="5"/>
    </row>
    <row r="967" spans="1:7" ht="15.75" customHeight="1">
      <c r="A967" s="62"/>
      <c r="E967" s="12"/>
      <c r="F967" s="12"/>
      <c r="G967" s="5"/>
    </row>
    <row r="968" spans="1:7" ht="15.75" customHeight="1">
      <c r="A968" s="62"/>
      <c r="E968" s="12"/>
      <c r="F968" s="12"/>
      <c r="G968" s="5"/>
    </row>
    <row r="969" spans="1:7" ht="15.75" customHeight="1">
      <c r="A969" s="62"/>
      <c r="E969" s="12"/>
      <c r="F969" s="12"/>
      <c r="G969" s="5"/>
    </row>
    <row r="970" spans="1:7" ht="15.75" customHeight="1">
      <c r="A970" s="62"/>
      <c r="E970" s="12"/>
      <c r="F970" s="12"/>
      <c r="G970" s="5"/>
    </row>
    <row r="971" spans="1:7" ht="15.75" customHeight="1">
      <c r="A971" s="62"/>
      <c r="E971" s="12"/>
      <c r="F971" s="12"/>
      <c r="G971" s="5"/>
    </row>
    <row r="972" spans="1:7" ht="15.75" customHeight="1">
      <c r="A972" s="62"/>
      <c r="E972" s="12"/>
      <c r="F972" s="12"/>
      <c r="G972" s="5"/>
    </row>
    <row r="973" spans="1:7" ht="15.75" customHeight="1">
      <c r="A973" s="62"/>
      <c r="E973" s="12"/>
      <c r="F973" s="12"/>
      <c r="G973" s="5"/>
    </row>
    <row r="974" spans="1:7" ht="15.75" customHeight="1">
      <c r="A974" s="62"/>
      <c r="E974" s="12"/>
      <c r="F974" s="12"/>
      <c r="G974" s="5"/>
    </row>
    <row r="975" spans="1:7" ht="15.75" customHeight="1">
      <c r="A975" s="62"/>
      <c r="E975" s="12"/>
      <c r="F975" s="12"/>
      <c r="G975" s="5"/>
    </row>
    <row r="976" spans="1:7" ht="15.75" customHeight="1">
      <c r="A976" s="62"/>
      <c r="E976" s="12"/>
      <c r="F976" s="12"/>
      <c r="G976" s="5"/>
    </row>
    <row r="977" spans="1:7" ht="15.75" customHeight="1">
      <c r="A977" s="62"/>
      <c r="E977" s="12"/>
      <c r="F977" s="12"/>
      <c r="G977" s="5"/>
    </row>
    <row r="978" spans="1:7" ht="15.75" customHeight="1">
      <c r="A978" s="62"/>
      <c r="E978" s="12"/>
      <c r="F978" s="12"/>
      <c r="G978" s="5"/>
    </row>
    <row r="979" spans="1:7" ht="15.75" customHeight="1">
      <c r="A979" s="62"/>
      <c r="E979" s="12"/>
      <c r="F979" s="12"/>
      <c r="G979" s="5"/>
    </row>
    <row r="980" spans="1:7" ht="15.75" customHeight="1">
      <c r="A980" s="62"/>
      <c r="E980" s="12"/>
      <c r="F980" s="12"/>
      <c r="G980" s="5"/>
    </row>
    <row r="981" spans="1:7" ht="15.75" customHeight="1">
      <c r="A981" s="62"/>
      <c r="E981" s="12"/>
      <c r="F981" s="12"/>
      <c r="G981" s="5"/>
    </row>
    <row r="982" spans="1:7" ht="15.75" customHeight="1">
      <c r="A982" s="62"/>
      <c r="E982" s="12"/>
      <c r="F982" s="12"/>
      <c r="G982" s="5"/>
    </row>
    <row r="983" spans="1:7" ht="15.75" customHeight="1">
      <c r="A983" s="62"/>
      <c r="E983" s="12"/>
      <c r="F983" s="12"/>
      <c r="G983" s="5"/>
    </row>
    <row r="984" spans="1:7" ht="15.75" customHeight="1">
      <c r="A984" s="62"/>
      <c r="E984" s="12"/>
      <c r="F984" s="12"/>
      <c r="G984" s="5"/>
    </row>
    <row r="985" spans="1:7" ht="15.75" customHeight="1">
      <c r="A985" s="62"/>
      <c r="E985" s="12"/>
      <c r="F985" s="12"/>
      <c r="G985" s="5"/>
    </row>
    <row r="986" spans="1:7" ht="15.75" customHeight="1">
      <c r="A986" s="62"/>
      <c r="E986" s="12"/>
      <c r="F986" s="12"/>
      <c r="G986" s="5"/>
    </row>
    <row r="987" spans="1:7" ht="15.75" customHeight="1">
      <c r="A987" s="62"/>
      <c r="E987" s="12"/>
      <c r="F987" s="12"/>
      <c r="G987" s="5"/>
    </row>
    <row r="988" spans="1:7" ht="15.75" customHeight="1">
      <c r="A988" s="62"/>
      <c r="E988" s="12"/>
      <c r="F988" s="12"/>
      <c r="G988" s="5"/>
    </row>
    <row r="989" spans="1:7" ht="15.75" customHeight="1">
      <c r="A989" s="62"/>
      <c r="E989" s="12"/>
      <c r="F989" s="12"/>
      <c r="G989" s="5"/>
    </row>
    <row r="990" spans="1:7" ht="15.75" customHeight="1">
      <c r="A990" s="62"/>
      <c r="E990" s="12"/>
      <c r="F990" s="12"/>
      <c r="G990" s="5"/>
    </row>
    <row r="991" spans="1:7" ht="15.75" customHeight="1">
      <c r="A991" s="62"/>
      <c r="E991" s="12"/>
      <c r="F991" s="12"/>
      <c r="G991" s="5"/>
    </row>
    <row r="992" spans="1:7" ht="15.75" customHeight="1">
      <c r="A992" s="62"/>
      <c r="E992" s="12"/>
      <c r="F992" s="12"/>
      <c r="G992" s="5"/>
    </row>
    <row r="993" spans="1:7" ht="15.75" customHeight="1">
      <c r="A993" s="62"/>
      <c r="E993" s="12"/>
      <c r="F993" s="12"/>
      <c r="G993" s="5"/>
    </row>
    <row r="994" spans="1:7" ht="15.75" customHeight="1">
      <c r="A994" s="62"/>
      <c r="E994" s="12"/>
      <c r="F994" s="12"/>
      <c r="G994" s="5"/>
    </row>
    <row r="995" spans="1:7" ht="15.75" customHeight="1">
      <c r="A995" s="62"/>
      <c r="E995" s="12"/>
      <c r="F995" s="12"/>
      <c r="G995" s="5"/>
    </row>
    <row r="996" spans="1:7" ht="15.75" customHeight="1">
      <c r="A996" s="62"/>
      <c r="E996" s="12"/>
      <c r="F996" s="12"/>
      <c r="G996" s="5"/>
    </row>
  </sheetData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4.42578125" defaultRowHeight="15" customHeight="1"/>
  <cols>
    <col min="1" max="1" width="10.7109375" customWidth="1"/>
    <col min="2" max="2" width="34.7109375" customWidth="1"/>
    <col min="3" max="3" width="19.140625" customWidth="1"/>
    <col min="4" max="4" width="20" customWidth="1"/>
    <col min="5" max="28" width="10.7109375" customWidth="1"/>
  </cols>
  <sheetData>
    <row r="1" spans="1:7" ht="26.25">
      <c r="A1" s="125" t="s">
        <v>0</v>
      </c>
      <c r="B1" s="3"/>
      <c r="C1" s="3"/>
      <c r="D1" s="3"/>
      <c r="E1" s="3"/>
      <c r="F1" s="3"/>
    </row>
    <row r="2" spans="1:7" ht="15.75">
      <c r="A2" s="9" t="s">
        <v>1</v>
      </c>
      <c r="B2" s="9" t="s">
        <v>2638</v>
      </c>
      <c r="C2" s="9"/>
      <c r="D2" s="9"/>
    </row>
    <row r="3" spans="1:7" ht="15.75">
      <c r="A3" s="9"/>
      <c r="B3" s="9"/>
      <c r="C3" s="9"/>
      <c r="D3" s="9"/>
      <c r="E3" s="9"/>
      <c r="F3" s="9"/>
    </row>
    <row r="4" spans="1:7">
      <c r="A4" s="139" t="s">
        <v>1659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15" t="s">
        <v>11</v>
      </c>
    </row>
    <row r="5" spans="1:7">
      <c r="A5" s="104"/>
      <c r="B5" s="104" t="s">
        <v>1498</v>
      </c>
      <c r="C5" s="104"/>
      <c r="D5" s="104"/>
      <c r="E5" s="104"/>
      <c r="F5" s="104"/>
      <c r="G5" s="50">
        <v>304.26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0"/>
  <sheetViews>
    <sheetView workbookViewId="0">
      <pane ySplit="4" topLeftCell="A50" activePane="bottomLeft" state="frozen"/>
      <selection pane="bottomLeft" activeCell="A28" sqref="A28"/>
    </sheetView>
  </sheetViews>
  <sheetFormatPr baseColWidth="10" defaultColWidth="14.42578125" defaultRowHeight="15" customHeight="1"/>
  <cols>
    <col min="1" max="1" width="12.28515625" customWidth="1"/>
    <col min="2" max="2" width="60.42578125" customWidth="1"/>
    <col min="3" max="4" width="43.42578125" customWidth="1"/>
    <col min="5" max="5" width="15" customWidth="1"/>
    <col min="6" max="6" width="15.42578125" customWidth="1"/>
    <col min="7" max="7" width="14.42578125" customWidth="1"/>
    <col min="8" max="8" width="13.42578125" customWidth="1"/>
    <col min="9" max="28" width="10.7109375" customWidth="1"/>
  </cols>
  <sheetData>
    <row r="1" spans="1:7" ht="26.25">
      <c r="A1" s="1" t="s">
        <v>0</v>
      </c>
      <c r="B1" s="3"/>
      <c r="C1" s="4"/>
      <c r="D1" s="4"/>
      <c r="E1" s="4"/>
      <c r="F1" s="4"/>
      <c r="G1" s="5"/>
    </row>
    <row r="2" spans="1:7" ht="15.75">
      <c r="A2" s="7" t="s">
        <v>1</v>
      </c>
      <c r="B2" s="9" t="s">
        <v>2</v>
      </c>
      <c r="C2" s="11"/>
      <c r="D2" s="11"/>
      <c r="E2" s="5"/>
      <c r="F2" s="5"/>
      <c r="G2" s="5"/>
    </row>
    <row r="3" spans="1:7" ht="15.75">
      <c r="A3" s="7"/>
      <c r="B3" s="9"/>
      <c r="C3" s="11"/>
      <c r="D3" s="11"/>
      <c r="E3" s="11"/>
      <c r="F3" s="11"/>
      <c r="G3" s="5"/>
    </row>
    <row r="4" spans="1:7">
      <c r="A4" s="13" t="s">
        <v>3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</row>
    <row r="5" spans="1:7" ht="15.75" customHeight="1">
      <c r="A5" s="51">
        <v>43587</v>
      </c>
      <c r="B5" s="54" t="s">
        <v>46</v>
      </c>
      <c r="E5" s="56">
        <v>45.16</v>
      </c>
      <c r="F5" s="5"/>
      <c r="G5" s="5" t="e">
        <f>#REF!+E5-F5</f>
        <v>#REF!</v>
      </c>
    </row>
    <row r="6" spans="1:7" ht="15.75" customHeight="1">
      <c r="A6" s="57">
        <v>43599</v>
      </c>
      <c r="B6" s="58" t="s">
        <v>54</v>
      </c>
      <c r="E6" s="59">
        <v>22008282.390000001</v>
      </c>
      <c r="F6" s="60"/>
      <c r="G6" s="5" t="e">
        <f t="shared" ref="G6:G34" si="0">G5+E6-F6</f>
        <v>#REF!</v>
      </c>
    </row>
    <row r="7" spans="1:7" ht="15.75" customHeight="1">
      <c r="A7" s="57">
        <v>43599</v>
      </c>
      <c r="B7" s="58" t="s">
        <v>55</v>
      </c>
      <c r="C7" s="61" t="s">
        <v>56</v>
      </c>
      <c r="D7" s="61" t="s">
        <v>57</v>
      </c>
      <c r="E7" s="60"/>
      <c r="F7" s="59">
        <v>100420.49</v>
      </c>
      <c r="G7" s="5" t="e">
        <f t="shared" si="0"/>
        <v>#REF!</v>
      </c>
    </row>
    <row r="8" spans="1:7" ht="15.75" customHeight="1">
      <c r="A8" s="57">
        <v>43599</v>
      </c>
      <c r="B8" s="58" t="s">
        <v>58</v>
      </c>
      <c r="C8" s="61" t="s">
        <v>56</v>
      </c>
      <c r="E8" s="60"/>
      <c r="F8" s="59">
        <v>286601.99</v>
      </c>
      <c r="G8" s="5" t="e">
        <f t="shared" si="0"/>
        <v>#REF!</v>
      </c>
    </row>
    <row r="9" spans="1:7" ht="15.75" customHeight="1">
      <c r="A9" s="57">
        <v>43599</v>
      </c>
      <c r="B9" s="58" t="s">
        <v>59</v>
      </c>
      <c r="C9" s="61" t="s">
        <v>60</v>
      </c>
      <c r="E9" s="60"/>
      <c r="F9" s="59">
        <v>107911.23</v>
      </c>
      <c r="G9" s="5" t="e">
        <f t="shared" si="0"/>
        <v>#REF!</v>
      </c>
    </row>
    <row r="10" spans="1:7" ht="15.75" customHeight="1">
      <c r="A10" s="57">
        <v>43599</v>
      </c>
      <c r="B10" s="58" t="s">
        <v>61</v>
      </c>
      <c r="C10" s="61" t="s">
        <v>60</v>
      </c>
      <c r="E10" s="60"/>
      <c r="F10" s="59">
        <v>98059.91</v>
      </c>
      <c r="G10" s="5" t="e">
        <f t="shared" si="0"/>
        <v>#REF!</v>
      </c>
    </row>
    <row r="11" spans="1:7" ht="15.75" customHeight="1">
      <c r="A11" s="57">
        <v>43599</v>
      </c>
      <c r="B11" s="58" t="s">
        <v>62</v>
      </c>
      <c r="C11" s="61" t="s">
        <v>60</v>
      </c>
      <c r="E11" s="60"/>
      <c r="F11" s="59">
        <v>43836.04</v>
      </c>
      <c r="G11" s="5" t="e">
        <f t="shared" si="0"/>
        <v>#REF!</v>
      </c>
    </row>
    <row r="12" spans="1:7" ht="15.75" customHeight="1">
      <c r="A12" s="57">
        <v>43599</v>
      </c>
      <c r="B12" s="58" t="s">
        <v>63</v>
      </c>
      <c r="C12" s="61" t="s">
        <v>64</v>
      </c>
      <c r="E12" s="60"/>
      <c r="F12" s="59">
        <v>115482.74</v>
      </c>
      <c r="G12" s="5" t="e">
        <f t="shared" si="0"/>
        <v>#REF!</v>
      </c>
    </row>
    <row r="13" spans="1:7" ht="15.75" customHeight="1">
      <c r="A13" s="57">
        <v>43599</v>
      </c>
      <c r="B13" s="58" t="s">
        <v>65</v>
      </c>
      <c r="C13" s="61" t="s">
        <v>64</v>
      </c>
      <c r="E13" s="60"/>
      <c r="F13" s="59">
        <v>207150.65</v>
      </c>
      <c r="G13" s="5" t="e">
        <f t="shared" si="0"/>
        <v>#REF!</v>
      </c>
    </row>
    <row r="14" spans="1:7" ht="15.75" customHeight="1">
      <c r="A14" s="57">
        <v>43599</v>
      </c>
      <c r="B14" s="58" t="s">
        <v>66</v>
      </c>
      <c r="C14" s="61" t="s">
        <v>64</v>
      </c>
      <c r="E14" s="60"/>
      <c r="F14" s="59">
        <v>99261.04</v>
      </c>
      <c r="G14" s="5" t="e">
        <f t="shared" si="0"/>
        <v>#REF!</v>
      </c>
    </row>
    <row r="15" spans="1:7" ht="15.75" customHeight="1">
      <c r="A15" s="57">
        <v>43599</v>
      </c>
      <c r="B15" s="58" t="s">
        <v>67</v>
      </c>
      <c r="C15" s="61" t="s">
        <v>64</v>
      </c>
      <c r="E15" s="60"/>
      <c r="F15" s="59">
        <v>184052.97</v>
      </c>
      <c r="G15" s="5" t="e">
        <f t="shared" si="0"/>
        <v>#REF!</v>
      </c>
    </row>
    <row r="16" spans="1:7" ht="15.75" customHeight="1">
      <c r="A16" s="57">
        <v>43599</v>
      </c>
      <c r="B16" s="58" t="s">
        <v>68</v>
      </c>
      <c r="C16" s="61" t="s">
        <v>64</v>
      </c>
      <c r="E16" s="60"/>
      <c r="F16" s="59">
        <v>408051.53</v>
      </c>
      <c r="G16" s="5" t="e">
        <f t="shared" si="0"/>
        <v>#REF!</v>
      </c>
    </row>
    <row r="17" spans="1:7" ht="15.75" customHeight="1">
      <c r="A17" s="57">
        <v>43599</v>
      </c>
      <c r="B17" s="58" t="s">
        <v>69</v>
      </c>
      <c r="C17" s="61" t="s">
        <v>64</v>
      </c>
      <c r="E17" s="60"/>
      <c r="F17" s="59">
        <v>88884.63</v>
      </c>
      <c r="G17" s="5" t="e">
        <f t="shared" si="0"/>
        <v>#REF!</v>
      </c>
    </row>
    <row r="18" spans="1:7" ht="15.75" customHeight="1">
      <c r="A18" s="57">
        <v>43599</v>
      </c>
      <c r="B18" s="58" t="s">
        <v>70</v>
      </c>
      <c r="C18" s="61" t="s">
        <v>64</v>
      </c>
      <c r="E18" s="60"/>
      <c r="F18" s="59">
        <v>9006.5499999999993</v>
      </c>
      <c r="G18" s="5" t="e">
        <f t="shared" si="0"/>
        <v>#REF!</v>
      </c>
    </row>
    <row r="19" spans="1:7" ht="15.75" customHeight="1">
      <c r="A19" s="57">
        <v>43599</v>
      </c>
      <c r="B19" s="58" t="s">
        <v>71</v>
      </c>
      <c r="C19" s="61" t="s">
        <v>64</v>
      </c>
      <c r="E19" s="60"/>
      <c r="F19" s="59">
        <v>354306.93</v>
      </c>
      <c r="G19" s="5" t="e">
        <f t="shared" si="0"/>
        <v>#REF!</v>
      </c>
    </row>
    <row r="20" spans="1:7" ht="15.75" customHeight="1">
      <c r="A20" s="57">
        <v>43599</v>
      </c>
      <c r="B20" s="58" t="s">
        <v>72</v>
      </c>
      <c r="C20" s="61" t="s">
        <v>64</v>
      </c>
      <c r="E20" s="60"/>
      <c r="F20" s="59">
        <v>106937.75</v>
      </c>
      <c r="G20" s="5" t="e">
        <f t="shared" si="0"/>
        <v>#REF!</v>
      </c>
    </row>
    <row r="21" spans="1:7" ht="15.75" customHeight="1">
      <c r="A21" s="57">
        <v>43599</v>
      </c>
      <c r="B21" s="58" t="s">
        <v>73</v>
      </c>
      <c r="C21" s="61" t="s">
        <v>64</v>
      </c>
      <c r="E21" s="60"/>
      <c r="F21" s="59">
        <v>119937.73</v>
      </c>
      <c r="G21" s="5" t="e">
        <f t="shared" si="0"/>
        <v>#REF!</v>
      </c>
    </row>
    <row r="22" spans="1:7" ht="15.75" customHeight="1">
      <c r="A22" s="57">
        <v>43599</v>
      </c>
      <c r="B22" s="58" t="s">
        <v>74</v>
      </c>
      <c r="C22" s="61" t="s">
        <v>64</v>
      </c>
      <c r="E22" s="60"/>
      <c r="F22" s="59">
        <v>1874860.98</v>
      </c>
      <c r="G22" s="5" t="e">
        <f t="shared" si="0"/>
        <v>#REF!</v>
      </c>
    </row>
    <row r="23" spans="1:7" ht="15.75" customHeight="1">
      <c r="A23" s="57">
        <v>43599</v>
      </c>
      <c r="B23" s="58" t="s">
        <v>75</v>
      </c>
      <c r="C23" s="61" t="s">
        <v>64</v>
      </c>
      <c r="E23" s="60"/>
      <c r="F23" s="59">
        <v>36507.64</v>
      </c>
      <c r="G23" s="5" t="e">
        <f t="shared" si="0"/>
        <v>#REF!</v>
      </c>
    </row>
    <row r="24" spans="1:7" ht="15.75" customHeight="1">
      <c r="A24" s="57">
        <v>43599</v>
      </c>
      <c r="B24" s="58" t="s">
        <v>76</v>
      </c>
      <c r="C24" s="61" t="s">
        <v>64</v>
      </c>
      <c r="E24" s="60"/>
      <c r="F24" s="59">
        <v>51248.07</v>
      </c>
      <c r="G24" s="5" t="e">
        <f t="shared" si="0"/>
        <v>#REF!</v>
      </c>
    </row>
    <row r="25" spans="1:7" ht="15.75" customHeight="1">
      <c r="A25" s="57">
        <v>43599</v>
      </c>
      <c r="B25" s="58" t="s">
        <v>77</v>
      </c>
      <c r="C25" s="61" t="s">
        <v>64</v>
      </c>
      <c r="E25" s="60"/>
      <c r="F25" s="59">
        <v>6542.56</v>
      </c>
      <c r="G25" s="5" t="e">
        <f t="shared" si="0"/>
        <v>#REF!</v>
      </c>
    </row>
    <row r="26" spans="1:7" ht="15.75" customHeight="1">
      <c r="A26" s="57">
        <v>43599</v>
      </c>
      <c r="B26" s="58" t="s">
        <v>78</v>
      </c>
      <c r="C26" s="61" t="s">
        <v>56</v>
      </c>
      <c r="E26" s="60"/>
      <c r="F26" s="59">
        <v>2464187.46</v>
      </c>
      <c r="G26" s="5" t="e">
        <f t="shared" si="0"/>
        <v>#REF!</v>
      </c>
    </row>
    <row r="27" spans="1:7" ht="15.75" customHeight="1">
      <c r="A27" s="57">
        <v>43599</v>
      </c>
      <c r="B27" s="58" t="s">
        <v>79</v>
      </c>
      <c r="C27" s="61" t="s">
        <v>56</v>
      </c>
      <c r="E27" s="60"/>
      <c r="F27" s="59">
        <v>9093913.7100000009</v>
      </c>
      <c r="G27" s="5" t="e">
        <f t="shared" si="0"/>
        <v>#REF!</v>
      </c>
    </row>
    <row r="28" spans="1:7" ht="15.75" customHeight="1">
      <c r="A28" s="57">
        <v>43599</v>
      </c>
      <c r="B28" s="58" t="s">
        <v>80</v>
      </c>
      <c r="C28" s="61" t="s">
        <v>60</v>
      </c>
      <c r="E28" s="60"/>
      <c r="F28" s="59">
        <v>2993779.85</v>
      </c>
      <c r="G28" s="5" t="e">
        <f t="shared" si="0"/>
        <v>#REF!</v>
      </c>
    </row>
    <row r="29" spans="1:7" ht="15.75" customHeight="1">
      <c r="A29" s="57">
        <v>43599</v>
      </c>
      <c r="B29" s="58" t="s">
        <v>81</v>
      </c>
      <c r="C29" s="61" t="s">
        <v>60</v>
      </c>
      <c r="E29" s="60"/>
      <c r="F29" s="59">
        <v>2609582.42</v>
      </c>
      <c r="G29" s="5" t="e">
        <f t="shared" si="0"/>
        <v>#REF!</v>
      </c>
    </row>
    <row r="30" spans="1:7" ht="15.75" customHeight="1">
      <c r="A30" s="57">
        <v>43599</v>
      </c>
      <c r="B30" s="58" t="s">
        <v>84</v>
      </c>
      <c r="C30" s="61" t="s">
        <v>60</v>
      </c>
      <c r="E30" s="60"/>
      <c r="F30" s="59">
        <v>4165539.04</v>
      </c>
      <c r="G30" s="5" t="e">
        <f t="shared" si="0"/>
        <v>#REF!</v>
      </c>
    </row>
    <row r="31" spans="1:7" ht="15.75" customHeight="1">
      <c r="A31" s="57">
        <v>43599</v>
      </c>
      <c r="B31" s="58" t="s">
        <v>87</v>
      </c>
      <c r="C31" s="61" t="s">
        <v>64</v>
      </c>
      <c r="E31" s="60"/>
      <c r="F31" s="59">
        <v>11925106.699999999</v>
      </c>
      <c r="G31" s="5" t="e">
        <f t="shared" si="0"/>
        <v>#REF!</v>
      </c>
    </row>
    <row r="32" spans="1:7" ht="15.75" customHeight="1">
      <c r="A32" s="57">
        <v>43601</v>
      </c>
      <c r="B32" s="58" t="s">
        <v>90</v>
      </c>
      <c r="E32" s="59">
        <v>18188773.59</v>
      </c>
      <c r="F32" s="60"/>
      <c r="G32" s="5" t="e">
        <f t="shared" si="0"/>
        <v>#REF!</v>
      </c>
    </row>
    <row r="33" spans="1:7" ht="15.75" customHeight="1">
      <c r="A33" s="57">
        <v>43606</v>
      </c>
      <c r="B33" s="58" t="s">
        <v>94</v>
      </c>
      <c r="E33" s="60"/>
      <c r="F33" s="59">
        <v>39</v>
      </c>
      <c r="G33" s="5" t="e">
        <f t="shared" si="0"/>
        <v>#REF!</v>
      </c>
    </row>
    <row r="34" spans="1:7" ht="15.75" customHeight="1">
      <c r="A34" s="57">
        <v>43606</v>
      </c>
      <c r="B34" s="58" t="s">
        <v>95</v>
      </c>
      <c r="E34" s="60"/>
      <c r="F34" s="59">
        <v>6.24</v>
      </c>
      <c r="G34" s="5" t="e">
        <f t="shared" si="0"/>
        <v>#REF!</v>
      </c>
    </row>
    <row r="35" spans="1:7" ht="15.75" customHeight="1">
      <c r="A35" s="57">
        <v>43614</v>
      </c>
      <c r="B35" s="58" t="s">
        <v>98</v>
      </c>
      <c r="C35" s="61" t="s">
        <v>99</v>
      </c>
      <c r="D35" s="61" t="s">
        <v>100</v>
      </c>
      <c r="E35" s="60"/>
      <c r="F35" s="59">
        <v>2794871.07</v>
      </c>
      <c r="G35" s="59">
        <v>872986.51</v>
      </c>
    </row>
    <row r="36" spans="1:7" ht="15.75" customHeight="1">
      <c r="A36" s="57">
        <v>43614</v>
      </c>
      <c r="B36" s="58" t="s">
        <v>103</v>
      </c>
      <c r="C36" s="61" t="s">
        <v>99</v>
      </c>
      <c r="D36" s="61" t="s">
        <v>100</v>
      </c>
      <c r="E36" s="60"/>
      <c r="F36" s="59">
        <v>8424230.7400000002</v>
      </c>
      <c r="G36" s="59">
        <v>3667857.58</v>
      </c>
    </row>
    <row r="37" spans="1:7" ht="15.75" customHeight="1">
      <c r="A37" s="57">
        <v>43614</v>
      </c>
      <c r="B37" s="58" t="s">
        <v>104</v>
      </c>
      <c r="C37" s="61" t="s">
        <v>99</v>
      </c>
      <c r="D37" s="61" t="s">
        <v>100</v>
      </c>
      <c r="E37" s="60"/>
      <c r="F37" s="59">
        <v>2340591.41</v>
      </c>
      <c r="G37" s="59">
        <v>12092088.32</v>
      </c>
    </row>
    <row r="38" spans="1:7" ht="15.75" customHeight="1">
      <c r="A38" s="57">
        <v>43614</v>
      </c>
      <c r="B38" s="58" t="s">
        <v>105</v>
      </c>
      <c r="C38" s="61" t="s">
        <v>99</v>
      </c>
      <c r="D38" s="61" t="s">
        <v>100</v>
      </c>
      <c r="E38" s="60"/>
      <c r="F38" s="59">
        <v>6542.56</v>
      </c>
      <c r="G38" s="59">
        <v>14432679.73</v>
      </c>
    </row>
    <row r="39" spans="1:7" ht="15.75" customHeight="1">
      <c r="A39" s="57">
        <v>43614</v>
      </c>
      <c r="B39" s="58" t="s">
        <v>109</v>
      </c>
      <c r="C39" s="61" t="s">
        <v>99</v>
      </c>
      <c r="D39" s="61" t="s">
        <v>100</v>
      </c>
      <c r="E39" s="60"/>
      <c r="F39" s="59">
        <v>17082.689999999999</v>
      </c>
      <c r="G39" s="59">
        <v>14439222.289999999</v>
      </c>
    </row>
    <row r="40" spans="1:7" ht="15.75" customHeight="1">
      <c r="A40" s="57">
        <v>43614</v>
      </c>
      <c r="B40" s="58" t="s">
        <v>110</v>
      </c>
      <c r="C40" s="61" t="s">
        <v>99</v>
      </c>
      <c r="D40" s="61" t="s">
        <v>100</v>
      </c>
      <c r="E40" s="60"/>
      <c r="F40" s="59">
        <v>36507.64</v>
      </c>
      <c r="G40" s="59">
        <v>14456304.98</v>
      </c>
    </row>
    <row r="41" spans="1:7" ht="15.75" customHeight="1">
      <c r="A41" s="57">
        <v>43614</v>
      </c>
      <c r="B41" s="58" t="s">
        <v>112</v>
      </c>
      <c r="C41" s="61" t="s">
        <v>99</v>
      </c>
      <c r="D41" s="61" t="s">
        <v>100</v>
      </c>
      <c r="E41" s="60"/>
      <c r="F41" s="59">
        <v>1078746.79</v>
      </c>
      <c r="G41" s="59">
        <v>14492812.619999999</v>
      </c>
    </row>
    <row r="42" spans="1:7" ht="15.75" customHeight="1">
      <c r="A42" s="57">
        <v>43614</v>
      </c>
      <c r="B42" s="58" t="s">
        <v>113</v>
      </c>
      <c r="C42" s="61" t="s">
        <v>99</v>
      </c>
      <c r="D42" s="61" t="s">
        <v>100</v>
      </c>
      <c r="E42" s="60"/>
      <c r="F42" s="59">
        <v>85356.46</v>
      </c>
      <c r="G42" s="59">
        <v>15571559.41</v>
      </c>
    </row>
    <row r="43" spans="1:7" ht="15.75" customHeight="1">
      <c r="A43" s="57">
        <v>43614</v>
      </c>
      <c r="B43" s="58" t="s">
        <v>114</v>
      </c>
      <c r="C43" s="61" t="s">
        <v>99</v>
      </c>
      <c r="D43" s="61" t="s">
        <v>100</v>
      </c>
      <c r="E43" s="60"/>
      <c r="F43" s="59">
        <v>120661.43</v>
      </c>
      <c r="G43" s="59">
        <v>15656915.869999999</v>
      </c>
    </row>
    <row r="44" spans="1:7" ht="15.75" customHeight="1">
      <c r="A44" s="57">
        <v>43614</v>
      </c>
      <c r="B44" s="58" t="s">
        <v>115</v>
      </c>
      <c r="C44" s="61" t="s">
        <v>99</v>
      </c>
      <c r="D44" s="61" t="s">
        <v>100</v>
      </c>
      <c r="E44" s="60"/>
      <c r="F44" s="59">
        <v>183532.91</v>
      </c>
      <c r="G44" s="59">
        <v>15777577.300000001</v>
      </c>
    </row>
    <row r="45" spans="1:7" ht="15.75" customHeight="1">
      <c r="A45" s="57">
        <v>43614</v>
      </c>
      <c r="B45" s="58" t="s">
        <v>117</v>
      </c>
      <c r="C45" s="61" t="s">
        <v>99</v>
      </c>
      <c r="D45" s="61" t="s">
        <v>100</v>
      </c>
      <c r="E45" s="60"/>
      <c r="F45" s="59">
        <v>5885.55</v>
      </c>
      <c r="G45" s="59">
        <v>15961110.210000001</v>
      </c>
    </row>
    <row r="46" spans="1:7" ht="15.75" customHeight="1">
      <c r="A46" s="57">
        <v>43614</v>
      </c>
      <c r="B46" s="58" t="s">
        <v>118</v>
      </c>
      <c r="C46" s="61" t="s">
        <v>99</v>
      </c>
      <c r="D46" s="61" t="s">
        <v>100</v>
      </c>
      <c r="E46" s="60"/>
      <c r="F46" s="59">
        <v>136629.41</v>
      </c>
      <c r="G46" s="59">
        <v>15966995.76</v>
      </c>
    </row>
    <row r="47" spans="1:7" ht="15.75" customHeight="1">
      <c r="A47" s="57">
        <v>43614</v>
      </c>
      <c r="B47" s="58" t="s">
        <v>120</v>
      </c>
      <c r="C47" s="61" t="s">
        <v>99</v>
      </c>
      <c r="D47" s="61" t="s">
        <v>100</v>
      </c>
      <c r="E47" s="60"/>
      <c r="F47" s="59">
        <v>248508.5</v>
      </c>
      <c r="G47" s="59">
        <v>16103625.17</v>
      </c>
    </row>
    <row r="48" spans="1:7" ht="15.75" customHeight="1">
      <c r="A48" s="57">
        <v>43614</v>
      </c>
      <c r="B48" s="58" t="s">
        <v>121</v>
      </c>
      <c r="C48" s="61" t="s">
        <v>99</v>
      </c>
      <c r="D48" s="61" t="s">
        <v>100</v>
      </c>
      <c r="E48" s="60"/>
      <c r="F48" s="59">
        <v>102199.74</v>
      </c>
      <c r="G48" s="59">
        <v>16352133.67</v>
      </c>
    </row>
    <row r="49" spans="1:7" ht="15.75" customHeight="1">
      <c r="A49" s="57">
        <v>43614</v>
      </c>
      <c r="B49" s="58" t="s">
        <v>123</v>
      </c>
      <c r="C49" s="61" t="s">
        <v>99</v>
      </c>
      <c r="D49" s="61" t="s">
        <v>100</v>
      </c>
      <c r="E49" s="60"/>
      <c r="F49" s="59">
        <v>99157.26</v>
      </c>
      <c r="G49" s="59">
        <v>16454333.41</v>
      </c>
    </row>
    <row r="50" spans="1:7" ht="15.75" customHeight="1">
      <c r="A50" s="57">
        <v>43614</v>
      </c>
      <c r="B50" s="58" t="s">
        <v>124</v>
      </c>
      <c r="C50" s="61" t="s">
        <v>99</v>
      </c>
      <c r="D50" s="61" t="s">
        <v>100</v>
      </c>
      <c r="E50" s="60"/>
      <c r="F50" s="59">
        <v>241215.23</v>
      </c>
      <c r="G50" s="59">
        <v>16553490.67</v>
      </c>
    </row>
    <row r="51" spans="1:7" ht="15.75" customHeight="1">
      <c r="A51" s="57">
        <v>43614</v>
      </c>
      <c r="B51" s="58" t="s">
        <v>125</v>
      </c>
      <c r="C51" s="61" t="s">
        <v>99</v>
      </c>
      <c r="D51" s="61" t="s">
        <v>100</v>
      </c>
      <c r="E51" s="60"/>
      <c r="F51" s="59">
        <v>84877.58</v>
      </c>
      <c r="G51" s="59">
        <v>16794705.899999999</v>
      </c>
    </row>
    <row r="52" spans="1:7" ht="15.75" customHeight="1">
      <c r="A52" s="57">
        <v>43614</v>
      </c>
      <c r="B52" s="58" t="s">
        <v>126</v>
      </c>
      <c r="C52" s="61" t="s">
        <v>99</v>
      </c>
      <c r="D52" s="61" t="s">
        <v>100</v>
      </c>
      <c r="E52" s="60"/>
      <c r="F52" s="59">
        <v>744505.92</v>
      </c>
      <c r="G52" s="59">
        <v>16879583.48</v>
      </c>
    </row>
    <row r="53" spans="1:7" ht="15.75" customHeight="1">
      <c r="A53" s="57">
        <v>43614</v>
      </c>
      <c r="B53" s="58" t="s">
        <v>128</v>
      </c>
      <c r="C53" s="61" t="s">
        <v>99</v>
      </c>
      <c r="D53" s="61" t="s">
        <v>100</v>
      </c>
      <c r="E53" s="60"/>
      <c r="F53" s="59">
        <v>48155.72</v>
      </c>
      <c r="G53" s="59">
        <v>17624089.399999999</v>
      </c>
    </row>
    <row r="54" spans="1:7" ht="15.75" customHeight="1">
      <c r="A54" s="57">
        <v>43614</v>
      </c>
      <c r="B54" s="58" t="s">
        <v>130</v>
      </c>
      <c r="C54" s="61" t="s">
        <v>99</v>
      </c>
      <c r="D54" s="61" t="s">
        <v>100</v>
      </c>
      <c r="E54" s="60"/>
      <c r="F54" s="59">
        <v>113359.21</v>
      </c>
      <c r="G54" s="59">
        <v>17672245.120000001</v>
      </c>
    </row>
    <row r="55" spans="1:7" ht="15.75" customHeight="1">
      <c r="A55" s="57">
        <v>43614</v>
      </c>
      <c r="B55" s="58" t="s">
        <v>131</v>
      </c>
      <c r="C55" s="61" t="s">
        <v>99</v>
      </c>
      <c r="D55" s="61" t="s">
        <v>100</v>
      </c>
      <c r="E55" s="60"/>
      <c r="F55" s="59">
        <v>90930.2</v>
      </c>
      <c r="G55" s="59">
        <v>17785604.329999998</v>
      </c>
    </row>
    <row r="56" spans="1:7" ht="15.75" customHeight="1">
      <c r="A56" s="57">
        <v>43614</v>
      </c>
      <c r="B56" s="58" t="s">
        <v>133</v>
      </c>
      <c r="C56" s="61" t="s">
        <v>99</v>
      </c>
      <c r="D56" s="61" t="s">
        <v>100</v>
      </c>
      <c r="E56" s="60"/>
      <c r="F56" s="59">
        <v>219072.42</v>
      </c>
      <c r="G56" s="59">
        <v>17876534.530000001</v>
      </c>
    </row>
    <row r="57" spans="1:7" ht="15.75" customHeight="1">
      <c r="A57" s="57">
        <v>43614</v>
      </c>
      <c r="B57" s="58" t="s">
        <v>135</v>
      </c>
      <c r="C57" s="61" t="s">
        <v>99</v>
      </c>
      <c r="D57" s="61" t="s">
        <v>100</v>
      </c>
      <c r="E57" s="60"/>
      <c r="F57" s="59">
        <v>93912.15</v>
      </c>
      <c r="G57" s="59">
        <v>18095606.949999999</v>
      </c>
    </row>
    <row r="58" spans="1:7" ht="15.75" customHeight="1">
      <c r="A58" s="57">
        <v>43615</v>
      </c>
      <c r="B58" s="58" t="s">
        <v>136</v>
      </c>
      <c r="E58" s="59">
        <v>16407007.050000001</v>
      </c>
      <c r="F58" s="60"/>
      <c r="G58" s="59">
        <v>19540342.710000001</v>
      </c>
    </row>
    <row r="59" spans="1:7" ht="15.75" customHeight="1">
      <c r="A59" s="57">
        <v>43615</v>
      </c>
      <c r="B59" s="58" t="s">
        <v>138</v>
      </c>
      <c r="E59" s="59">
        <v>2260349.15</v>
      </c>
      <c r="F59" s="60"/>
      <c r="G59" s="59">
        <v>3133335.66</v>
      </c>
    </row>
    <row r="60" spans="1:7" ht="15.75" customHeight="1">
      <c r="A60" s="62"/>
      <c r="E60" s="5"/>
      <c r="F60" s="5"/>
      <c r="G60" s="5"/>
    </row>
    <row r="61" spans="1:7" ht="15.75" customHeight="1">
      <c r="A61" s="62"/>
      <c r="E61" s="5"/>
      <c r="F61" s="5"/>
      <c r="G61" s="5"/>
    </row>
    <row r="62" spans="1:7" ht="15.75" customHeight="1">
      <c r="A62" s="62"/>
      <c r="E62" s="5"/>
      <c r="F62" s="5"/>
      <c r="G62" s="5"/>
    </row>
    <row r="63" spans="1:7" ht="15.75" customHeight="1">
      <c r="A63" s="62"/>
      <c r="E63" s="5"/>
      <c r="F63" s="5"/>
      <c r="G63" s="5"/>
    </row>
    <row r="64" spans="1:7" ht="15.75" customHeight="1">
      <c r="A64" s="62"/>
      <c r="E64" s="5"/>
      <c r="F64" s="5"/>
      <c r="G64" s="5"/>
    </row>
    <row r="65" spans="1:7" ht="15.75" customHeight="1">
      <c r="A65" s="62"/>
      <c r="E65" s="5"/>
      <c r="F65" s="5"/>
      <c r="G65" s="5"/>
    </row>
    <row r="66" spans="1:7" ht="15.75" customHeight="1">
      <c r="A66" s="62"/>
      <c r="E66" s="5"/>
      <c r="F66" s="5"/>
      <c r="G66" s="5"/>
    </row>
    <row r="67" spans="1:7" ht="15.75" customHeight="1">
      <c r="A67" s="62"/>
      <c r="E67" s="5"/>
      <c r="F67" s="5"/>
      <c r="G67" s="5"/>
    </row>
    <row r="68" spans="1:7" ht="15.75" customHeight="1">
      <c r="A68" s="62"/>
      <c r="E68" s="5"/>
      <c r="F68" s="5"/>
      <c r="G68" s="5"/>
    </row>
    <row r="69" spans="1:7" ht="15.75" customHeight="1">
      <c r="A69" s="62"/>
      <c r="E69" s="5"/>
      <c r="F69" s="5"/>
      <c r="G69" s="5"/>
    </row>
    <row r="70" spans="1:7" ht="15.75" customHeight="1">
      <c r="A70" s="62"/>
      <c r="E70" s="5"/>
      <c r="F70" s="5"/>
      <c r="G70" s="5"/>
    </row>
    <row r="71" spans="1:7" ht="15.75" customHeight="1">
      <c r="A71" s="62"/>
      <c r="E71" s="5"/>
      <c r="F71" s="5"/>
      <c r="G71" s="5"/>
    </row>
    <row r="72" spans="1:7" ht="15.75" customHeight="1">
      <c r="A72" s="62"/>
      <c r="E72" s="5"/>
      <c r="F72" s="5"/>
      <c r="G72" s="5"/>
    </row>
    <row r="73" spans="1:7" ht="15.75" customHeight="1">
      <c r="A73" s="62"/>
      <c r="E73" s="5"/>
      <c r="F73" s="5"/>
      <c r="G73" s="5"/>
    </row>
    <row r="74" spans="1:7" ht="15.75" customHeight="1">
      <c r="A74" s="62"/>
      <c r="E74" s="5"/>
      <c r="F74" s="5"/>
      <c r="G74" s="5"/>
    </row>
    <row r="75" spans="1:7" ht="15.75" customHeight="1">
      <c r="A75" s="62"/>
      <c r="E75" s="5"/>
      <c r="F75" s="5"/>
      <c r="G75" s="5"/>
    </row>
    <row r="76" spans="1:7" ht="15.75" customHeight="1">
      <c r="A76" s="62"/>
      <c r="E76" s="5"/>
      <c r="F76" s="5"/>
      <c r="G76" s="5"/>
    </row>
    <row r="77" spans="1:7" ht="15.75" customHeight="1">
      <c r="A77" s="62"/>
      <c r="E77" s="5"/>
      <c r="F77" s="5"/>
      <c r="G77" s="5"/>
    </row>
    <row r="78" spans="1:7" ht="15.75" customHeight="1">
      <c r="A78" s="62"/>
      <c r="E78" s="5"/>
      <c r="F78" s="5"/>
      <c r="G78" s="5"/>
    </row>
    <row r="79" spans="1:7" ht="15.75" customHeight="1">
      <c r="A79" s="62"/>
      <c r="E79" s="5"/>
      <c r="F79" s="5"/>
      <c r="G79" s="5"/>
    </row>
    <row r="80" spans="1:7" ht="15.75" customHeight="1">
      <c r="A80" s="62"/>
      <c r="E80" s="5"/>
      <c r="F80" s="5"/>
      <c r="G80" s="5"/>
    </row>
    <row r="81" spans="1:7" ht="15.75" customHeight="1">
      <c r="A81" s="62"/>
      <c r="E81" s="5"/>
      <c r="F81" s="5"/>
      <c r="G81" s="5"/>
    </row>
    <row r="82" spans="1:7" ht="15.75" customHeight="1">
      <c r="A82" s="62"/>
      <c r="E82" s="5"/>
      <c r="F82" s="5"/>
      <c r="G82" s="5"/>
    </row>
    <row r="83" spans="1:7" ht="15.75" customHeight="1">
      <c r="A83" s="62"/>
      <c r="E83" s="5"/>
      <c r="F83" s="5"/>
      <c r="G83" s="5"/>
    </row>
    <row r="84" spans="1:7" ht="15.75" customHeight="1">
      <c r="A84" s="62"/>
      <c r="E84" s="5"/>
      <c r="F84" s="5"/>
      <c r="G84" s="5"/>
    </row>
    <row r="85" spans="1:7" ht="15.75" customHeight="1">
      <c r="A85" s="62"/>
      <c r="E85" s="5"/>
      <c r="F85" s="5"/>
      <c r="G85" s="5"/>
    </row>
    <row r="86" spans="1:7" ht="15.75" customHeight="1">
      <c r="A86" s="62"/>
      <c r="E86" s="5"/>
      <c r="F86" s="5"/>
      <c r="G86" s="5"/>
    </row>
    <row r="87" spans="1:7" ht="15.75" customHeight="1">
      <c r="A87" s="62"/>
      <c r="E87" s="5"/>
      <c r="F87" s="5"/>
      <c r="G87" s="5"/>
    </row>
    <row r="88" spans="1:7" ht="15.75" customHeight="1">
      <c r="A88" s="62"/>
      <c r="E88" s="5"/>
      <c r="F88" s="5"/>
      <c r="G88" s="5"/>
    </row>
    <row r="89" spans="1:7" ht="15.75" customHeight="1">
      <c r="A89" s="62"/>
      <c r="E89" s="5"/>
      <c r="F89" s="5"/>
      <c r="G89" s="5"/>
    </row>
    <row r="90" spans="1:7" ht="15.75" customHeight="1">
      <c r="A90" s="62"/>
      <c r="E90" s="5"/>
      <c r="F90" s="5"/>
      <c r="G90" s="5"/>
    </row>
    <row r="91" spans="1:7" ht="15.75" customHeight="1">
      <c r="A91" s="62"/>
      <c r="E91" s="5"/>
      <c r="F91" s="5"/>
      <c r="G91" s="5"/>
    </row>
    <row r="92" spans="1:7" ht="15.75" customHeight="1">
      <c r="A92" s="62"/>
      <c r="E92" s="5"/>
      <c r="F92" s="5"/>
      <c r="G92" s="5"/>
    </row>
    <row r="93" spans="1:7" ht="15.75" customHeight="1">
      <c r="A93" s="62"/>
      <c r="E93" s="5"/>
      <c r="F93" s="5"/>
      <c r="G93" s="5"/>
    </row>
    <row r="94" spans="1:7" ht="15.75" customHeight="1">
      <c r="A94" s="62"/>
      <c r="E94" s="5"/>
      <c r="F94" s="5"/>
      <c r="G94" s="5"/>
    </row>
    <row r="95" spans="1:7" ht="15.75" customHeight="1">
      <c r="A95" s="62"/>
      <c r="E95" s="5"/>
      <c r="F95" s="5"/>
      <c r="G95" s="5"/>
    </row>
    <row r="96" spans="1:7" ht="15.75" customHeight="1">
      <c r="A96" s="62"/>
      <c r="E96" s="5"/>
      <c r="F96" s="5"/>
      <c r="G96" s="5"/>
    </row>
    <row r="97" spans="1:7" ht="15.75" customHeight="1">
      <c r="A97" s="62"/>
      <c r="E97" s="5"/>
      <c r="F97" s="5"/>
      <c r="G97" s="5"/>
    </row>
    <row r="98" spans="1:7" ht="15.75" customHeight="1">
      <c r="A98" s="62"/>
      <c r="E98" s="5"/>
      <c r="F98" s="5"/>
      <c r="G98" s="5"/>
    </row>
    <row r="99" spans="1:7" ht="15.75" customHeight="1">
      <c r="A99" s="62"/>
      <c r="E99" s="5"/>
      <c r="F99" s="5"/>
      <c r="G99" s="5"/>
    </row>
    <row r="100" spans="1:7" ht="15.75" customHeight="1">
      <c r="A100" s="62"/>
      <c r="E100" s="5"/>
      <c r="F100" s="5"/>
      <c r="G100" s="5"/>
    </row>
    <row r="101" spans="1:7" ht="15.75" customHeight="1">
      <c r="A101" s="62"/>
      <c r="E101" s="5"/>
      <c r="F101" s="5"/>
      <c r="G101" s="5"/>
    </row>
    <row r="102" spans="1:7" ht="15.75" customHeight="1">
      <c r="A102" s="62"/>
      <c r="E102" s="5"/>
      <c r="F102" s="5"/>
      <c r="G102" s="5"/>
    </row>
    <row r="103" spans="1:7" ht="15.75" customHeight="1">
      <c r="A103" s="62"/>
      <c r="E103" s="5"/>
      <c r="F103" s="5"/>
      <c r="G103" s="5"/>
    </row>
    <row r="104" spans="1:7" ht="15.75" customHeight="1">
      <c r="A104" s="62"/>
      <c r="E104" s="5"/>
      <c r="F104" s="5"/>
      <c r="G104" s="5"/>
    </row>
    <row r="105" spans="1:7" ht="15.75" customHeight="1">
      <c r="A105" s="62"/>
      <c r="E105" s="5"/>
      <c r="F105" s="5"/>
      <c r="G105" s="5"/>
    </row>
    <row r="106" spans="1:7" ht="15.75" customHeight="1">
      <c r="A106" s="62"/>
      <c r="E106" s="5"/>
      <c r="F106" s="5"/>
      <c r="G106" s="5"/>
    </row>
    <row r="107" spans="1:7" ht="15.75" customHeight="1">
      <c r="A107" s="62"/>
      <c r="E107" s="5"/>
      <c r="F107" s="5"/>
      <c r="G107" s="5"/>
    </row>
    <row r="108" spans="1:7" ht="15.75" customHeight="1">
      <c r="A108" s="62"/>
      <c r="E108" s="5"/>
      <c r="F108" s="5"/>
      <c r="G108" s="5"/>
    </row>
    <row r="109" spans="1:7" ht="15.75" customHeight="1">
      <c r="A109" s="62"/>
      <c r="E109" s="5"/>
      <c r="F109" s="5"/>
      <c r="G109" s="5"/>
    </row>
    <row r="110" spans="1:7" ht="15.75" customHeight="1">
      <c r="A110" s="62"/>
      <c r="E110" s="5"/>
      <c r="F110" s="5"/>
      <c r="G110" s="5"/>
    </row>
    <row r="111" spans="1:7" ht="15.75" customHeight="1">
      <c r="A111" s="62"/>
      <c r="E111" s="5"/>
      <c r="F111" s="5"/>
      <c r="G111" s="5"/>
    </row>
    <row r="112" spans="1:7" ht="15.75" customHeight="1">
      <c r="A112" s="62"/>
      <c r="E112" s="5"/>
      <c r="F112" s="5"/>
      <c r="G112" s="5"/>
    </row>
    <row r="113" spans="1:7" ht="15.75" customHeight="1">
      <c r="A113" s="62"/>
      <c r="E113" s="5"/>
      <c r="F113" s="5"/>
      <c r="G113" s="5"/>
    </row>
    <row r="114" spans="1:7" ht="15.75" customHeight="1">
      <c r="A114" s="62"/>
      <c r="E114" s="5"/>
      <c r="F114" s="5"/>
      <c r="G114" s="5"/>
    </row>
    <row r="115" spans="1:7" ht="15.75" customHeight="1">
      <c r="A115" s="62"/>
      <c r="E115" s="5"/>
      <c r="F115" s="5"/>
      <c r="G115" s="5"/>
    </row>
    <row r="116" spans="1:7" ht="15.75" customHeight="1">
      <c r="A116" s="62"/>
      <c r="E116" s="5"/>
      <c r="F116" s="5"/>
      <c r="G116" s="5"/>
    </row>
    <row r="117" spans="1:7" ht="15.75" customHeight="1">
      <c r="A117" s="62"/>
      <c r="E117" s="5"/>
      <c r="F117" s="5"/>
      <c r="G117" s="5"/>
    </row>
    <row r="118" spans="1:7" ht="15.75" customHeight="1">
      <c r="A118" s="62"/>
      <c r="E118" s="5"/>
      <c r="F118" s="5"/>
      <c r="G118" s="5"/>
    </row>
    <row r="119" spans="1:7" ht="15.75" customHeight="1">
      <c r="A119" s="62"/>
      <c r="E119" s="5"/>
      <c r="F119" s="5"/>
      <c r="G119" s="5"/>
    </row>
    <row r="120" spans="1:7" ht="15.75" customHeight="1">
      <c r="A120" s="62"/>
      <c r="E120" s="5"/>
      <c r="F120" s="5"/>
      <c r="G120" s="5"/>
    </row>
    <row r="121" spans="1:7" ht="15.75" customHeight="1">
      <c r="A121" s="62"/>
      <c r="E121" s="5"/>
      <c r="F121" s="5"/>
      <c r="G121" s="5"/>
    </row>
    <row r="122" spans="1:7" ht="15.75" customHeight="1">
      <c r="A122" s="62"/>
      <c r="E122" s="5"/>
      <c r="F122" s="5"/>
      <c r="G122" s="5"/>
    </row>
    <row r="123" spans="1:7" ht="15.75" customHeight="1">
      <c r="A123" s="62"/>
      <c r="E123" s="5"/>
      <c r="F123" s="5"/>
      <c r="G123" s="5"/>
    </row>
    <row r="124" spans="1:7" ht="15.75" customHeight="1">
      <c r="A124" s="62"/>
      <c r="E124" s="5"/>
      <c r="F124" s="5"/>
      <c r="G124" s="5"/>
    </row>
    <row r="125" spans="1:7" ht="15.75" customHeight="1">
      <c r="A125" s="62"/>
      <c r="E125" s="5"/>
      <c r="F125" s="5"/>
      <c r="G125" s="5"/>
    </row>
    <row r="126" spans="1:7" ht="15.75" customHeight="1">
      <c r="A126" s="62"/>
      <c r="E126" s="5"/>
      <c r="F126" s="5"/>
      <c r="G126" s="5"/>
    </row>
    <row r="127" spans="1:7" ht="15.75" customHeight="1">
      <c r="A127" s="62"/>
      <c r="E127" s="5"/>
      <c r="F127" s="5"/>
      <c r="G127" s="5"/>
    </row>
    <row r="128" spans="1:7" ht="15.75" customHeight="1">
      <c r="A128" s="62"/>
      <c r="E128" s="5"/>
      <c r="F128" s="5"/>
      <c r="G128" s="5"/>
    </row>
    <row r="129" spans="1:7" ht="15.75" customHeight="1">
      <c r="A129" s="62"/>
      <c r="E129" s="5"/>
      <c r="F129" s="5"/>
      <c r="G129" s="5"/>
    </row>
    <row r="130" spans="1:7" ht="15.75" customHeight="1">
      <c r="A130" s="62"/>
      <c r="E130" s="5"/>
      <c r="F130" s="5"/>
      <c r="G130" s="5"/>
    </row>
    <row r="131" spans="1:7" ht="15.75" customHeight="1">
      <c r="A131" s="62"/>
      <c r="E131" s="5"/>
      <c r="F131" s="5"/>
      <c r="G131" s="5"/>
    </row>
    <row r="132" spans="1:7" ht="15.75" customHeight="1">
      <c r="A132" s="62"/>
      <c r="E132" s="5"/>
      <c r="F132" s="5"/>
      <c r="G132" s="5"/>
    </row>
    <row r="133" spans="1:7" ht="15.75" customHeight="1">
      <c r="A133" s="62"/>
      <c r="E133" s="5"/>
      <c r="F133" s="5"/>
      <c r="G133" s="5"/>
    </row>
    <row r="134" spans="1:7" ht="15.75" customHeight="1">
      <c r="A134" s="62"/>
      <c r="E134" s="5"/>
      <c r="F134" s="5"/>
      <c r="G134" s="5"/>
    </row>
    <row r="135" spans="1:7" ht="15.75" customHeight="1">
      <c r="A135" s="62"/>
      <c r="E135" s="5"/>
      <c r="F135" s="5"/>
      <c r="G135" s="5"/>
    </row>
    <row r="136" spans="1:7" ht="15.75" customHeight="1">
      <c r="A136" s="62"/>
      <c r="E136" s="5"/>
      <c r="F136" s="5"/>
      <c r="G136" s="5"/>
    </row>
    <row r="137" spans="1:7" ht="15.75" customHeight="1">
      <c r="A137" s="62"/>
      <c r="E137" s="5"/>
      <c r="F137" s="5"/>
      <c r="G137" s="5"/>
    </row>
    <row r="138" spans="1:7" ht="15.75" customHeight="1">
      <c r="A138" s="62"/>
      <c r="E138" s="5"/>
      <c r="F138" s="5"/>
      <c r="G138" s="5"/>
    </row>
    <row r="139" spans="1:7" ht="15.75" customHeight="1">
      <c r="A139" s="62"/>
      <c r="E139" s="5"/>
      <c r="F139" s="5"/>
      <c r="G139" s="5"/>
    </row>
    <row r="140" spans="1:7" ht="15.75" customHeight="1">
      <c r="A140" s="62"/>
      <c r="E140" s="5"/>
      <c r="F140" s="5"/>
      <c r="G140" s="5"/>
    </row>
    <row r="141" spans="1:7" ht="15.75" customHeight="1">
      <c r="A141" s="62"/>
      <c r="E141" s="5"/>
      <c r="F141" s="5"/>
      <c r="G141" s="5"/>
    </row>
    <row r="142" spans="1:7" ht="15.75" customHeight="1">
      <c r="A142" s="62"/>
      <c r="E142" s="5"/>
      <c r="F142" s="5"/>
      <c r="G142" s="5"/>
    </row>
    <row r="143" spans="1:7" ht="15.75" customHeight="1">
      <c r="A143" s="62"/>
      <c r="E143" s="5"/>
      <c r="F143" s="5"/>
      <c r="G143" s="5"/>
    </row>
    <row r="144" spans="1:7" ht="15.75" customHeight="1">
      <c r="A144" s="62"/>
      <c r="E144" s="5"/>
      <c r="F144" s="5"/>
      <c r="G144" s="5"/>
    </row>
    <row r="145" spans="1:7" ht="15.75" customHeight="1">
      <c r="A145" s="62"/>
      <c r="E145" s="5"/>
      <c r="F145" s="5"/>
      <c r="G145" s="5"/>
    </row>
    <row r="146" spans="1:7" ht="15.75" customHeight="1">
      <c r="A146" s="62"/>
      <c r="E146" s="5"/>
      <c r="F146" s="5"/>
      <c r="G146" s="5"/>
    </row>
    <row r="147" spans="1:7" ht="15.75" customHeight="1">
      <c r="A147" s="62"/>
      <c r="E147" s="5"/>
      <c r="F147" s="5"/>
      <c r="G147" s="5"/>
    </row>
    <row r="148" spans="1:7" ht="15.75" customHeight="1">
      <c r="A148" s="62"/>
      <c r="E148" s="5"/>
      <c r="F148" s="5"/>
      <c r="G148" s="5"/>
    </row>
    <row r="149" spans="1:7" ht="15.75" customHeight="1">
      <c r="A149" s="62"/>
      <c r="E149" s="5"/>
      <c r="F149" s="5"/>
      <c r="G149" s="5"/>
    </row>
    <row r="150" spans="1:7" ht="15.75" customHeight="1">
      <c r="A150" s="62"/>
      <c r="E150" s="5"/>
      <c r="F150" s="5"/>
      <c r="G150" s="5"/>
    </row>
    <row r="151" spans="1:7" ht="15.75" customHeight="1">
      <c r="A151" s="62"/>
      <c r="E151" s="5"/>
      <c r="F151" s="5"/>
      <c r="G151" s="5"/>
    </row>
    <row r="152" spans="1:7" ht="15.75" customHeight="1">
      <c r="A152" s="62"/>
      <c r="E152" s="5"/>
      <c r="F152" s="5"/>
      <c r="G152" s="5"/>
    </row>
    <row r="153" spans="1:7" ht="15.75" customHeight="1">
      <c r="A153" s="62"/>
      <c r="E153" s="5"/>
      <c r="F153" s="5"/>
      <c r="G153" s="5"/>
    </row>
    <row r="154" spans="1:7" ht="15.75" customHeight="1">
      <c r="A154" s="62"/>
      <c r="E154" s="5"/>
      <c r="F154" s="5"/>
      <c r="G154" s="5"/>
    </row>
    <row r="155" spans="1:7" ht="15.75" customHeight="1">
      <c r="A155" s="62"/>
      <c r="E155" s="5"/>
      <c r="F155" s="5"/>
      <c r="G155" s="5"/>
    </row>
    <row r="156" spans="1:7" ht="15.75" customHeight="1">
      <c r="A156" s="62"/>
      <c r="E156" s="5"/>
      <c r="F156" s="5"/>
      <c r="G156" s="5"/>
    </row>
    <row r="157" spans="1:7" ht="15.75" customHeight="1">
      <c r="A157" s="62"/>
      <c r="E157" s="5"/>
      <c r="F157" s="5"/>
      <c r="G157" s="5"/>
    </row>
    <row r="158" spans="1:7" ht="15.75" customHeight="1">
      <c r="A158" s="62"/>
      <c r="E158" s="5"/>
      <c r="F158" s="5"/>
      <c r="G158" s="5"/>
    </row>
    <row r="159" spans="1:7" ht="15.75" customHeight="1">
      <c r="A159" s="62"/>
      <c r="E159" s="5"/>
      <c r="F159" s="5"/>
      <c r="G159" s="5"/>
    </row>
    <row r="160" spans="1:7" ht="15.75" customHeight="1">
      <c r="A160" s="62"/>
      <c r="E160" s="5"/>
      <c r="F160" s="5"/>
      <c r="G160" s="5"/>
    </row>
    <row r="161" spans="1:7" ht="15.75" customHeight="1">
      <c r="A161" s="62"/>
      <c r="E161" s="5"/>
      <c r="F161" s="5"/>
      <c r="G161" s="5"/>
    </row>
    <row r="162" spans="1:7" ht="15.75" customHeight="1">
      <c r="A162" s="62"/>
      <c r="E162" s="5"/>
      <c r="F162" s="5"/>
      <c r="G162" s="5"/>
    </row>
    <row r="163" spans="1:7" ht="15.75" customHeight="1">
      <c r="A163" s="62"/>
      <c r="E163" s="5"/>
      <c r="F163" s="5"/>
      <c r="G163" s="5"/>
    </row>
    <row r="164" spans="1:7" ht="15.75" customHeight="1">
      <c r="A164" s="62"/>
      <c r="E164" s="5"/>
      <c r="F164" s="5"/>
      <c r="G164" s="5"/>
    </row>
    <row r="165" spans="1:7" ht="15.75" customHeight="1">
      <c r="A165" s="62"/>
      <c r="E165" s="5"/>
      <c r="F165" s="5"/>
      <c r="G165" s="5"/>
    </row>
    <row r="166" spans="1:7" ht="15.75" customHeight="1">
      <c r="A166" s="62"/>
      <c r="E166" s="5"/>
      <c r="F166" s="5"/>
      <c r="G166" s="5"/>
    </row>
    <row r="167" spans="1:7" ht="15.75" customHeight="1">
      <c r="A167" s="62"/>
      <c r="E167" s="5"/>
      <c r="F167" s="5"/>
      <c r="G167" s="5"/>
    </row>
    <row r="168" spans="1:7" ht="15.75" customHeight="1">
      <c r="A168" s="62"/>
      <c r="E168" s="5"/>
      <c r="F168" s="5"/>
      <c r="G168" s="5"/>
    </row>
    <row r="169" spans="1:7" ht="15.75" customHeight="1">
      <c r="A169" s="62"/>
      <c r="E169" s="5"/>
      <c r="F169" s="5"/>
      <c r="G169" s="5"/>
    </row>
    <row r="170" spans="1:7" ht="15.75" customHeight="1">
      <c r="A170" s="62"/>
      <c r="E170" s="5"/>
      <c r="F170" s="5"/>
      <c r="G170" s="5"/>
    </row>
    <row r="171" spans="1:7" ht="15.75" customHeight="1">
      <c r="A171" s="62"/>
      <c r="E171" s="5"/>
      <c r="F171" s="5"/>
      <c r="G171" s="5"/>
    </row>
    <row r="172" spans="1:7" ht="15.75" customHeight="1">
      <c r="A172" s="62"/>
      <c r="E172" s="5"/>
      <c r="F172" s="5"/>
      <c r="G172" s="5"/>
    </row>
    <row r="173" spans="1:7" ht="15.75" customHeight="1">
      <c r="A173" s="62"/>
      <c r="E173" s="5"/>
      <c r="F173" s="5"/>
      <c r="G173" s="5"/>
    </row>
    <row r="174" spans="1:7" ht="15.75" customHeight="1">
      <c r="A174" s="62"/>
      <c r="E174" s="5"/>
      <c r="F174" s="5"/>
      <c r="G174" s="5"/>
    </row>
    <row r="175" spans="1:7" ht="15.75" customHeight="1">
      <c r="A175" s="62"/>
      <c r="E175" s="5"/>
      <c r="F175" s="5"/>
      <c r="G175" s="5"/>
    </row>
    <row r="176" spans="1:7" ht="15.75" customHeight="1">
      <c r="A176" s="62"/>
      <c r="E176" s="5"/>
      <c r="F176" s="5"/>
      <c r="G176" s="5"/>
    </row>
    <row r="177" spans="1:7" ht="15.75" customHeight="1">
      <c r="A177" s="62"/>
      <c r="E177" s="5"/>
      <c r="F177" s="5"/>
      <c r="G177" s="5"/>
    </row>
    <row r="178" spans="1:7" ht="15.75" customHeight="1">
      <c r="A178" s="62"/>
      <c r="E178" s="5"/>
      <c r="F178" s="5"/>
      <c r="G178" s="5"/>
    </row>
    <row r="179" spans="1:7" ht="15.75" customHeight="1">
      <c r="A179" s="62"/>
      <c r="E179" s="5"/>
      <c r="F179" s="5"/>
      <c r="G179" s="5"/>
    </row>
    <row r="180" spans="1:7" ht="15.75" customHeight="1">
      <c r="A180" s="62"/>
      <c r="E180" s="5"/>
      <c r="F180" s="5"/>
      <c r="G180" s="5"/>
    </row>
    <row r="181" spans="1:7" ht="15.75" customHeight="1">
      <c r="A181" s="62"/>
      <c r="E181" s="5"/>
      <c r="F181" s="5"/>
      <c r="G181" s="5"/>
    </row>
    <row r="182" spans="1:7" ht="15.75" customHeight="1">
      <c r="A182" s="62"/>
      <c r="E182" s="5"/>
      <c r="F182" s="5"/>
      <c r="G182" s="5"/>
    </row>
    <row r="183" spans="1:7" ht="15.75" customHeight="1">
      <c r="A183" s="62"/>
      <c r="E183" s="5"/>
      <c r="F183" s="5"/>
      <c r="G183" s="5"/>
    </row>
    <row r="184" spans="1:7" ht="15.75" customHeight="1">
      <c r="A184" s="62"/>
      <c r="E184" s="5"/>
      <c r="F184" s="5"/>
      <c r="G184" s="5"/>
    </row>
    <row r="185" spans="1:7" ht="15.75" customHeight="1">
      <c r="A185" s="62"/>
      <c r="E185" s="5"/>
      <c r="F185" s="5"/>
      <c r="G185" s="5"/>
    </row>
    <row r="186" spans="1:7" ht="15.75" customHeight="1">
      <c r="A186" s="62"/>
      <c r="E186" s="5"/>
      <c r="F186" s="5"/>
      <c r="G186" s="5"/>
    </row>
    <row r="187" spans="1:7" ht="15.75" customHeight="1">
      <c r="A187" s="62"/>
      <c r="E187" s="5"/>
      <c r="F187" s="5"/>
      <c r="G187" s="5"/>
    </row>
    <row r="188" spans="1:7" ht="15.75" customHeight="1">
      <c r="A188" s="62"/>
      <c r="E188" s="5"/>
      <c r="F188" s="5"/>
      <c r="G188" s="5"/>
    </row>
    <row r="189" spans="1:7" ht="15.75" customHeight="1">
      <c r="A189" s="62"/>
      <c r="E189" s="5"/>
      <c r="F189" s="5"/>
      <c r="G189" s="5"/>
    </row>
    <row r="190" spans="1:7" ht="15.75" customHeight="1">
      <c r="A190" s="62"/>
      <c r="E190" s="5"/>
      <c r="F190" s="5"/>
      <c r="G190" s="5"/>
    </row>
    <row r="191" spans="1:7" ht="15.75" customHeight="1">
      <c r="A191" s="62"/>
      <c r="E191" s="5"/>
      <c r="F191" s="5"/>
      <c r="G191" s="5"/>
    </row>
    <row r="192" spans="1:7" ht="15.75" customHeight="1">
      <c r="A192" s="62"/>
      <c r="E192" s="5"/>
      <c r="F192" s="5"/>
      <c r="G192" s="5"/>
    </row>
    <row r="193" spans="1:7" ht="15.75" customHeight="1">
      <c r="A193" s="62"/>
      <c r="E193" s="5"/>
      <c r="F193" s="5"/>
      <c r="G193" s="5"/>
    </row>
    <row r="194" spans="1:7" ht="15.75" customHeight="1">
      <c r="A194" s="62"/>
      <c r="E194" s="5"/>
      <c r="F194" s="5"/>
      <c r="G194" s="5"/>
    </row>
    <row r="195" spans="1:7" ht="15.75" customHeight="1">
      <c r="A195" s="62"/>
      <c r="E195" s="5"/>
      <c r="F195" s="5"/>
      <c r="G195" s="5"/>
    </row>
    <row r="196" spans="1:7" ht="15.75" customHeight="1">
      <c r="A196" s="62"/>
      <c r="E196" s="5"/>
      <c r="F196" s="5"/>
      <c r="G196" s="5"/>
    </row>
    <row r="197" spans="1:7" ht="15.75" customHeight="1">
      <c r="A197" s="62"/>
      <c r="E197" s="5"/>
      <c r="F197" s="5"/>
      <c r="G197" s="5"/>
    </row>
    <row r="198" spans="1:7" ht="15.75" customHeight="1">
      <c r="A198" s="62"/>
      <c r="E198" s="5"/>
      <c r="F198" s="5"/>
      <c r="G198" s="5"/>
    </row>
    <row r="199" spans="1:7" ht="15.75" customHeight="1">
      <c r="A199" s="62"/>
      <c r="E199" s="5"/>
      <c r="F199" s="5"/>
      <c r="G199" s="5"/>
    </row>
    <row r="200" spans="1:7" ht="15.75" customHeight="1">
      <c r="A200" s="62"/>
      <c r="E200" s="5"/>
      <c r="F200" s="5"/>
      <c r="G200" s="5"/>
    </row>
    <row r="201" spans="1:7" ht="15.75" customHeight="1">
      <c r="A201" s="62"/>
      <c r="E201" s="5"/>
      <c r="F201" s="5"/>
      <c r="G201" s="5"/>
    </row>
    <row r="202" spans="1:7" ht="15.75" customHeight="1">
      <c r="A202" s="62"/>
      <c r="E202" s="5"/>
      <c r="F202" s="5"/>
      <c r="G202" s="5"/>
    </row>
    <row r="203" spans="1:7" ht="15.75" customHeight="1">
      <c r="A203" s="62"/>
      <c r="E203" s="5"/>
      <c r="F203" s="5"/>
      <c r="G203" s="5"/>
    </row>
    <row r="204" spans="1:7" ht="15.75" customHeight="1">
      <c r="A204" s="62"/>
      <c r="E204" s="5"/>
      <c r="F204" s="5"/>
      <c r="G204" s="5"/>
    </row>
    <row r="205" spans="1:7" ht="15.75" customHeight="1">
      <c r="A205" s="62"/>
      <c r="E205" s="5"/>
      <c r="F205" s="5"/>
      <c r="G205" s="5"/>
    </row>
    <row r="206" spans="1:7" ht="15.75" customHeight="1">
      <c r="A206" s="62"/>
      <c r="E206" s="5"/>
      <c r="F206" s="5"/>
      <c r="G206" s="5"/>
    </row>
    <row r="207" spans="1:7" ht="15.75" customHeight="1">
      <c r="A207" s="62"/>
      <c r="E207" s="5"/>
      <c r="F207" s="5"/>
      <c r="G207" s="5"/>
    </row>
    <row r="208" spans="1:7" ht="15.75" customHeight="1">
      <c r="A208" s="62"/>
      <c r="E208" s="5"/>
      <c r="F208" s="5"/>
      <c r="G208" s="5"/>
    </row>
    <row r="209" spans="1:7" ht="15.75" customHeight="1">
      <c r="A209" s="62"/>
      <c r="E209" s="5"/>
      <c r="F209" s="5"/>
      <c r="G209" s="5"/>
    </row>
    <row r="210" spans="1:7" ht="15.75" customHeight="1">
      <c r="A210" s="62"/>
      <c r="E210" s="5"/>
      <c r="F210" s="5"/>
      <c r="G210" s="5"/>
    </row>
    <row r="211" spans="1:7" ht="15.75" customHeight="1">
      <c r="A211" s="62"/>
      <c r="E211" s="5"/>
      <c r="F211" s="5"/>
      <c r="G211" s="5"/>
    </row>
    <row r="212" spans="1:7" ht="15.75" customHeight="1">
      <c r="A212" s="62"/>
      <c r="E212" s="5"/>
      <c r="F212" s="5"/>
      <c r="G212" s="5"/>
    </row>
    <row r="213" spans="1:7" ht="15.75" customHeight="1">
      <c r="A213" s="62"/>
      <c r="E213" s="5"/>
      <c r="F213" s="5"/>
      <c r="G213" s="5"/>
    </row>
    <row r="214" spans="1:7" ht="15.75" customHeight="1">
      <c r="A214" s="62"/>
      <c r="E214" s="5"/>
      <c r="F214" s="5"/>
      <c r="G214" s="5"/>
    </row>
    <row r="215" spans="1:7" ht="15.75" customHeight="1">
      <c r="A215" s="62"/>
      <c r="E215" s="5"/>
      <c r="F215" s="5"/>
      <c r="G215" s="5"/>
    </row>
    <row r="216" spans="1:7" ht="15.75" customHeight="1">
      <c r="A216" s="62"/>
      <c r="E216" s="5"/>
      <c r="F216" s="5"/>
      <c r="G216" s="5"/>
    </row>
    <row r="217" spans="1:7" ht="15.75" customHeight="1">
      <c r="A217" s="62"/>
      <c r="E217" s="5"/>
      <c r="F217" s="5"/>
      <c r="G217" s="5"/>
    </row>
    <row r="218" spans="1:7" ht="15.75" customHeight="1">
      <c r="A218" s="62"/>
      <c r="E218" s="5"/>
      <c r="F218" s="5"/>
      <c r="G218" s="5"/>
    </row>
    <row r="219" spans="1:7" ht="15.75" customHeight="1">
      <c r="A219" s="62"/>
      <c r="E219" s="5"/>
      <c r="F219" s="5"/>
      <c r="G219" s="5"/>
    </row>
    <row r="220" spans="1:7" ht="15.75" customHeight="1">
      <c r="A220" s="62"/>
      <c r="E220" s="5"/>
      <c r="F220" s="5"/>
      <c r="G220" s="5"/>
    </row>
    <row r="221" spans="1:7" ht="15.75" customHeight="1">
      <c r="A221" s="62"/>
      <c r="E221" s="5"/>
      <c r="F221" s="5"/>
      <c r="G221" s="5"/>
    </row>
    <row r="222" spans="1:7" ht="15.75" customHeight="1">
      <c r="A222" s="62"/>
      <c r="E222" s="5"/>
      <c r="F222" s="5"/>
      <c r="G222" s="5"/>
    </row>
    <row r="223" spans="1:7" ht="15.75" customHeight="1">
      <c r="A223" s="62"/>
      <c r="E223" s="5"/>
      <c r="F223" s="5"/>
      <c r="G223" s="5"/>
    </row>
    <row r="224" spans="1:7" ht="15.75" customHeight="1">
      <c r="A224" s="62"/>
      <c r="E224" s="5"/>
      <c r="F224" s="5"/>
      <c r="G224" s="5"/>
    </row>
    <row r="225" spans="1:7" ht="15.75" customHeight="1">
      <c r="A225" s="62"/>
      <c r="E225" s="5"/>
      <c r="F225" s="5"/>
      <c r="G225" s="5"/>
    </row>
    <row r="226" spans="1:7" ht="15.75" customHeight="1">
      <c r="A226" s="62"/>
      <c r="E226" s="5"/>
      <c r="F226" s="5"/>
      <c r="G226" s="5"/>
    </row>
    <row r="227" spans="1:7" ht="15.75" customHeight="1">
      <c r="A227" s="62"/>
      <c r="E227" s="5"/>
      <c r="F227" s="5"/>
      <c r="G227" s="5"/>
    </row>
    <row r="228" spans="1:7" ht="15.75" customHeight="1">
      <c r="A228" s="62"/>
      <c r="E228" s="5"/>
      <c r="F228" s="5"/>
      <c r="G228" s="5"/>
    </row>
    <row r="229" spans="1:7" ht="15.75" customHeight="1">
      <c r="A229" s="62"/>
      <c r="E229" s="5"/>
      <c r="F229" s="5"/>
      <c r="G229" s="5"/>
    </row>
    <row r="230" spans="1:7" ht="15.75" customHeight="1">
      <c r="A230" s="62"/>
      <c r="E230" s="5"/>
      <c r="F230" s="5"/>
      <c r="G230" s="5"/>
    </row>
    <row r="231" spans="1:7" ht="15.75" customHeight="1">
      <c r="A231" s="62"/>
      <c r="E231" s="5"/>
      <c r="F231" s="5"/>
      <c r="G231" s="5"/>
    </row>
    <row r="232" spans="1:7" ht="15.75" customHeight="1">
      <c r="A232" s="62"/>
      <c r="E232" s="5"/>
      <c r="F232" s="5"/>
      <c r="G232" s="5"/>
    </row>
    <row r="233" spans="1:7" ht="15.75" customHeight="1">
      <c r="A233" s="62"/>
      <c r="E233" s="5"/>
      <c r="F233" s="5"/>
      <c r="G233" s="5"/>
    </row>
    <row r="234" spans="1:7" ht="15.75" customHeight="1">
      <c r="A234" s="62"/>
      <c r="E234" s="5"/>
      <c r="F234" s="5"/>
      <c r="G234" s="5"/>
    </row>
    <row r="235" spans="1:7" ht="15.75" customHeight="1">
      <c r="A235" s="62"/>
      <c r="E235" s="5"/>
      <c r="F235" s="5"/>
      <c r="G235" s="5"/>
    </row>
    <row r="236" spans="1:7" ht="15.75" customHeight="1">
      <c r="A236" s="62"/>
      <c r="E236" s="5"/>
      <c r="F236" s="5"/>
      <c r="G236" s="5"/>
    </row>
    <row r="237" spans="1:7" ht="15.75" customHeight="1">
      <c r="A237" s="62"/>
      <c r="E237" s="5"/>
      <c r="F237" s="5"/>
      <c r="G237" s="5"/>
    </row>
    <row r="238" spans="1:7" ht="15.75" customHeight="1">
      <c r="A238" s="62"/>
      <c r="E238" s="5"/>
      <c r="F238" s="5"/>
      <c r="G238" s="5"/>
    </row>
    <row r="239" spans="1:7" ht="15.75" customHeight="1">
      <c r="A239" s="62"/>
      <c r="E239" s="5"/>
      <c r="F239" s="5"/>
      <c r="G239" s="5"/>
    </row>
    <row r="240" spans="1:7" ht="15.75" customHeight="1">
      <c r="A240" s="62"/>
      <c r="E240" s="5"/>
      <c r="F240" s="5"/>
      <c r="G240" s="5"/>
    </row>
    <row r="241" spans="1:7" ht="15.75" customHeight="1">
      <c r="A241" s="62"/>
      <c r="E241" s="5"/>
      <c r="F241" s="5"/>
      <c r="G241" s="5"/>
    </row>
    <row r="242" spans="1:7" ht="15.75" customHeight="1">
      <c r="A242" s="62"/>
      <c r="E242" s="5"/>
      <c r="F242" s="5"/>
      <c r="G242" s="5"/>
    </row>
    <row r="243" spans="1:7" ht="15.75" customHeight="1">
      <c r="A243" s="62"/>
      <c r="E243" s="5"/>
      <c r="F243" s="5"/>
      <c r="G243" s="5"/>
    </row>
    <row r="244" spans="1:7" ht="15.75" customHeight="1">
      <c r="A244" s="62"/>
      <c r="E244" s="5"/>
      <c r="F244" s="5"/>
      <c r="G244" s="5"/>
    </row>
    <row r="245" spans="1:7" ht="15.75" customHeight="1">
      <c r="A245" s="62"/>
      <c r="E245" s="5"/>
      <c r="F245" s="5"/>
      <c r="G245" s="5"/>
    </row>
    <row r="246" spans="1:7" ht="15.75" customHeight="1">
      <c r="A246" s="62"/>
      <c r="E246" s="5"/>
      <c r="F246" s="5"/>
      <c r="G246" s="5"/>
    </row>
    <row r="247" spans="1:7" ht="15.75" customHeight="1">
      <c r="A247" s="62"/>
      <c r="E247" s="5"/>
      <c r="F247" s="5"/>
      <c r="G247" s="5"/>
    </row>
    <row r="248" spans="1:7" ht="15.75" customHeight="1">
      <c r="A248" s="62"/>
      <c r="E248" s="5"/>
      <c r="F248" s="5"/>
      <c r="G248" s="5"/>
    </row>
    <row r="249" spans="1:7" ht="15.75" customHeight="1">
      <c r="A249" s="62"/>
      <c r="E249" s="5"/>
      <c r="F249" s="5"/>
      <c r="G249" s="5"/>
    </row>
    <row r="250" spans="1:7" ht="15.75" customHeight="1">
      <c r="A250" s="62"/>
      <c r="E250" s="5"/>
      <c r="F250" s="5"/>
      <c r="G250" s="5"/>
    </row>
    <row r="251" spans="1:7" ht="15.75" customHeight="1">
      <c r="A251" s="62"/>
      <c r="E251" s="5"/>
      <c r="F251" s="5"/>
      <c r="G251" s="5"/>
    </row>
    <row r="252" spans="1:7" ht="15.75" customHeight="1">
      <c r="A252" s="62"/>
      <c r="E252" s="5"/>
      <c r="F252" s="5"/>
      <c r="G252" s="5"/>
    </row>
    <row r="253" spans="1:7" ht="15.75" customHeight="1">
      <c r="A253" s="62"/>
      <c r="E253" s="5"/>
      <c r="F253" s="5"/>
      <c r="G253" s="5"/>
    </row>
    <row r="254" spans="1:7" ht="15.75" customHeight="1">
      <c r="A254" s="62"/>
      <c r="E254" s="5"/>
      <c r="F254" s="5"/>
      <c r="G254" s="5"/>
    </row>
    <row r="255" spans="1:7" ht="15.75" customHeight="1">
      <c r="A255" s="62"/>
      <c r="E255" s="5"/>
      <c r="F255" s="5"/>
      <c r="G255" s="5"/>
    </row>
    <row r="256" spans="1:7" ht="15.75" customHeight="1">
      <c r="A256" s="62"/>
      <c r="E256" s="5"/>
      <c r="F256" s="5"/>
      <c r="G256" s="5"/>
    </row>
    <row r="257" spans="1:7" ht="15.75" customHeight="1">
      <c r="A257" s="62"/>
      <c r="E257" s="5"/>
      <c r="F257" s="5"/>
      <c r="G257" s="5"/>
    </row>
    <row r="258" spans="1:7" ht="15.75" customHeight="1">
      <c r="A258" s="62"/>
      <c r="E258" s="5"/>
      <c r="F258" s="5"/>
      <c r="G258" s="5"/>
    </row>
    <row r="259" spans="1:7" ht="15.75" customHeight="1">
      <c r="A259" s="62"/>
      <c r="E259" s="5"/>
      <c r="F259" s="5"/>
      <c r="G259" s="5"/>
    </row>
    <row r="260" spans="1:7" ht="15.75" customHeight="1">
      <c r="A260" s="62"/>
      <c r="E260" s="5"/>
      <c r="F260" s="5"/>
      <c r="G260" s="5"/>
    </row>
    <row r="261" spans="1:7" ht="15.75" customHeight="1">
      <c r="A261" s="62"/>
      <c r="E261" s="5"/>
      <c r="F261" s="5"/>
      <c r="G261" s="5"/>
    </row>
    <row r="262" spans="1:7" ht="15.75" customHeight="1">
      <c r="A262" s="62"/>
      <c r="E262" s="5"/>
      <c r="F262" s="5"/>
      <c r="G262" s="5"/>
    </row>
    <row r="263" spans="1:7" ht="15.75" customHeight="1">
      <c r="A263" s="62"/>
      <c r="E263" s="5"/>
      <c r="F263" s="5"/>
      <c r="G263" s="5"/>
    </row>
    <row r="264" spans="1:7" ht="15.75" customHeight="1">
      <c r="A264" s="62"/>
      <c r="E264" s="5"/>
      <c r="F264" s="5"/>
      <c r="G264" s="5"/>
    </row>
    <row r="265" spans="1:7" ht="15.75" customHeight="1">
      <c r="A265" s="62"/>
      <c r="E265" s="5"/>
      <c r="F265" s="5"/>
      <c r="G265" s="5"/>
    </row>
    <row r="266" spans="1:7" ht="15.75" customHeight="1">
      <c r="A266" s="62"/>
      <c r="E266" s="5"/>
      <c r="F266" s="5"/>
      <c r="G266" s="5"/>
    </row>
    <row r="267" spans="1:7" ht="15.75" customHeight="1">
      <c r="A267" s="62"/>
      <c r="E267" s="5"/>
      <c r="F267" s="5"/>
      <c r="G267" s="5"/>
    </row>
    <row r="268" spans="1:7" ht="15.75" customHeight="1">
      <c r="A268" s="62"/>
      <c r="E268" s="5"/>
      <c r="F268" s="5"/>
      <c r="G268" s="5"/>
    </row>
    <row r="269" spans="1:7" ht="15.75" customHeight="1">
      <c r="A269" s="62"/>
      <c r="E269" s="5"/>
      <c r="F269" s="5"/>
      <c r="G269" s="5"/>
    </row>
    <row r="270" spans="1:7" ht="15.75" customHeight="1">
      <c r="A270" s="62"/>
      <c r="E270" s="5"/>
      <c r="F270" s="5"/>
      <c r="G270" s="5"/>
    </row>
    <row r="271" spans="1:7" ht="15.75" customHeight="1">
      <c r="A271" s="62"/>
      <c r="E271" s="5"/>
      <c r="F271" s="5"/>
      <c r="G271" s="5"/>
    </row>
    <row r="272" spans="1:7" ht="15.75" customHeight="1">
      <c r="A272" s="62"/>
      <c r="E272" s="5"/>
      <c r="F272" s="5"/>
      <c r="G272" s="5"/>
    </row>
    <row r="273" spans="1:7" ht="15.75" customHeight="1">
      <c r="A273" s="62"/>
      <c r="E273" s="5"/>
      <c r="F273" s="5"/>
      <c r="G273" s="5"/>
    </row>
    <row r="274" spans="1:7" ht="15.75" customHeight="1">
      <c r="A274" s="62"/>
      <c r="E274" s="5"/>
      <c r="F274" s="5"/>
      <c r="G274" s="5"/>
    </row>
    <row r="275" spans="1:7" ht="15.75" customHeight="1">
      <c r="A275" s="62"/>
      <c r="E275" s="5"/>
      <c r="F275" s="5"/>
      <c r="G275" s="5"/>
    </row>
    <row r="276" spans="1:7" ht="15.75" customHeight="1">
      <c r="A276" s="62"/>
      <c r="E276" s="5"/>
      <c r="F276" s="5"/>
      <c r="G276" s="5"/>
    </row>
    <row r="277" spans="1:7" ht="15.75" customHeight="1">
      <c r="A277" s="62"/>
      <c r="E277" s="5"/>
      <c r="F277" s="5"/>
      <c r="G277" s="5"/>
    </row>
    <row r="278" spans="1:7" ht="15.75" customHeight="1">
      <c r="A278" s="62"/>
      <c r="E278" s="5"/>
      <c r="F278" s="5"/>
      <c r="G278" s="5"/>
    </row>
    <row r="279" spans="1:7" ht="15.75" customHeight="1">
      <c r="A279" s="62"/>
      <c r="E279" s="5"/>
      <c r="F279" s="5"/>
      <c r="G279" s="5"/>
    </row>
    <row r="280" spans="1:7" ht="15.75" customHeight="1">
      <c r="A280" s="62"/>
      <c r="E280" s="5"/>
      <c r="F280" s="5"/>
      <c r="G280" s="5"/>
    </row>
    <row r="281" spans="1:7" ht="15.75" customHeight="1">
      <c r="A281" s="62"/>
      <c r="E281" s="5"/>
      <c r="F281" s="5"/>
      <c r="G281" s="5"/>
    </row>
    <row r="282" spans="1:7" ht="15.75" customHeight="1">
      <c r="A282" s="62"/>
      <c r="E282" s="5"/>
      <c r="F282" s="5"/>
      <c r="G282" s="5"/>
    </row>
    <row r="283" spans="1:7" ht="15.75" customHeight="1">
      <c r="A283" s="62"/>
      <c r="E283" s="5"/>
      <c r="F283" s="5"/>
      <c r="G283" s="5"/>
    </row>
    <row r="284" spans="1:7" ht="15.75" customHeight="1">
      <c r="A284" s="62"/>
      <c r="E284" s="5"/>
      <c r="F284" s="5"/>
      <c r="G284" s="5"/>
    </row>
    <row r="285" spans="1:7" ht="15.75" customHeight="1">
      <c r="A285" s="62"/>
      <c r="E285" s="5"/>
      <c r="F285" s="5"/>
      <c r="G285" s="5"/>
    </row>
    <row r="286" spans="1:7" ht="15.75" customHeight="1">
      <c r="A286" s="62"/>
      <c r="E286" s="5"/>
      <c r="F286" s="5"/>
      <c r="G286" s="5"/>
    </row>
    <row r="287" spans="1:7" ht="15.75" customHeight="1">
      <c r="A287" s="62"/>
      <c r="E287" s="5"/>
      <c r="F287" s="5"/>
      <c r="G287" s="5"/>
    </row>
    <row r="288" spans="1:7" ht="15.75" customHeight="1">
      <c r="A288" s="62"/>
      <c r="E288" s="5"/>
      <c r="F288" s="5"/>
      <c r="G288" s="5"/>
    </row>
    <row r="289" spans="1:7" ht="15.75" customHeight="1">
      <c r="A289" s="62"/>
      <c r="E289" s="5"/>
      <c r="F289" s="5"/>
      <c r="G289" s="5"/>
    </row>
    <row r="290" spans="1:7" ht="15.75" customHeight="1">
      <c r="A290" s="62"/>
      <c r="E290" s="5"/>
      <c r="F290" s="5"/>
      <c r="G290" s="5"/>
    </row>
    <row r="291" spans="1:7" ht="15.75" customHeight="1">
      <c r="A291" s="62"/>
      <c r="E291" s="5"/>
      <c r="F291" s="5"/>
      <c r="G291" s="5"/>
    </row>
    <row r="292" spans="1:7" ht="15.75" customHeight="1">
      <c r="A292" s="62"/>
      <c r="E292" s="5"/>
      <c r="F292" s="5"/>
      <c r="G292" s="5"/>
    </row>
    <row r="293" spans="1:7" ht="15.75" customHeight="1">
      <c r="A293" s="62"/>
      <c r="E293" s="5"/>
      <c r="F293" s="5"/>
      <c r="G293" s="5"/>
    </row>
    <row r="294" spans="1:7" ht="15.75" customHeight="1">
      <c r="A294" s="62"/>
      <c r="E294" s="5"/>
      <c r="F294" s="5"/>
      <c r="G294" s="5"/>
    </row>
    <row r="295" spans="1:7" ht="15.75" customHeight="1">
      <c r="A295" s="62"/>
      <c r="E295" s="5"/>
      <c r="F295" s="5"/>
      <c r="G295" s="5"/>
    </row>
    <row r="296" spans="1:7" ht="15.75" customHeight="1">
      <c r="A296" s="62"/>
      <c r="E296" s="5"/>
      <c r="F296" s="5"/>
      <c r="G296" s="5"/>
    </row>
    <row r="297" spans="1:7" ht="15.75" customHeight="1">
      <c r="A297" s="62"/>
      <c r="E297" s="5"/>
      <c r="F297" s="5"/>
      <c r="G297" s="5"/>
    </row>
    <row r="298" spans="1:7" ht="15.75" customHeight="1">
      <c r="A298" s="62"/>
      <c r="E298" s="5"/>
      <c r="F298" s="5"/>
      <c r="G298" s="5"/>
    </row>
    <row r="299" spans="1:7" ht="15.75" customHeight="1">
      <c r="A299" s="62"/>
      <c r="E299" s="5"/>
      <c r="F299" s="5"/>
      <c r="G299" s="5"/>
    </row>
    <row r="300" spans="1:7" ht="15.75" customHeight="1">
      <c r="A300" s="62"/>
      <c r="E300" s="5"/>
      <c r="F300" s="5"/>
      <c r="G300" s="5"/>
    </row>
    <row r="301" spans="1:7" ht="15.75" customHeight="1">
      <c r="A301" s="62"/>
      <c r="E301" s="5"/>
      <c r="F301" s="5"/>
      <c r="G301" s="5"/>
    </row>
    <row r="302" spans="1:7" ht="15.75" customHeight="1">
      <c r="A302" s="62"/>
      <c r="E302" s="5"/>
      <c r="F302" s="5"/>
      <c r="G302" s="5"/>
    </row>
    <row r="303" spans="1:7" ht="15.75" customHeight="1">
      <c r="A303" s="62"/>
      <c r="E303" s="5"/>
      <c r="F303" s="5"/>
      <c r="G303" s="5"/>
    </row>
    <row r="304" spans="1:7" ht="15.75" customHeight="1">
      <c r="A304" s="62"/>
      <c r="E304" s="5"/>
      <c r="F304" s="5"/>
      <c r="G304" s="5"/>
    </row>
    <row r="305" spans="1:7" ht="15.75" customHeight="1">
      <c r="A305" s="62"/>
      <c r="E305" s="5"/>
      <c r="F305" s="5"/>
      <c r="G305" s="5"/>
    </row>
    <row r="306" spans="1:7" ht="15.75" customHeight="1">
      <c r="A306" s="62"/>
      <c r="E306" s="5"/>
      <c r="F306" s="5"/>
      <c r="G306" s="5"/>
    </row>
    <row r="307" spans="1:7" ht="15.75" customHeight="1">
      <c r="A307" s="62"/>
      <c r="E307" s="5"/>
      <c r="F307" s="5"/>
      <c r="G307" s="5"/>
    </row>
    <row r="308" spans="1:7" ht="15.75" customHeight="1">
      <c r="A308" s="62"/>
      <c r="E308" s="5"/>
      <c r="F308" s="5"/>
      <c r="G308" s="5"/>
    </row>
    <row r="309" spans="1:7" ht="15.75" customHeight="1">
      <c r="A309" s="62"/>
      <c r="E309" s="5"/>
      <c r="F309" s="5"/>
      <c r="G309" s="5"/>
    </row>
    <row r="310" spans="1:7" ht="15.75" customHeight="1">
      <c r="A310" s="62"/>
      <c r="E310" s="5"/>
      <c r="F310" s="5"/>
      <c r="G310" s="5"/>
    </row>
    <row r="311" spans="1:7" ht="15.75" customHeight="1">
      <c r="A311" s="62"/>
      <c r="E311" s="5"/>
      <c r="F311" s="5"/>
      <c r="G311" s="5"/>
    </row>
    <row r="312" spans="1:7" ht="15.75" customHeight="1">
      <c r="A312" s="62"/>
      <c r="E312" s="5"/>
      <c r="F312" s="5"/>
      <c r="G312" s="5"/>
    </row>
    <row r="313" spans="1:7" ht="15.75" customHeight="1">
      <c r="A313" s="62"/>
      <c r="E313" s="5"/>
      <c r="F313" s="5"/>
      <c r="G313" s="5"/>
    </row>
    <row r="314" spans="1:7" ht="15.75" customHeight="1">
      <c r="A314" s="62"/>
      <c r="E314" s="5"/>
      <c r="F314" s="5"/>
      <c r="G314" s="5"/>
    </row>
    <row r="315" spans="1:7" ht="15.75" customHeight="1">
      <c r="A315" s="62"/>
      <c r="E315" s="5"/>
      <c r="F315" s="5"/>
      <c r="G315" s="5"/>
    </row>
    <row r="316" spans="1:7" ht="15.75" customHeight="1">
      <c r="A316" s="62"/>
      <c r="E316" s="5"/>
      <c r="F316" s="5"/>
      <c r="G316" s="5"/>
    </row>
    <row r="317" spans="1:7" ht="15.75" customHeight="1">
      <c r="A317" s="62"/>
      <c r="E317" s="5"/>
      <c r="F317" s="5"/>
      <c r="G317" s="5"/>
    </row>
    <row r="318" spans="1:7" ht="15.75" customHeight="1">
      <c r="A318" s="62"/>
      <c r="E318" s="5"/>
      <c r="F318" s="5"/>
      <c r="G318" s="5"/>
    </row>
    <row r="319" spans="1:7" ht="15.75" customHeight="1">
      <c r="A319" s="62"/>
      <c r="E319" s="5"/>
      <c r="F319" s="5"/>
      <c r="G319" s="5"/>
    </row>
    <row r="320" spans="1:7" ht="15.75" customHeight="1">
      <c r="A320" s="62"/>
      <c r="E320" s="5"/>
      <c r="F320" s="5"/>
      <c r="G320" s="5"/>
    </row>
    <row r="321" spans="1:7" ht="15.75" customHeight="1">
      <c r="A321" s="62"/>
      <c r="E321" s="5"/>
      <c r="F321" s="5"/>
      <c r="G321" s="5"/>
    </row>
    <row r="322" spans="1:7" ht="15.75" customHeight="1">
      <c r="A322" s="62"/>
      <c r="E322" s="5"/>
      <c r="F322" s="5"/>
      <c r="G322" s="5"/>
    </row>
    <row r="323" spans="1:7" ht="15.75" customHeight="1">
      <c r="A323" s="62"/>
      <c r="E323" s="5"/>
      <c r="F323" s="5"/>
      <c r="G323" s="5"/>
    </row>
    <row r="324" spans="1:7" ht="15.75" customHeight="1">
      <c r="A324" s="62"/>
      <c r="E324" s="5"/>
      <c r="F324" s="5"/>
      <c r="G324" s="5"/>
    </row>
    <row r="325" spans="1:7" ht="15.75" customHeight="1">
      <c r="A325" s="62"/>
      <c r="E325" s="5"/>
      <c r="F325" s="5"/>
      <c r="G325" s="5"/>
    </row>
    <row r="326" spans="1:7" ht="15.75" customHeight="1">
      <c r="A326" s="62"/>
      <c r="E326" s="5"/>
      <c r="F326" s="5"/>
      <c r="G326" s="5"/>
    </row>
    <row r="327" spans="1:7" ht="15.75" customHeight="1">
      <c r="A327" s="62"/>
      <c r="E327" s="5"/>
      <c r="F327" s="5"/>
      <c r="G327" s="5"/>
    </row>
    <row r="328" spans="1:7" ht="15.75" customHeight="1">
      <c r="A328" s="62"/>
      <c r="E328" s="5"/>
      <c r="F328" s="5"/>
      <c r="G328" s="5"/>
    </row>
    <row r="329" spans="1:7" ht="15.75" customHeight="1">
      <c r="A329" s="62"/>
      <c r="E329" s="5"/>
      <c r="F329" s="5"/>
      <c r="G329" s="5"/>
    </row>
    <row r="330" spans="1:7" ht="15.75" customHeight="1">
      <c r="A330" s="62"/>
      <c r="E330" s="5"/>
      <c r="F330" s="5"/>
      <c r="G330" s="5"/>
    </row>
    <row r="331" spans="1:7" ht="15.75" customHeight="1">
      <c r="A331" s="62"/>
      <c r="E331" s="5"/>
      <c r="F331" s="5"/>
      <c r="G331" s="5"/>
    </row>
    <row r="332" spans="1:7" ht="15.75" customHeight="1">
      <c r="A332" s="62"/>
      <c r="E332" s="5"/>
      <c r="F332" s="5"/>
      <c r="G332" s="5"/>
    </row>
    <row r="333" spans="1:7" ht="15.75" customHeight="1">
      <c r="A333" s="62"/>
      <c r="E333" s="5"/>
      <c r="F333" s="5"/>
      <c r="G333" s="5"/>
    </row>
    <row r="334" spans="1:7" ht="15.75" customHeight="1">
      <c r="A334" s="62"/>
      <c r="E334" s="5"/>
      <c r="F334" s="5"/>
      <c r="G334" s="5"/>
    </row>
    <row r="335" spans="1:7" ht="15.75" customHeight="1">
      <c r="A335" s="62"/>
      <c r="E335" s="5"/>
      <c r="F335" s="5"/>
      <c r="G335" s="5"/>
    </row>
    <row r="336" spans="1:7" ht="15.75" customHeight="1">
      <c r="A336" s="62"/>
      <c r="E336" s="5"/>
      <c r="F336" s="5"/>
      <c r="G336" s="5"/>
    </row>
    <row r="337" spans="1:7" ht="15.75" customHeight="1">
      <c r="A337" s="62"/>
      <c r="E337" s="5"/>
      <c r="F337" s="5"/>
      <c r="G337" s="5"/>
    </row>
    <row r="338" spans="1:7" ht="15.75" customHeight="1">
      <c r="A338" s="62"/>
      <c r="E338" s="5"/>
      <c r="F338" s="5"/>
      <c r="G338" s="5"/>
    </row>
    <row r="339" spans="1:7" ht="15.75" customHeight="1">
      <c r="A339" s="62"/>
      <c r="E339" s="5"/>
      <c r="F339" s="5"/>
      <c r="G339" s="5"/>
    </row>
    <row r="340" spans="1:7" ht="15.75" customHeight="1">
      <c r="A340" s="62"/>
      <c r="E340" s="5"/>
      <c r="F340" s="5"/>
      <c r="G340" s="5"/>
    </row>
    <row r="341" spans="1:7" ht="15.75" customHeight="1">
      <c r="A341" s="62"/>
      <c r="E341" s="5"/>
      <c r="F341" s="5"/>
      <c r="G341" s="5"/>
    </row>
    <row r="342" spans="1:7" ht="15.75" customHeight="1">
      <c r="A342" s="62"/>
      <c r="E342" s="5"/>
      <c r="F342" s="5"/>
      <c r="G342" s="5"/>
    </row>
    <row r="343" spans="1:7" ht="15.75" customHeight="1">
      <c r="A343" s="62"/>
      <c r="E343" s="5"/>
      <c r="F343" s="5"/>
      <c r="G343" s="5"/>
    </row>
    <row r="344" spans="1:7" ht="15.75" customHeight="1">
      <c r="A344" s="62"/>
      <c r="E344" s="5"/>
      <c r="F344" s="5"/>
      <c r="G344" s="5"/>
    </row>
    <row r="345" spans="1:7" ht="15.75" customHeight="1">
      <c r="A345" s="62"/>
      <c r="E345" s="5"/>
      <c r="F345" s="5"/>
      <c r="G345" s="5"/>
    </row>
    <row r="346" spans="1:7" ht="15.75" customHeight="1">
      <c r="A346" s="62"/>
      <c r="E346" s="5"/>
      <c r="F346" s="5"/>
      <c r="G346" s="5"/>
    </row>
    <row r="347" spans="1:7" ht="15.75" customHeight="1">
      <c r="A347" s="62"/>
      <c r="E347" s="5"/>
      <c r="F347" s="5"/>
      <c r="G347" s="5"/>
    </row>
    <row r="348" spans="1:7" ht="15.75" customHeight="1">
      <c r="A348" s="62"/>
      <c r="E348" s="5"/>
      <c r="F348" s="5"/>
      <c r="G348" s="5"/>
    </row>
    <row r="349" spans="1:7" ht="15.75" customHeight="1">
      <c r="A349" s="62"/>
      <c r="E349" s="5"/>
      <c r="F349" s="5"/>
      <c r="G349" s="5"/>
    </row>
    <row r="350" spans="1:7" ht="15.75" customHeight="1">
      <c r="A350" s="62"/>
      <c r="E350" s="5"/>
      <c r="F350" s="5"/>
      <c r="G350" s="5"/>
    </row>
    <row r="351" spans="1:7" ht="15.75" customHeight="1">
      <c r="A351" s="62"/>
      <c r="E351" s="5"/>
      <c r="F351" s="5"/>
      <c r="G351" s="5"/>
    </row>
    <row r="352" spans="1:7" ht="15.75" customHeight="1">
      <c r="A352" s="62"/>
      <c r="E352" s="5"/>
      <c r="F352" s="5"/>
      <c r="G352" s="5"/>
    </row>
    <row r="353" spans="1:7" ht="15.75" customHeight="1">
      <c r="A353" s="62"/>
      <c r="E353" s="5"/>
      <c r="F353" s="5"/>
      <c r="G353" s="5"/>
    </row>
    <row r="354" spans="1:7" ht="15.75" customHeight="1">
      <c r="A354" s="62"/>
      <c r="E354" s="5"/>
      <c r="F354" s="5"/>
      <c r="G354" s="5"/>
    </row>
    <row r="355" spans="1:7" ht="15.75" customHeight="1">
      <c r="A355" s="62"/>
      <c r="E355" s="5"/>
      <c r="F355" s="5"/>
      <c r="G355" s="5"/>
    </row>
    <row r="356" spans="1:7" ht="15.75" customHeight="1">
      <c r="A356" s="62"/>
      <c r="E356" s="5"/>
      <c r="F356" s="5"/>
      <c r="G356" s="5"/>
    </row>
    <row r="357" spans="1:7" ht="15.75" customHeight="1">
      <c r="A357" s="62"/>
      <c r="E357" s="5"/>
      <c r="F357" s="5"/>
      <c r="G357" s="5"/>
    </row>
    <row r="358" spans="1:7" ht="15.75" customHeight="1">
      <c r="A358" s="62"/>
      <c r="E358" s="5"/>
      <c r="F358" s="5"/>
      <c r="G358" s="5"/>
    </row>
    <row r="359" spans="1:7" ht="15.75" customHeight="1">
      <c r="A359" s="62"/>
      <c r="E359" s="5"/>
      <c r="F359" s="5"/>
      <c r="G359" s="5"/>
    </row>
    <row r="360" spans="1:7" ht="15.75" customHeight="1">
      <c r="A360" s="62"/>
      <c r="E360" s="5"/>
      <c r="F360" s="5"/>
      <c r="G360" s="5"/>
    </row>
    <row r="361" spans="1:7" ht="15.75" customHeight="1">
      <c r="A361" s="62"/>
      <c r="E361" s="5"/>
      <c r="F361" s="5"/>
      <c r="G361" s="5"/>
    </row>
    <row r="362" spans="1:7" ht="15.75" customHeight="1">
      <c r="A362" s="62"/>
      <c r="E362" s="5"/>
      <c r="F362" s="5"/>
      <c r="G362" s="5"/>
    </row>
    <row r="363" spans="1:7" ht="15.75" customHeight="1">
      <c r="A363" s="62"/>
      <c r="E363" s="5"/>
      <c r="F363" s="5"/>
      <c r="G363" s="5"/>
    </row>
    <row r="364" spans="1:7" ht="15.75" customHeight="1">
      <c r="A364" s="62"/>
      <c r="E364" s="5"/>
      <c r="F364" s="5"/>
      <c r="G364" s="5"/>
    </row>
    <row r="365" spans="1:7" ht="15.75" customHeight="1">
      <c r="A365" s="62"/>
      <c r="E365" s="5"/>
      <c r="F365" s="5"/>
      <c r="G365" s="5"/>
    </row>
    <row r="366" spans="1:7" ht="15.75" customHeight="1">
      <c r="A366" s="62"/>
      <c r="E366" s="5"/>
      <c r="F366" s="5"/>
      <c r="G366" s="5"/>
    </row>
    <row r="367" spans="1:7" ht="15.75" customHeight="1">
      <c r="A367" s="62"/>
      <c r="E367" s="5"/>
      <c r="F367" s="5"/>
      <c r="G367" s="5"/>
    </row>
    <row r="368" spans="1:7" ht="15.75" customHeight="1">
      <c r="A368" s="62"/>
      <c r="E368" s="5"/>
      <c r="F368" s="5"/>
      <c r="G368" s="5"/>
    </row>
    <row r="369" spans="1:7" ht="15.75" customHeight="1">
      <c r="A369" s="62"/>
      <c r="E369" s="5"/>
      <c r="F369" s="5"/>
      <c r="G369" s="5"/>
    </row>
    <row r="370" spans="1:7" ht="15.75" customHeight="1">
      <c r="A370" s="62"/>
      <c r="E370" s="5"/>
      <c r="F370" s="5"/>
      <c r="G370" s="5"/>
    </row>
    <row r="371" spans="1:7" ht="15.75" customHeight="1">
      <c r="A371" s="62"/>
      <c r="E371" s="5"/>
      <c r="F371" s="5"/>
      <c r="G371" s="5"/>
    </row>
    <row r="372" spans="1:7" ht="15.75" customHeight="1">
      <c r="A372" s="62"/>
      <c r="E372" s="5"/>
      <c r="F372" s="5"/>
      <c r="G372" s="5"/>
    </row>
    <row r="373" spans="1:7" ht="15.75" customHeight="1">
      <c r="A373" s="62"/>
      <c r="E373" s="5"/>
      <c r="F373" s="5"/>
      <c r="G373" s="5"/>
    </row>
    <row r="374" spans="1:7" ht="15.75" customHeight="1">
      <c r="A374" s="62"/>
      <c r="E374" s="5"/>
      <c r="F374" s="5"/>
      <c r="G374" s="5"/>
    </row>
    <row r="375" spans="1:7" ht="15.75" customHeight="1">
      <c r="A375" s="62"/>
      <c r="E375" s="5"/>
      <c r="F375" s="5"/>
      <c r="G375" s="5"/>
    </row>
    <row r="376" spans="1:7" ht="15.75" customHeight="1">
      <c r="A376" s="62"/>
      <c r="E376" s="5"/>
      <c r="F376" s="5"/>
      <c r="G376" s="5"/>
    </row>
    <row r="377" spans="1:7" ht="15.75" customHeight="1">
      <c r="A377" s="62"/>
      <c r="E377" s="5"/>
      <c r="F377" s="5"/>
      <c r="G377" s="5"/>
    </row>
    <row r="378" spans="1:7" ht="15.75" customHeight="1">
      <c r="A378" s="62"/>
      <c r="E378" s="5"/>
      <c r="F378" s="5"/>
      <c r="G378" s="5"/>
    </row>
    <row r="379" spans="1:7" ht="15.75" customHeight="1">
      <c r="A379" s="62"/>
      <c r="E379" s="5"/>
      <c r="F379" s="5"/>
      <c r="G379" s="5"/>
    </row>
    <row r="380" spans="1:7" ht="15.75" customHeight="1">
      <c r="A380" s="62"/>
      <c r="E380" s="5"/>
      <c r="F380" s="5"/>
      <c r="G380" s="5"/>
    </row>
    <row r="381" spans="1:7" ht="15.75" customHeight="1">
      <c r="A381" s="62"/>
      <c r="E381" s="5"/>
      <c r="F381" s="5"/>
      <c r="G381" s="5"/>
    </row>
    <row r="382" spans="1:7" ht="15.75" customHeight="1">
      <c r="A382" s="62"/>
      <c r="E382" s="5"/>
      <c r="F382" s="5"/>
      <c r="G382" s="5"/>
    </row>
    <row r="383" spans="1:7" ht="15.75" customHeight="1">
      <c r="A383" s="62"/>
      <c r="E383" s="5"/>
      <c r="F383" s="5"/>
      <c r="G383" s="5"/>
    </row>
    <row r="384" spans="1:7" ht="15.75" customHeight="1">
      <c r="A384" s="62"/>
      <c r="E384" s="5"/>
      <c r="F384" s="5"/>
      <c r="G384" s="5"/>
    </row>
    <row r="385" spans="1:7" ht="15.75" customHeight="1">
      <c r="A385" s="62"/>
      <c r="E385" s="5"/>
      <c r="F385" s="5"/>
      <c r="G385" s="5"/>
    </row>
    <row r="386" spans="1:7" ht="15.75" customHeight="1">
      <c r="A386" s="62"/>
      <c r="E386" s="5"/>
      <c r="F386" s="5"/>
      <c r="G386" s="5"/>
    </row>
    <row r="387" spans="1:7" ht="15.75" customHeight="1">
      <c r="A387" s="62"/>
      <c r="E387" s="5"/>
      <c r="F387" s="5"/>
      <c r="G387" s="5"/>
    </row>
    <row r="388" spans="1:7" ht="15.75" customHeight="1">
      <c r="A388" s="62"/>
      <c r="E388" s="5"/>
      <c r="F388" s="5"/>
      <c r="G388" s="5"/>
    </row>
    <row r="389" spans="1:7" ht="15.75" customHeight="1">
      <c r="A389" s="62"/>
      <c r="E389" s="5"/>
      <c r="F389" s="5"/>
      <c r="G389" s="5"/>
    </row>
    <row r="390" spans="1:7" ht="15.75" customHeight="1">
      <c r="A390" s="62"/>
      <c r="E390" s="5"/>
      <c r="F390" s="5"/>
      <c r="G390" s="5"/>
    </row>
    <row r="391" spans="1:7" ht="15.75" customHeight="1">
      <c r="A391" s="62"/>
      <c r="E391" s="5"/>
      <c r="F391" s="5"/>
      <c r="G391" s="5"/>
    </row>
    <row r="392" spans="1:7" ht="15.75" customHeight="1">
      <c r="A392" s="62"/>
      <c r="E392" s="5"/>
      <c r="F392" s="5"/>
      <c r="G392" s="5"/>
    </row>
    <row r="393" spans="1:7" ht="15.75" customHeight="1">
      <c r="A393" s="62"/>
      <c r="E393" s="5"/>
      <c r="F393" s="5"/>
      <c r="G393" s="5"/>
    </row>
    <row r="394" spans="1:7" ht="15.75" customHeight="1">
      <c r="A394" s="62"/>
      <c r="E394" s="5"/>
      <c r="F394" s="5"/>
      <c r="G394" s="5"/>
    </row>
    <row r="395" spans="1:7" ht="15.75" customHeight="1">
      <c r="A395" s="62"/>
      <c r="E395" s="5"/>
      <c r="F395" s="5"/>
      <c r="G395" s="5"/>
    </row>
    <row r="396" spans="1:7" ht="15.75" customHeight="1">
      <c r="A396" s="62"/>
      <c r="E396" s="5"/>
      <c r="F396" s="5"/>
      <c r="G396" s="5"/>
    </row>
    <row r="397" spans="1:7" ht="15.75" customHeight="1">
      <c r="A397" s="62"/>
      <c r="E397" s="5"/>
      <c r="F397" s="5"/>
      <c r="G397" s="5"/>
    </row>
    <row r="398" spans="1:7" ht="15.75" customHeight="1">
      <c r="A398" s="62"/>
      <c r="E398" s="5"/>
      <c r="F398" s="5"/>
      <c r="G398" s="5"/>
    </row>
    <row r="399" spans="1:7" ht="15.75" customHeight="1">
      <c r="A399" s="62"/>
      <c r="E399" s="5"/>
      <c r="F399" s="5"/>
      <c r="G399" s="5"/>
    </row>
    <row r="400" spans="1:7" ht="15.75" customHeight="1">
      <c r="A400" s="62"/>
      <c r="E400" s="5"/>
      <c r="F400" s="5"/>
      <c r="G400" s="5"/>
    </row>
    <row r="401" spans="1:7" ht="15.75" customHeight="1">
      <c r="A401" s="62"/>
      <c r="E401" s="5"/>
      <c r="F401" s="5"/>
      <c r="G401" s="5"/>
    </row>
    <row r="402" spans="1:7" ht="15.75" customHeight="1">
      <c r="A402" s="62"/>
      <c r="E402" s="5"/>
      <c r="F402" s="5"/>
      <c r="G402" s="5"/>
    </row>
    <row r="403" spans="1:7" ht="15.75" customHeight="1">
      <c r="A403" s="62"/>
      <c r="E403" s="5"/>
      <c r="F403" s="5"/>
      <c r="G403" s="5"/>
    </row>
    <row r="404" spans="1:7" ht="15.75" customHeight="1">
      <c r="A404" s="62"/>
      <c r="E404" s="5"/>
      <c r="F404" s="5"/>
      <c r="G404" s="5"/>
    </row>
    <row r="405" spans="1:7" ht="15.75" customHeight="1">
      <c r="A405" s="62"/>
      <c r="E405" s="5"/>
      <c r="F405" s="5"/>
      <c r="G405" s="5"/>
    </row>
    <row r="406" spans="1:7" ht="15.75" customHeight="1">
      <c r="A406" s="62"/>
      <c r="E406" s="5"/>
      <c r="F406" s="5"/>
      <c r="G406" s="5"/>
    </row>
    <row r="407" spans="1:7" ht="15.75" customHeight="1">
      <c r="A407" s="62"/>
      <c r="E407" s="5"/>
      <c r="F407" s="5"/>
      <c r="G407" s="5"/>
    </row>
    <row r="408" spans="1:7" ht="15.75" customHeight="1">
      <c r="A408" s="62"/>
      <c r="E408" s="5"/>
      <c r="F408" s="5"/>
      <c r="G408" s="5"/>
    </row>
    <row r="409" spans="1:7" ht="15.75" customHeight="1">
      <c r="A409" s="62"/>
      <c r="E409" s="5"/>
      <c r="F409" s="5"/>
      <c r="G409" s="5"/>
    </row>
    <row r="410" spans="1:7" ht="15.75" customHeight="1">
      <c r="A410" s="62"/>
      <c r="E410" s="5"/>
      <c r="F410" s="5"/>
      <c r="G410" s="5"/>
    </row>
    <row r="411" spans="1:7" ht="15.75" customHeight="1">
      <c r="A411" s="62"/>
      <c r="E411" s="5"/>
      <c r="F411" s="5"/>
      <c r="G411" s="5"/>
    </row>
    <row r="412" spans="1:7" ht="15.75" customHeight="1">
      <c r="A412" s="62"/>
      <c r="E412" s="5"/>
      <c r="F412" s="5"/>
      <c r="G412" s="5"/>
    </row>
    <row r="413" spans="1:7" ht="15.75" customHeight="1">
      <c r="A413" s="62"/>
      <c r="E413" s="5"/>
      <c r="F413" s="5"/>
      <c r="G413" s="5"/>
    </row>
    <row r="414" spans="1:7" ht="15.75" customHeight="1">
      <c r="A414" s="62"/>
      <c r="E414" s="5"/>
      <c r="F414" s="5"/>
      <c r="G414" s="5"/>
    </row>
    <row r="415" spans="1:7" ht="15.75" customHeight="1">
      <c r="A415" s="62"/>
      <c r="E415" s="5"/>
      <c r="F415" s="5"/>
      <c r="G415" s="5"/>
    </row>
    <row r="416" spans="1:7" ht="15.75" customHeight="1">
      <c r="A416" s="62"/>
      <c r="E416" s="5"/>
      <c r="F416" s="5"/>
      <c r="G416" s="5"/>
    </row>
    <row r="417" spans="1:7" ht="15.75" customHeight="1">
      <c r="A417" s="62"/>
      <c r="E417" s="5"/>
      <c r="F417" s="5"/>
      <c r="G417" s="5"/>
    </row>
    <row r="418" spans="1:7" ht="15.75" customHeight="1">
      <c r="A418" s="62"/>
      <c r="E418" s="5"/>
      <c r="F418" s="5"/>
      <c r="G418" s="5"/>
    </row>
    <row r="419" spans="1:7" ht="15.75" customHeight="1">
      <c r="A419" s="62"/>
      <c r="E419" s="5"/>
      <c r="F419" s="5"/>
      <c r="G419" s="5"/>
    </row>
    <row r="420" spans="1:7" ht="15.75" customHeight="1">
      <c r="A420" s="62"/>
      <c r="E420" s="5"/>
      <c r="F420" s="5"/>
      <c r="G420" s="5"/>
    </row>
    <row r="421" spans="1:7" ht="15.75" customHeight="1">
      <c r="A421" s="62"/>
      <c r="E421" s="5"/>
      <c r="F421" s="5"/>
      <c r="G421" s="5"/>
    </row>
    <row r="422" spans="1:7" ht="15.75" customHeight="1">
      <c r="A422" s="62"/>
      <c r="E422" s="5"/>
      <c r="F422" s="5"/>
      <c r="G422" s="5"/>
    </row>
    <row r="423" spans="1:7" ht="15.75" customHeight="1">
      <c r="A423" s="62"/>
      <c r="E423" s="5"/>
      <c r="F423" s="5"/>
      <c r="G423" s="5"/>
    </row>
    <row r="424" spans="1:7" ht="15.75" customHeight="1">
      <c r="A424" s="62"/>
      <c r="E424" s="5"/>
      <c r="F424" s="5"/>
      <c r="G424" s="5"/>
    </row>
    <row r="425" spans="1:7" ht="15.75" customHeight="1">
      <c r="A425" s="62"/>
      <c r="E425" s="5"/>
      <c r="F425" s="5"/>
      <c r="G425" s="5"/>
    </row>
    <row r="426" spans="1:7" ht="15.75" customHeight="1">
      <c r="A426" s="62"/>
      <c r="E426" s="5"/>
      <c r="F426" s="5"/>
      <c r="G426" s="5"/>
    </row>
    <row r="427" spans="1:7" ht="15.75" customHeight="1">
      <c r="A427" s="62"/>
      <c r="E427" s="5"/>
      <c r="F427" s="5"/>
      <c r="G427" s="5"/>
    </row>
    <row r="428" spans="1:7" ht="15.75" customHeight="1">
      <c r="A428" s="62"/>
      <c r="E428" s="5"/>
      <c r="F428" s="5"/>
      <c r="G428" s="5"/>
    </row>
    <row r="429" spans="1:7" ht="15.75" customHeight="1">
      <c r="A429" s="62"/>
      <c r="E429" s="5"/>
      <c r="F429" s="5"/>
      <c r="G429" s="5"/>
    </row>
    <row r="430" spans="1:7" ht="15.75" customHeight="1">
      <c r="A430" s="62"/>
      <c r="E430" s="5"/>
      <c r="F430" s="5"/>
      <c r="G430" s="5"/>
    </row>
    <row r="431" spans="1:7" ht="15.75" customHeight="1">
      <c r="A431" s="62"/>
      <c r="E431" s="5"/>
      <c r="F431" s="5"/>
      <c r="G431" s="5"/>
    </row>
    <row r="432" spans="1:7" ht="15.75" customHeight="1">
      <c r="A432" s="62"/>
      <c r="E432" s="5"/>
      <c r="F432" s="5"/>
      <c r="G432" s="5"/>
    </row>
    <row r="433" spans="1:7" ht="15.75" customHeight="1">
      <c r="A433" s="62"/>
      <c r="E433" s="5"/>
      <c r="F433" s="5"/>
      <c r="G433" s="5"/>
    </row>
    <row r="434" spans="1:7" ht="15.75" customHeight="1">
      <c r="A434" s="62"/>
      <c r="E434" s="5"/>
      <c r="F434" s="5"/>
      <c r="G434" s="5"/>
    </row>
    <row r="435" spans="1:7" ht="15.75" customHeight="1">
      <c r="A435" s="62"/>
      <c r="E435" s="5"/>
      <c r="F435" s="5"/>
      <c r="G435" s="5"/>
    </row>
    <row r="436" spans="1:7" ht="15.75" customHeight="1">
      <c r="A436" s="62"/>
      <c r="E436" s="5"/>
      <c r="F436" s="5"/>
      <c r="G436" s="5"/>
    </row>
    <row r="437" spans="1:7" ht="15.75" customHeight="1">
      <c r="A437" s="62"/>
      <c r="E437" s="5"/>
      <c r="F437" s="5"/>
      <c r="G437" s="5"/>
    </row>
    <row r="438" spans="1:7" ht="15.75" customHeight="1">
      <c r="A438" s="62"/>
      <c r="E438" s="5"/>
      <c r="F438" s="5"/>
      <c r="G438" s="5"/>
    </row>
    <row r="439" spans="1:7" ht="15.75" customHeight="1">
      <c r="A439" s="62"/>
      <c r="E439" s="5"/>
      <c r="F439" s="5"/>
      <c r="G439" s="5"/>
    </row>
    <row r="440" spans="1:7" ht="15.75" customHeight="1">
      <c r="A440" s="62"/>
      <c r="E440" s="5"/>
      <c r="F440" s="5"/>
      <c r="G440" s="5"/>
    </row>
    <row r="441" spans="1:7" ht="15.75" customHeight="1">
      <c r="A441" s="62"/>
      <c r="E441" s="5"/>
      <c r="F441" s="5"/>
      <c r="G441" s="5"/>
    </row>
    <row r="442" spans="1:7" ht="15.75" customHeight="1">
      <c r="A442" s="62"/>
      <c r="E442" s="5"/>
      <c r="F442" s="5"/>
      <c r="G442" s="5"/>
    </row>
    <row r="443" spans="1:7" ht="15.75" customHeight="1">
      <c r="A443" s="62"/>
      <c r="E443" s="5"/>
      <c r="F443" s="5"/>
      <c r="G443" s="5"/>
    </row>
    <row r="444" spans="1:7" ht="15.75" customHeight="1">
      <c r="A444" s="62"/>
      <c r="E444" s="5"/>
      <c r="F444" s="5"/>
      <c r="G444" s="5"/>
    </row>
    <row r="445" spans="1:7" ht="15.75" customHeight="1">
      <c r="A445" s="62"/>
      <c r="E445" s="5"/>
      <c r="F445" s="5"/>
      <c r="G445" s="5"/>
    </row>
    <row r="446" spans="1:7" ht="15.75" customHeight="1">
      <c r="A446" s="62"/>
      <c r="E446" s="5"/>
      <c r="F446" s="5"/>
      <c r="G446" s="5"/>
    </row>
    <row r="447" spans="1:7" ht="15.75" customHeight="1">
      <c r="A447" s="62"/>
      <c r="E447" s="5"/>
      <c r="F447" s="5"/>
      <c r="G447" s="5"/>
    </row>
    <row r="448" spans="1:7" ht="15.75" customHeight="1">
      <c r="A448" s="62"/>
      <c r="E448" s="5"/>
      <c r="F448" s="5"/>
      <c r="G448" s="5"/>
    </row>
    <row r="449" spans="1:7" ht="15.75" customHeight="1">
      <c r="A449" s="62"/>
      <c r="E449" s="5"/>
      <c r="F449" s="5"/>
      <c r="G449" s="5"/>
    </row>
    <row r="450" spans="1:7" ht="15.75" customHeight="1">
      <c r="A450" s="62"/>
      <c r="E450" s="5"/>
      <c r="F450" s="5"/>
      <c r="G450" s="5"/>
    </row>
    <row r="451" spans="1:7" ht="15.75" customHeight="1">
      <c r="A451" s="62"/>
      <c r="E451" s="5"/>
      <c r="F451" s="5"/>
      <c r="G451" s="5"/>
    </row>
    <row r="452" spans="1:7" ht="15.75" customHeight="1">
      <c r="A452" s="62"/>
      <c r="E452" s="5"/>
      <c r="F452" s="5"/>
      <c r="G452" s="5"/>
    </row>
    <row r="453" spans="1:7" ht="15.75" customHeight="1">
      <c r="A453" s="62"/>
      <c r="E453" s="5"/>
      <c r="F453" s="5"/>
      <c r="G453" s="5"/>
    </row>
    <row r="454" spans="1:7" ht="15.75" customHeight="1">
      <c r="A454" s="62"/>
      <c r="E454" s="5"/>
      <c r="F454" s="5"/>
      <c r="G454" s="5"/>
    </row>
    <row r="455" spans="1:7" ht="15.75" customHeight="1">
      <c r="A455" s="62"/>
      <c r="E455" s="5"/>
      <c r="F455" s="5"/>
      <c r="G455" s="5"/>
    </row>
    <row r="456" spans="1:7" ht="15.75" customHeight="1">
      <c r="A456" s="62"/>
      <c r="E456" s="5"/>
      <c r="F456" s="5"/>
      <c r="G456" s="5"/>
    </row>
    <row r="457" spans="1:7" ht="15.75" customHeight="1">
      <c r="A457" s="62"/>
      <c r="E457" s="5"/>
      <c r="F457" s="5"/>
      <c r="G457" s="5"/>
    </row>
    <row r="458" spans="1:7" ht="15.75" customHeight="1">
      <c r="A458" s="62"/>
      <c r="E458" s="5"/>
      <c r="F458" s="5"/>
      <c r="G458" s="5"/>
    </row>
    <row r="459" spans="1:7" ht="15.75" customHeight="1">
      <c r="A459" s="62"/>
      <c r="E459" s="5"/>
      <c r="F459" s="5"/>
      <c r="G459" s="5"/>
    </row>
    <row r="460" spans="1:7" ht="15.75" customHeight="1">
      <c r="A460" s="62"/>
      <c r="E460" s="5"/>
      <c r="F460" s="5"/>
      <c r="G460" s="5"/>
    </row>
    <row r="461" spans="1:7" ht="15.75" customHeight="1">
      <c r="A461" s="62"/>
      <c r="E461" s="5"/>
      <c r="F461" s="5"/>
      <c r="G461" s="5"/>
    </row>
    <row r="462" spans="1:7" ht="15.75" customHeight="1">
      <c r="A462" s="62"/>
      <c r="E462" s="5"/>
      <c r="F462" s="5"/>
      <c r="G462" s="5"/>
    </row>
    <row r="463" spans="1:7" ht="15.75" customHeight="1">
      <c r="A463" s="62"/>
      <c r="E463" s="5"/>
      <c r="F463" s="5"/>
      <c r="G463" s="5"/>
    </row>
    <row r="464" spans="1:7" ht="15.75" customHeight="1">
      <c r="A464" s="62"/>
      <c r="E464" s="5"/>
      <c r="F464" s="5"/>
      <c r="G464" s="5"/>
    </row>
    <row r="465" spans="1:7" ht="15.75" customHeight="1">
      <c r="A465" s="62"/>
      <c r="E465" s="5"/>
      <c r="F465" s="5"/>
      <c r="G465" s="5"/>
    </row>
    <row r="466" spans="1:7" ht="15.75" customHeight="1">
      <c r="A466" s="62"/>
      <c r="E466" s="5"/>
      <c r="F466" s="5"/>
      <c r="G466" s="5"/>
    </row>
    <row r="467" spans="1:7" ht="15.75" customHeight="1">
      <c r="A467" s="62"/>
      <c r="E467" s="5"/>
      <c r="F467" s="5"/>
      <c r="G467" s="5"/>
    </row>
    <row r="468" spans="1:7" ht="15.75" customHeight="1">
      <c r="A468" s="62"/>
      <c r="E468" s="5"/>
      <c r="F468" s="5"/>
      <c r="G468" s="5"/>
    </row>
    <row r="469" spans="1:7" ht="15.75" customHeight="1">
      <c r="A469" s="62"/>
      <c r="E469" s="5"/>
      <c r="F469" s="5"/>
      <c r="G469" s="5"/>
    </row>
    <row r="470" spans="1:7" ht="15.75" customHeight="1">
      <c r="A470" s="62"/>
      <c r="E470" s="5"/>
      <c r="F470" s="5"/>
      <c r="G470" s="5"/>
    </row>
    <row r="471" spans="1:7" ht="15.75" customHeight="1">
      <c r="A471" s="62"/>
      <c r="E471" s="5"/>
      <c r="F471" s="5"/>
      <c r="G471" s="5"/>
    </row>
    <row r="472" spans="1:7" ht="15.75" customHeight="1">
      <c r="A472" s="62"/>
      <c r="E472" s="5"/>
      <c r="F472" s="5"/>
      <c r="G472" s="5"/>
    </row>
    <row r="473" spans="1:7" ht="15.75" customHeight="1">
      <c r="A473" s="62"/>
      <c r="E473" s="5"/>
      <c r="F473" s="5"/>
      <c r="G473" s="5"/>
    </row>
    <row r="474" spans="1:7" ht="15.75" customHeight="1">
      <c r="A474" s="62"/>
      <c r="E474" s="5"/>
      <c r="F474" s="5"/>
      <c r="G474" s="5"/>
    </row>
    <row r="475" spans="1:7" ht="15.75" customHeight="1">
      <c r="A475" s="62"/>
      <c r="E475" s="5"/>
      <c r="F475" s="5"/>
      <c r="G475" s="5"/>
    </row>
    <row r="476" spans="1:7" ht="15.75" customHeight="1">
      <c r="A476" s="62"/>
      <c r="E476" s="5"/>
      <c r="F476" s="5"/>
      <c r="G476" s="5"/>
    </row>
    <row r="477" spans="1:7" ht="15.75" customHeight="1">
      <c r="A477" s="62"/>
      <c r="E477" s="5"/>
      <c r="F477" s="5"/>
      <c r="G477" s="5"/>
    </row>
    <row r="478" spans="1:7" ht="15.75" customHeight="1">
      <c r="A478" s="62"/>
      <c r="E478" s="5"/>
      <c r="F478" s="5"/>
      <c r="G478" s="5"/>
    </row>
    <row r="479" spans="1:7" ht="15.75" customHeight="1">
      <c r="A479" s="62"/>
      <c r="E479" s="5"/>
      <c r="F479" s="5"/>
      <c r="G479" s="5"/>
    </row>
    <row r="480" spans="1:7" ht="15.75" customHeight="1">
      <c r="A480" s="62"/>
      <c r="E480" s="5"/>
      <c r="F480" s="5"/>
      <c r="G480" s="5"/>
    </row>
    <row r="481" spans="1:7" ht="15.75" customHeight="1">
      <c r="A481" s="62"/>
      <c r="E481" s="5"/>
      <c r="F481" s="5"/>
      <c r="G481" s="5"/>
    </row>
    <row r="482" spans="1:7" ht="15.75" customHeight="1">
      <c r="A482" s="62"/>
      <c r="E482" s="5"/>
      <c r="F482" s="5"/>
      <c r="G482" s="5"/>
    </row>
    <row r="483" spans="1:7" ht="15.75" customHeight="1">
      <c r="A483" s="62"/>
      <c r="E483" s="5"/>
      <c r="F483" s="5"/>
      <c r="G483" s="5"/>
    </row>
    <row r="484" spans="1:7" ht="15.75" customHeight="1">
      <c r="A484" s="62"/>
      <c r="E484" s="5"/>
      <c r="F484" s="5"/>
      <c r="G484" s="5"/>
    </row>
    <row r="485" spans="1:7" ht="15.75" customHeight="1">
      <c r="A485" s="62"/>
      <c r="E485" s="5"/>
      <c r="F485" s="5"/>
      <c r="G485" s="5"/>
    </row>
    <row r="486" spans="1:7" ht="15.75" customHeight="1">
      <c r="A486" s="62"/>
      <c r="E486" s="5"/>
      <c r="F486" s="5"/>
      <c r="G486" s="5"/>
    </row>
    <row r="487" spans="1:7" ht="15.75" customHeight="1">
      <c r="A487" s="62"/>
      <c r="E487" s="5"/>
      <c r="F487" s="5"/>
      <c r="G487" s="5"/>
    </row>
    <row r="488" spans="1:7" ht="15.75" customHeight="1">
      <c r="A488" s="62"/>
      <c r="E488" s="5"/>
      <c r="F488" s="5"/>
      <c r="G488" s="5"/>
    </row>
    <row r="489" spans="1:7" ht="15.75" customHeight="1">
      <c r="A489" s="62"/>
      <c r="E489" s="5"/>
      <c r="F489" s="5"/>
      <c r="G489" s="5"/>
    </row>
    <row r="490" spans="1:7" ht="15.75" customHeight="1">
      <c r="A490" s="62"/>
      <c r="E490" s="5"/>
      <c r="F490" s="5"/>
      <c r="G490" s="5"/>
    </row>
    <row r="491" spans="1:7" ht="15.75" customHeight="1">
      <c r="A491" s="62"/>
      <c r="E491" s="5"/>
      <c r="F491" s="5"/>
      <c r="G491" s="5"/>
    </row>
    <row r="492" spans="1:7" ht="15.75" customHeight="1">
      <c r="A492" s="62"/>
      <c r="E492" s="5"/>
      <c r="F492" s="5"/>
      <c r="G492" s="5"/>
    </row>
    <row r="493" spans="1:7" ht="15.75" customHeight="1">
      <c r="A493" s="62"/>
      <c r="E493" s="5"/>
      <c r="F493" s="5"/>
      <c r="G493" s="5"/>
    </row>
    <row r="494" spans="1:7" ht="15.75" customHeight="1">
      <c r="A494" s="62"/>
      <c r="E494" s="5"/>
      <c r="F494" s="5"/>
      <c r="G494" s="5"/>
    </row>
    <row r="495" spans="1:7" ht="15.75" customHeight="1">
      <c r="A495" s="62"/>
      <c r="E495" s="5"/>
      <c r="F495" s="5"/>
      <c r="G495" s="5"/>
    </row>
    <row r="496" spans="1:7" ht="15.75" customHeight="1">
      <c r="A496" s="62"/>
      <c r="E496" s="5"/>
      <c r="F496" s="5"/>
      <c r="G496" s="5"/>
    </row>
    <row r="497" spans="1:7" ht="15.75" customHeight="1">
      <c r="A497" s="62"/>
      <c r="E497" s="5"/>
      <c r="F497" s="5"/>
      <c r="G497" s="5"/>
    </row>
    <row r="498" spans="1:7" ht="15.75" customHeight="1">
      <c r="A498" s="62"/>
      <c r="E498" s="5"/>
      <c r="F498" s="5"/>
      <c r="G498" s="5"/>
    </row>
    <row r="499" spans="1:7" ht="15.75" customHeight="1">
      <c r="A499" s="62"/>
      <c r="E499" s="5"/>
      <c r="F499" s="5"/>
      <c r="G499" s="5"/>
    </row>
    <row r="500" spans="1:7" ht="15.75" customHeight="1">
      <c r="A500" s="62"/>
      <c r="E500" s="5"/>
      <c r="F500" s="5"/>
      <c r="G500" s="5"/>
    </row>
    <row r="501" spans="1:7" ht="15.75" customHeight="1">
      <c r="A501" s="62"/>
      <c r="E501" s="5"/>
      <c r="F501" s="5"/>
      <c r="G501" s="5"/>
    </row>
    <row r="502" spans="1:7" ht="15.75" customHeight="1">
      <c r="A502" s="62"/>
      <c r="E502" s="5"/>
      <c r="F502" s="5"/>
      <c r="G502" s="5"/>
    </row>
    <row r="503" spans="1:7" ht="15.75" customHeight="1">
      <c r="A503" s="62"/>
      <c r="E503" s="5"/>
      <c r="F503" s="5"/>
      <c r="G503" s="5"/>
    </row>
    <row r="504" spans="1:7" ht="15.75" customHeight="1">
      <c r="A504" s="62"/>
      <c r="E504" s="5"/>
      <c r="F504" s="5"/>
      <c r="G504" s="5"/>
    </row>
    <row r="505" spans="1:7" ht="15.75" customHeight="1">
      <c r="A505" s="62"/>
      <c r="E505" s="5"/>
      <c r="F505" s="5"/>
      <c r="G505" s="5"/>
    </row>
    <row r="506" spans="1:7" ht="15.75" customHeight="1">
      <c r="A506" s="62"/>
      <c r="E506" s="5"/>
      <c r="F506" s="5"/>
      <c r="G506" s="5"/>
    </row>
    <row r="507" spans="1:7" ht="15.75" customHeight="1">
      <c r="A507" s="62"/>
      <c r="E507" s="5"/>
      <c r="F507" s="5"/>
      <c r="G507" s="5"/>
    </row>
    <row r="508" spans="1:7" ht="15.75" customHeight="1">
      <c r="A508" s="62"/>
      <c r="E508" s="5"/>
      <c r="F508" s="5"/>
      <c r="G508" s="5"/>
    </row>
    <row r="509" spans="1:7" ht="15.75" customHeight="1">
      <c r="A509" s="62"/>
      <c r="E509" s="5"/>
      <c r="F509" s="5"/>
      <c r="G509" s="5"/>
    </row>
    <row r="510" spans="1:7" ht="15.75" customHeight="1">
      <c r="A510" s="62"/>
      <c r="E510" s="5"/>
      <c r="F510" s="5"/>
      <c r="G510" s="5"/>
    </row>
    <row r="511" spans="1:7" ht="15.75" customHeight="1">
      <c r="A511" s="62"/>
      <c r="E511" s="5"/>
      <c r="F511" s="5"/>
      <c r="G511" s="5"/>
    </row>
    <row r="512" spans="1:7" ht="15.75" customHeight="1">
      <c r="A512" s="62"/>
      <c r="E512" s="5"/>
      <c r="F512" s="5"/>
      <c r="G512" s="5"/>
    </row>
    <row r="513" spans="1:7" ht="15.75" customHeight="1">
      <c r="A513" s="62"/>
      <c r="E513" s="5"/>
      <c r="F513" s="5"/>
      <c r="G513" s="5"/>
    </row>
    <row r="514" spans="1:7" ht="15.75" customHeight="1">
      <c r="A514" s="62"/>
      <c r="E514" s="5"/>
      <c r="F514" s="5"/>
      <c r="G514" s="5"/>
    </row>
    <row r="515" spans="1:7" ht="15.75" customHeight="1">
      <c r="A515" s="62"/>
      <c r="E515" s="5"/>
      <c r="F515" s="5"/>
      <c r="G515" s="5"/>
    </row>
    <row r="516" spans="1:7" ht="15.75" customHeight="1">
      <c r="A516" s="62"/>
      <c r="E516" s="5"/>
      <c r="F516" s="5"/>
      <c r="G516" s="5"/>
    </row>
    <row r="517" spans="1:7" ht="15.75" customHeight="1">
      <c r="A517" s="62"/>
      <c r="E517" s="5"/>
      <c r="F517" s="5"/>
      <c r="G517" s="5"/>
    </row>
    <row r="518" spans="1:7" ht="15.75" customHeight="1">
      <c r="A518" s="62"/>
      <c r="E518" s="5"/>
      <c r="F518" s="5"/>
      <c r="G518" s="5"/>
    </row>
    <row r="519" spans="1:7" ht="15.75" customHeight="1">
      <c r="A519" s="62"/>
      <c r="E519" s="5"/>
      <c r="F519" s="5"/>
      <c r="G519" s="5"/>
    </row>
    <row r="520" spans="1:7" ht="15.75" customHeight="1">
      <c r="A520" s="62"/>
      <c r="E520" s="5"/>
      <c r="F520" s="5"/>
      <c r="G520" s="5"/>
    </row>
    <row r="521" spans="1:7" ht="15.75" customHeight="1">
      <c r="A521" s="62"/>
      <c r="E521" s="5"/>
      <c r="F521" s="5"/>
      <c r="G521" s="5"/>
    </row>
    <row r="522" spans="1:7" ht="15.75" customHeight="1">
      <c r="A522" s="62"/>
      <c r="E522" s="5"/>
      <c r="F522" s="5"/>
      <c r="G522" s="5"/>
    </row>
    <row r="523" spans="1:7" ht="15.75" customHeight="1">
      <c r="A523" s="62"/>
      <c r="E523" s="5"/>
      <c r="F523" s="5"/>
      <c r="G523" s="5"/>
    </row>
    <row r="524" spans="1:7" ht="15.75" customHeight="1">
      <c r="A524" s="62"/>
      <c r="E524" s="5"/>
      <c r="F524" s="5"/>
      <c r="G524" s="5"/>
    </row>
    <row r="525" spans="1:7" ht="15.75" customHeight="1">
      <c r="A525" s="62"/>
      <c r="E525" s="5"/>
      <c r="F525" s="5"/>
      <c r="G525" s="5"/>
    </row>
    <row r="526" spans="1:7" ht="15.75" customHeight="1">
      <c r="A526" s="62"/>
      <c r="E526" s="5"/>
      <c r="F526" s="5"/>
      <c r="G526" s="5"/>
    </row>
    <row r="527" spans="1:7" ht="15.75" customHeight="1">
      <c r="A527" s="62"/>
      <c r="E527" s="5"/>
      <c r="F527" s="5"/>
      <c r="G527" s="5"/>
    </row>
    <row r="528" spans="1:7" ht="15.75" customHeight="1">
      <c r="A528" s="62"/>
      <c r="E528" s="5"/>
      <c r="F528" s="5"/>
      <c r="G528" s="5"/>
    </row>
    <row r="529" spans="1:7" ht="15.75" customHeight="1">
      <c r="A529" s="62"/>
      <c r="E529" s="5"/>
      <c r="F529" s="5"/>
      <c r="G529" s="5"/>
    </row>
    <row r="530" spans="1:7" ht="15.75" customHeight="1">
      <c r="A530" s="62"/>
      <c r="E530" s="5"/>
      <c r="F530" s="5"/>
      <c r="G530" s="5"/>
    </row>
    <row r="531" spans="1:7" ht="15.75" customHeight="1">
      <c r="A531" s="62"/>
      <c r="E531" s="5"/>
      <c r="F531" s="5"/>
      <c r="G531" s="5"/>
    </row>
    <row r="532" spans="1:7" ht="15.75" customHeight="1">
      <c r="A532" s="62"/>
      <c r="E532" s="5"/>
      <c r="F532" s="5"/>
      <c r="G532" s="5"/>
    </row>
    <row r="533" spans="1:7" ht="15.75" customHeight="1">
      <c r="A533" s="62"/>
      <c r="E533" s="5"/>
      <c r="F533" s="5"/>
      <c r="G533" s="5"/>
    </row>
    <row r="534" spans="1:7" ht="15.75" customHeight="1">
      <c r="A534" s="62"/>
      <c r="E534" s="5"/>
      <c r="F534" s="5"/>
      <c r="G534" s="5"/>
    </row>
    <row r="535" spans="1:7" ht="15.75" customHeight="1">
      <c r="A535" s="62"/>
      <c r="E535" s="5"/>
      <c r="F535" s="5"/>
      <c r="G535" s="5"/>
    </row>
    <row r="536" spans="1:7" ht="15.75" customHeight="1">
      <c r="A536" s="62"/>
      <c r="E536" s="5"/>
      <c r="F536" s="5"/>
      <c r="G536" s="5"/>
    </row>
    <row r="537" spans="1:7" ht="15.75" customHeight="1">
      <c r="A537" s="62"/>
      <c r="E537" s="5"/>
      <c r="F537" s="5"/>
      <c r="G537" s="5"/>
    </row>
    <row r="538" spans="1:7" ht="15.75" customHeight="1">
      <c r="A538" s="62"/>
      <c r="E538" s="5"/>
      <c r="F538" s="5"/>
      <c r="G538" s="5"/>
    </row>
    <row r="539" spans="1:7" ht="15.75" customHeight="1">
      <c r="A539" s="62"/>
      <c r="E539" s="5"/>
      <c r="F539" s="5"/>
      <c r="G539" s="5"/>
    </row>
    <row r="540" spans="1:7" ht="15.75" customHeight="1">
      <c r="A540" s="62"/>
      <c r="E540" s="5"/>
      <c r="F540" s="5"/>
      <c r="G540" s="5"/>
    </row>
    <row r="541" spans="1:7" ht="15.75" customHeight="1">
      <c r="A541" s="62"/>
      <c r="E541" s="5"/>
      <c r="F541" s="5"/>
      <c r="G541" s="5"/>
    </row>
    <row r="542" spans="1:7" ht="15.75" customHeight="1">
      <c r="A542" s="62"/>
      <c r="E542" s="5"/>
      <c r="F542" s="5"/>
      <c r="G542" s="5"/>
    </row>
    <row r="543" spans="1:7" ht="15.75" customHeight="1">
      <c r="A543" s="62"/>
      <c r="E543" s="5"/>
      <c r="F543" s="5"/>
      <c r="G543" s="5"/>
    </row>
    <row r="544" spans="1:7" ht="15.75" customHeight="1">
      <c r="A544" s="62"/>
      <c r="E544" s="5"/>
      <c r="F544" s="5"/>
      <c r="G544" s="5"/>
    </row>
    <row r="545" spans="1:7" ht="15.75" customHeight="1">
      <c r="A545" s="62"/>
      <c r="E545" s="5"/>
      <c r="F545" s="5"/>
      <c r="G545" s="5"/>
    </row>
    <row r="546" spans="1:7" ht="15.75" customHeight="1">
      <c r="A546" s="62"/>
      <c r="E546" s="5"/>
      <c r="F546" s="5"/>
      <c r="G546" s="5"/>
    </row>
    <row r="547" spans="1:7" ht="15.75" customHeight="1">
      <c r="A547" s="62"/>
      <c r="E547" s="5"/>
      <c r="F547" s="5"/>
      <c r="G547" s="5"/>
    </row>
    <row r="548" spans="1:7" ht="15.75" customHeight="1">
      <c r="A548" s="62"/>
      <c r="E548" s="5"/>
      <c r="F548" s="5"/>
      <c r="G548" s="5"/>
    </row>
    <row r="549" spans="1:7" ht="15.75" customHeight="1">
      <c r="A549" s="62"/>
      <c r="E549" s="5"/>
      <c r="F549" s="5"/>
      <c r="G549" s="5"/>
    </row>
    <row r="550" spans="1:7" ht="15.75" customHeight="1">
      <c r="A550" s="62"/>
      <c r="E550" s="5"/>
      <c r="F550" s="5"/>
      <c r="G550" s="5"/>
    </row>
    <row r="551" spans="1:7" ht="15.75" customHeight="1">
      <c r="A551" s="62"/>
      <c r="E551" s="5"/>
      <c r="F551" s="5"/>
      <c r="G551" s="5"/>
    </row>
    <row r="552" spans="1:7" ht="15.75" customHeight="1">
      <c r="A552" s="62"/>
      <c r="E552" s="5"/>
      <c r="F552" s="5"/>
      <c r="G552" s="5"/>
    </row>
    <row r="553" spans="1:7" ht="15.75" customHeight="1">
      <c r="A553" s="62"/>
      <c r="E553" s="5"/>
      <c r="F553" s="5"/>
      <c r="G553" s="5"/>
    </row>
    <row r="554" spans="1:7" ht="15.75" customHeight="1">
      <c r="A554" s="62"/>
      <c r="E554" s="5"/>
      <c r="F554" s="5"/>
      <c r="G554" s="5"/>
    </row>
    <row r="555" spans="1:7" ht="15.75" customHeight="1">
      <c r="A555" s="62"/>
      <c r="E555" s="5"/>
      <c r="F555" s="5"/>
      <c r="G555" s="5"/>
    </row>
    <row r="556" spans="1:7" ht="15.75" customHeight="1">
      <c r="A556" s="62"/>
      <c r="E556" s="5"/>
      <c r="F556" s="5"/>
      <c r="G556" s="5"/>
    </row>
    <row r="557" spans="1:7" ht="15.75" customHeight="1">
      <c r="A557" s="62"/>
      <c r="E557" s="5"/>
      <c r="F557" s="5"/>
      <c r="G557" s="5"/>
    </row>
    <row r="558" spans="1:7" ht="15.75" customHeight="1">
      <c r="A558" s="62"/>
      <c r="E558" s="5"/>
      <c r="F558" s="5"/>
      <c r="G558" s="5"/>
    </row>
    <row r="559" spans="1:7" ht="15.75" customHeight="1">
      <c r="A559" s="62"/>
      <c r="E559" s="5"/>
      <c r="F559" s="5"/>
      <c r="G559" s="5"/>
    </row>
    <row r="560" spans="1:7" ht="15.75" customHeight="1">
      <c r="A560" s="62"/>
      <c r="E560" s="5"/>
      <c r="F560" s="5"/>
      <c r="G560" s="5"/>
    </row>
    <row r="561" spans="1:7" ht="15.75" customHeight="1">
      <c r="A561" s="62"/>
      <c r="E561" s="5"/>
      <c r="F561" s="5"/>
      <c r="G561" s="5"/>
    </row>
    <row r="562" spans="1:7" ht="15.75" customHeight="1">
      <c r="A562" s="62"/>
      <c r="E562" s="5"/>
      <c r="F562" s="5"/>
      <c r="G562" s="5"/>
    </row>
    <row r="563" spans="1:7" ht="15.75" customHeight="1">
      <c r="A563" s="62"/>
      <c r="E563" s="5"/>
      <c r="F563" s="5"/>
      <c r="G563" s="5"/>
    </row>
    <row r="564" spans="1:7" ht="15.75" customHeight="1">
      <c r="A564" s="62"/>
      <c r="E564" s="5"/>
      <c r="F564" s="5"/>
      <c r="G564" s="5"/>
    </row>
    <row r="565" spans="1:7" ht="15.75" customHeight="1">
      <c r="A565" s="62"/>
      <c r="E565" s="5"/>
      <c r="F565" s="5"/>
      <c r="G565" s="5"/>
    </row>
    <row r="566" spans="1:7" ht="15.75" customHeight="1">
      <c r="A566" s="62"/>
      <c r="E566" s="5"/>
      <c r="F566" s="5"/>
      <c r="G566" s="5"/>
    </row>
    <row r="567" spans="1:7" ht="15.75" customHeight="1">
      <c r="A567" s="62"/>
      <c r="E567" s="5"/>
      <c r="F567" s="5"/>
      <c r="G567" s="5"/>
    </row>
    <row r="568" spans="1:7" ht="15.75" customHeight="1">
      <c r="A568" s="62"/>
      <c r="E568" s="5"/>
      <c r="F568" s="5"/>
      <c r="G568" s="5"/>
    </row>
    <row r="569" spans="1:7" ht="15.75" customHeight="1">
      <c r="A569" s="62"/>
      <c r="E569" s="5"/>
      <c r="F569" s="5"/>
      <c r="G569" s="5"/>
    </row>
    <row r="570" spans="1:7" ht="15.75" customHeight="1">
      <c r="A570" s="62"/>
      <c r="E570" s="5"/>
      <c r="F570" s="5"/>
      <c r="G570" s="5"/>
    </row>
    <row r="571" spans="1:7" ht="15.75" customHeight="1">
      <c r="A571" s="62"/>
      <c r="E571" s="5"/>
      <c r="F571" s="5"/>
      <c r="G571" s="5"/>
    </row>
    <row r="572" spans="1:7" ht="15.75" customHeight="1">
      <c r="A572" s="62"/>
      <c r="E572" s="5"/>
      <c r="F572" s="5"/>
      <c r="G572" s="5"/>
    </row>
    <row r="573" spans="1:7" ht="15.75" customHeight="1">
      <c r="A573" s="62"/>
      <c r="E573" s="5"/>
      <c r="F573" s="5"/>
      <c r="G573" s="5"/>
    </row>
    <row r="574" spans="1:7" ht="15.75" customHeight="1">
      <c r="A574" s="62"/>
      <c r="E574" s="5"/>
      <c r="F574" s="5"/>
      <c r="G574" s="5"/>
    </row>
    <row r="575" spans="1:7" ht="15.75" customHeight="1">
      <c r="A575" s="62"/>
      <c r="E575" s="5"/>
      <c r="F575" s="5"/>
      <c r="G575" s="5"/>
    </row>
    <row r="576" spans="1:7" ht="15.75" customHeight="1">
      <c r="A576" s="62"/>
      <c r="E576" s="5"/>
      <c r="F576" s="5"/>
      <c r="G576" s="5"/>
    </row>
    <row r="577" spans="1:7" ht="15.75" customHeight="1">
      <c r="A577" s="62"/>
      <c r="E577" s="5"/>
      <c r="F577" s="5"/>
      <c r="G577" s="5"/>
    </row>
    <row r="578" spans="1:7" ht="15.75" customHeight="1">
      <c r="A578" s="62"/>
      <c r="E578" s="5"/>
      <c r="F578" s="5"/>
      <c r="G578" s="5"/>
    </row>
    <row r="579" spans="1:7" ht="15.75" customHeight="1">
      <c r="A579" s="62"/>
      <c r="E579" s="5"/>
      <c r="F579" s="5"/>
      <c r="G579" s="5"/>
    </row>
    <row r="580" spans="1:7" ht="15.75" customHeight="1">
      <c r="A580" s="62"/>
      <c r="E580" s="5"/>
      <c r="F580" s="5"/>
      <c r="G580" s="5"/>
    </row>
    <row r="581" spans="1:7" ht="15.75" customHeight="1">
      <c r="A581" s="62"/>
      <c r="E581" s="5"/>
      <c r="F581" s="5"/>
      <c r="G581" s="5"/>
    </row>
    <row r="582" spans="1:7" ht="15.75" customHeight="1">
      <c r="A582" s="62"/>
      <c r="E582" s="5"/>
      <c r="F582" s="5"/>
      <c r="G582" s="5"/>
    </row>
    <row r="583" spans="1:7" ht="15.75" customHeight="1">
      <c r="A583" s="62"/>
      <c r="E583" s="5"/>
      <c r="F583" s="5"/>
      <c r="G583" s="5"/>
    </row>
    <row r="584" spans="1:7" ht="15.75" customHeight="1">
      <c r="A584" s="62"/>
      <c r="E584" s="5"/>
      <c r="F584" s="5"/>
      <c r="G584" s="5"/>
    </row>
    <row r="585" spans="1:7" ht="15.75" customHeight="1">
      <c r="A585" s="62"/>
      <c r="E585" s="5"/>
      <c r="F585" s="5"/>
      <c r="G585" s="5"/>
    </row>
    <row r="586" spans="1:7" ht="15.75" customHeight="1">
      <c r="A586" s="62"/>
      <c r="E586" s="5"/>
      <c r="F586" s="5"/>
      <c r="G586" s="5"/>
    </row>
    <row r="587" spans="1:7" ht="15.75" customHeight="1">
      <c r="A587" s="62"/>
      <c r="E587" s="5"/>
      <c r="F587" s="5"/>
      <c r="G587" s="5"/>
    </row>
    <row r="588" spans="1:7" ht="15.75" customHeight="1">
      <c r="A588" s="62"/>
      <c r="E588" s="5"/>
      <c r="F588" s="5"/>
      <c r="G588" s="5"/>
    </row>
    <row r="589" spans="1:7" ht="15.75" customHeight="1">
      <c r="A589" s="62"/>
      <c r="E589" s="5"/>
      <c r="F589" s="5"/>
      <c r="G589" s="5"/>
    </row>
    <row r="590" spans="1:7" ht="15.75" customHeight="1">
      <c r="A590" s="62"/>
      <c r="E590" s="5"/>
      <c r="F590" s="5"/>
      <c r="G590" s="5"/>
    </row>
    <row r="591" spans="1:7" ht="15.75" customHeight="1">
      <c r="A591" s="62"/>
      <c r="E591" s="5"/>
      <c r="F591" s="5"/>
      <c r="G591" s="5"/>
    </row>
    <row r="592" spans="1:7" ht="15.75" customHeight="1">
      <c r="A592" s="62"/>
      <c r="E592" s="5"/>
      <c r="F592" s="5"/>
      <c r="G592" s="5"/>
    </row>
    <row r="593" spans="1:7" ht="15.75" customHeight="1">
      <c r="A593" s="62"/>
      <c r="E593" s="5"/>
      <c r="F593" s="5"/>
      <c r="G593" s="5"/>
    </row>
    <row r="594" spans="1:7" ht="15.75" customHeight="1">
      <c r="A594" s="62"/>
      <c r="E594" s="5"/>
      <c r="F594" s="5"/>
      <c r="G594" s="5"/>
    </row>
    <row r="595" spans="1:7" ht="15.75" customHeight="1">
      <c r="A595" s="62"/>
      <c r="E595" s="5"/>
      <c r="F595" s="5"/>
      <c r="G595" s="5"/>
    </row>
    <row r="596" spans="1:7" ht="15.75" customHeight="1">
      <c r="A596" s="62"/>
      <c r="E596" s="5"/>
      <c r="F596" s="5"/>
      <c r="G596" s="5"/>
    </row>
    <row r="597" spans="1:7" ht="15.75" customHeight="1">
      <c r="A597" s="62"/>
      <c r="E597" s="5"/>
      <c r="F597" s="5"/>
      <c r="G597" s="5"/>
    </row>
    <row r="598" spans="1:7" ht="15.75" customHeight="1">
      <c r="A598" s="62"/>
      <c r="E598" s="5"/>
      <c r="F598" s="5"/>
      <c r="G598" s="5"/>
    </row>
    <row r="599" spans="1:7" ht="15.75" customHeight="1">
      <c r="A599" s="62"/>
      <c r="E599" s="5"/>
      <c r="F599" s="5"/>
      <c r="G599" s="5"/>
    </row>
    <row r="600" spans="1:7" ht="15.75" customHeight="1">
      <c r="A600" s="62"/>
      <c r="E600" s="5"/>
      <c r="F600" s="5"/>
      <c r="G600" s="5"/>
    </row>
    <row r="601" spans="1:7" ht="15.75" customHeight="1">
      <c r="A601" s="62"/>
      <c r="E601" s="5"/>
      <c r="F601" s="5"/>
      <c r="G601" s="5"/>
    </row>
    <row r="602" spans="1:7" ht="15.75" customHeight="1">
      <c r="A602" s="62"/>
      <c r="E602" s="5"/>
      <c r="F602" s="5"/>
      <c r="G602" s="5"/>
    </row>
    <row r="603" spans="1:7" ht="15.75" customHeight="1">
      <c r="A603" s="62"/>
      <c r="E603" s="5"/>
      <c r="F603" s="5"/>
      <c r="G603" s="5"/>
    </row>
    <row r="604" spans="1:7" ht="15.75" customHeight="1">
      <c r="A604" s="62"/>
      <c r="E604" s="5"/>
      <c r="F604" s="5"/>
      <c r="G604" s="5"/>
    </row>
    <row r="605" spans="1:7" ht="15.75" customHeight="1">
      <c r="A605" s="62"/>
      <c r="E605" s="5"/>
      <c r="F605" s="5"/>
      <c r="G605" s="5"/>
    </row>
    <row r="606" spans="1:7" ht="15.75" customHeight="1">
      <c r="A606" s="62"/>
      <c r="E606" s="5"/>
      <c r="F606" s="5"/>
      <c r="G606" s="5"/>
    </row>
    <row r="607" spans="1:7" ht="15.75" customHeight="1">
      <c r="A607" s="62"/>
      <c r="E607" s="5"/>
      <c r="F607" s="5"/>
      <c r="G607" s="5"/>
    </row>
    <row r="608" spans="1:7" ht="15.75" customHeight="1">
      <c r="A608" s="62"/>
      <c r="E608" s="5"/>
      <c r="F608" s="5"/>
      <c r="G608" s="5"/>
    </row>
    <row r="609" spans="1:7" ht="15.75" customHeight="1">
      <c r="A609" s="62"/>
      <c r="E609" s="5"/>
      <c r="F609" s="5"/>
      <c r="G609" s="5"/>
    </row>
    <row r="610" spans="1:7" ht="15.75" customHeight="1">
      <c r="A610" s="62"/>
      <c r="E610" s="5"/>
      <c r="F610" s="5"/>
      <c r="G610" s="5"/>
    </row>
    <row r="611" spans="1:7" ht="15.75" customHeight="1">
      <c r="A611" s="62"/>
      <c r="E611" s="5"/>
      <c r="F611" s="5"/>
      <c r="G611" s="5"/>
    </row>
    <row r="612" spans="1:7" ht="15.75" customHeight="1">
      <c r="A612" s="62"/>
      <c r="E612" s="5"/>
      <c r="F612" s="5"/>
      <c r="G612" s="5"/>
    </row>
    <row r="613" spans="1:7" ht="15.75" customHeight="1">
      <c r="A613" s="62"/>
      <c r="E613" s="5"/>
      <c r="F613" s="5"/>
      <c r="G613" s="5"/>
    </row>
    <row r="614" spans="1:7" ht="15.75" customHeight="1">
      <c r="A614" s="62"/>
      <c r="E614" s="5"/>
      <c r="F614" s="5"/>
      <c r="G614" s="5"/>
    </row>
    <row r="615" spans="1:7" ht="15.75" customHeight="1">
      <c r="A615" s="62"/>
      <c r="E615" s="5"/>
      <c r="F615" s="5"/>
      <c r="G615" s="5"/>
    </row>
    <row r="616" spans="1:7" ht="15.75" customHeight="1">
      <c r="A616" s="62"/>
      <c r="E616" s="5"/>
      <c r="F616" s="5"/>
      <c r="G616" s="5"/>
    </row>
    <row r="617" spans="1:7" ht="15.75" customHeight="1">
      <c r="A617" s="62"/>
      <c r="E617" s="5"/>
      <c r="F617" s="5"/>
      <c r="G617" s="5"/>
    </row>
    <row r="618" spans="1:7" ht="15.75" customHeight="1">
      <c r="A618" s="62"/>
      <c r="E618" s="5"/>
      <c r="F618" s="5"/>
      <c r="G618" s="5"/>
    </row>
    <row r="619" spans="1:7" ht="15.75" customHeight="1">
      <c r="A619" s="62"/>
      <c r="E619" s="5"/>
      <c r="F619" s="5"/>
      <c r="G619" s="5"/>
    </row>
    <row r="620" spans="1:7" ht="15.75" customHeight="1">
      <c r="A620" s="62"/>
      <c r="E620" s="5"/>
      <c r="F620" s="5"/>
      <c r="G620" s="5"/>
    </row>
    <row r="621" spans="1:7" ht="15.75" customHeight="1">
      <c r="A621" s="62"/>
      <c r="E621" s="5"/>
      <c r="F621" s="5"/>
      <c r="G621" s="5"/>
    </row>
    <row r="622" spans="1:7" ht="15.75" customHeight="1">
      <c r="A622" s="62"/>
      <c r="E622" s="5"/>
      <c r="F622" s="5"/>
      <c r="G622" s="5"/>
    </row>
    <row r="623" spans="1:7" ht="15.75" customHeight="1">
      <c r="A623" s="62"/>
      <c r="E623" s="5"/>
      <c r="F623" s="5"/>
      <c r="G623" s="5"/>
    </row>
    <row r="624" spans="1:7" ht="15.75" customHeight="1">
      <c r="A624" s="62"/>
      <c r="E624" s="5"/>
      <c r="F624" s="5"/>
      <c r="G624" s="5"/>
    </row>
    <row r="625" spans="1:7" ht="15.75" customHeight="1">
      <c r="A625" s="62"/>
      <c r="E625" s="5"/>
      <c r="F625" s="5"/>
      <c r="G625" s="5"/>
    </row>
    <row r="626" spans="1:7" ht="15.75" customHeight="1">
      <c r="A626" s="62"/>
      <c r="E626" s="5"/>
      <c r="F626" s="5"/>
      <c r="G626" s="5"/>
    </row>
    <row r="627" spans="1:7" ht="15.75" customHeight="1">
      <c r="A627" s="62"/>
      <c r="E627" s="5"/>
      <c r="F627" s="5"/>
      <c r="G627" s="5"/>
    </row>
    <row r="628" spans="1:7" ht="15.75" customHeight="1">
      <c r="A628" s="62"/>
      <c r="E628" s="5"/>
      <c r="F628" s="5"/>
      <c r="G628" s="5"/>
    </row>
    <row r="629" spans="1:7" ht="15.75" customHeight="1">
      <c r="A629" s="62"/>
      <c r="E629" s="5"/>
      <c r="F629" s="5"/>
      <c r="G629" s="5"/>
    </row>
    <row r="630" spans="1:7" ht="15.75" customHeight="1">
      <c r="A630" s="62"/>
      <c r="E630" s="5"/>
      <c r="F630" s="5"/>
      <c r="G630" s="5"/>
    </row>
    <row r="631" spans="1:7" ht="15.75" customHeight="1">
      <c r="A631" s="62"/>
      <c r="E631" s="5"/>
      <c r="F631" s="5"/>
      <c r="G631" s="5"/>
    </row>
    <row r="632" spans="1:7" ht="15.75" customHeight="1">
      <c r="A632" s="62"/>
      <c r="E632" s="5"/>
      <c r="F632" s="5"/>
      <c r="G632" s="5"/>
    </row>
    <row r="633" spans="1:7" ht="15.75" customHeight="1">
      <c r="A633" s="62"/>
      <c r="E633" s="5"/>
      <c r="F633" s="5"/>
      <c r="G633" s="5"/>
    </row>
    <row r="634" spans="1:7" ht="15.75" customHeight="1">
      <c r="A634" s="62"/>
      <c r="E634" s="5"/>
      <c r="F634" s="5"/>
      <c r="G634" s="5"/>
    </row>
    <row r="635" spans="1:7" ht="15.75" customHeight="1">
      <c r="A635" s="62"/>
      <c r="E635" s="5"/>
      <c r="F635" s="5"/>
      <c r="G635" s="5"/>
    </row>
    <row r="636" spans="1:7" ht="15.75" customHeight="1">
      <c r="A636" s="62"/>
      <c r="E636" s="5"/>
      <c r="F636" s="5"/>
      <c r="G636" s="5"/>
    </row>
    <row r="637" spans="1:7" ht="15.75" customHeight="1">
      <c r="A637" s="62"/>
      <c r="E637" s="5"/>
      <c r="F637" s="5"/>
      <c r="G637" s="5"/>
    </row>
    <row r="638" spans="1:7" ht="15.75" customHeight="1">
      <c r="A638" s="62"/>
      <c r="E638" s="5"/>
      <c r="F638" s="5"/>
      <c r="G638" s="5"/>
    </row>
    <row r="639" spans="1:7" ht="15.75" customHeight="1">
      <c r="A639" s="62"/>
      <c r="E639" s="5"/>
      <c r="F639" s="5"/>
      <c r="G639" s="5"/>
    </row>
    <row r="640" spans="1:7" ht="15.75" customHeight="1">
      <c r="A640" s="62"/>
      <c r="E640" s="5"/>
      <c r="F640" s="5"/>
      <c r="G640" s="5"/>
    </row>
    <row r="641" spans="1:7" ht="15.75" customHeight="1">
      <c r="A641" s="62"/>
      <c r="E641" s="5"/>
      <c r="F641" s="5"/>
      <c r="G641" s="5"/>
    </row>
    <row r="642" spans="1:7" ht="15.75" customHeight="1">
      <c r="A642" s="62"/>
      <c r="E642" s="5"/>
      <c r="F642" s="5"/>
      <c r="G642" s="5"/>
    </row>
    <row r="643" spans="1:7" ht="15.75" customHeight="1">
      <c r="A643" s="62"/>
      <c r="E643" s="5"/>
      <c r="F643" s="5"/>
      <c r="G643" s="5"/>
    </row>
    <row r="644" spans="1:7" ht="15.75" customHeight="1">
      <c r="A644" s="62"/>
      <c r="E644" s="5"/>
      <c r="F644" s="5"/>
      <c r="G644" s="5"/>
    </row>
    <row r="645" spans="1:7" ht="15.75" customHeight="1">
      <c r="A645" s="62"/>
      <c r="E645" s="5"/>
      <c r="F645" s="5"/>
      <c r="G645" s="5"/>
    </row>
    <row r="646" spans="1:7" ht="15.75" customHeight="1">
      <c r="A646" s="62"/>
      <c r="E646" s="5"/>
      <c r="F646" s="5"/>
      <c r="G646" s="5"/>
    </row>
    <row r="647" spans="1:7" ht="15.75" customHeight="1">
      <c r="A647" s="62"/>
      <c r="E647" s="5"/>
      <c r="F647" s="5"/>
      <c r="G647" s="5"/>
    </row>
    <row r="648" spans="1:7" ht="15.75" customHeight="1">
      <c r="A648" s="62"/>
      <c r="E648" s="5"/>
      <c r="F648" s="5"/>
      <c r="G648" s="5"/>
    </row>
    <row r="649" spans="1:7" ht="15.75" customHeight="1">
      <c r="A649" s="62"/>
      <c r="E649" s="5"/>
      <c r="F649" s="5"/>
      <c r="G649" s="5"/>
    </row>
    <row r="650" spans="1:7" ht="15.75" customHeight="1">
      <c r="A650" s="62"/>
      <c r="E650" s="5"/>
      <c r="F650" s="5"/>
      <c r="G650" s="5"/>
    </row>
    <row r="651" spans="1:7" ht="15.75" customHeight="1">
      <c r="A651" s="62"/>
      <c r="E651" s="5"/>
      <c r="F651" s="5"/>
      <c r="G651" s="5"/>
    </row>
    <row r="652" spans="1:7" ht="15.75" customHeight="1">
      <c r="A652" s="62"/>
      <c r="E652" s="5"/>
      <c r="F652" s="5"/>
      <c r="G652" s="5"/>
    </row>
    <row r="653" spans="1:7" ht="15.75" customHeight="1">
      <c r="A653" s="62"/>
      <c r="E653" s="5"/>
      <c r="F653" s="5"/>
      <c r="G653" s="5"/>
    </row>
    <row r="654" spans="1:7" ht="15.75" customHeight="1">
      <c r="A654" s="62"/>
      <c r="E654" s="5"/>
      <c r="F654" s="5"/>
      <c r="G654" s="5"/>
    </row>
    <row r="655" spans="1:7" ht="15.75" customHeight="1">
      <c r="A655" s="62"/>
      <c r="E655" s="5"/>
      <c r="F655" s="5"/>
      <c r="G655" s="5"/>
    </row>
    <row r="656" spans="1:7" ht="15.75" customHeight="1">
      <c r="A656" s="62"/>
      <c r="E656" s="5"/>
      <c r="F656" s="5"/>
      <c r="G656" s="5"/>
    </row>
    <row r="657" spans="1:7" ht="15.75" customHeight="1">
      <c r="A657" s="62"/>
      <c r="E657" s="5"/>
      <c r="F657" s="5"/>
      <c r="G657" s="5"/>
    </row>
    <row r="658" spans="1:7" ht="15.75" customHeight="1">
      <c r="A658" s="62"/>
      <c r="E658" s="5"/>
      <c r="F658" s="5"/>
      <c r="G658" s="5"/>
    </row>
    <row r="659" spans="1:7" ht="15.75" customHeight="1">
      <c r="A659" s="62"/>
      <c r="E659" s="5"/>
      <c r="F659" s="5"/>
      <c r="G659" s="5"/>
    </row>
    <row r="660" spans="1:7" ht="15.75" customHeight="1">
      <c r="A660" s="62"/>
      <c r="E660" s="5"/>
      <c r="F660" s="5"/>
      <c r="G660" s="5"/>
    </row>
    <row r="661" spans="1:7" ht="15.75" customHeight="1">
      <c r="A661" s="62"/>
      <c r="E661" s="5"/>
      <c r="F661" s="5"/>
      <c r="G661" s="5"/>
    </row>
    <row r="662" spans="1:7" ht="15.75" customHeight="1">
      <c r="A662" s="62"/>
      <c r="E662" s="5"/>
      <c r="F662" s="5"/>
      <c r="G662" s="5"/>
    </row>
    <row r="663" spans="1:7" ht="15.75" customHeight="1">
      <c r="A663" s="62"/>
      <c r="E663" s="5"/>
      <c r="F663" s="5"/>
      <c r="G663" s="5"/>
    </row>
    <row r="664" spans="1:7" ht="15.75" customHeight="1">
      <c r="A664" s="62"/>
      <c r="E664" s="5"/>
      <c r="F664" s="5"/>
      <c r="G664" s="5"/>
    </row>
    <row r="665" spans="1:7" ht="15.75" customHeight="1">
      <c r="A665" s="62"/>
      <c r="E665" s="5"/>
      <c r="F665" s="5"/>
      <c r="G665" s="5"/>
    </row>
    <row r="666" spans="1:7" ht="15.75" customHeight="1">
      <c r="A666" s="62"/>
      <c r="E666" s="5"/>
      <c r="F666" s="5"/>
      <c r="G666" s="5"/>
    </row>
    <row r="667" spans="1:7" ht="15.75" customHeight="1">
      <c r="A667" s="62"/>
      <c r="E667" s="5"/>
      <c r="F667" s="5"/>
      <c r="G667" s="5"/>
    </row>
    <row r="668" spans="1:7" ht="15.75" customHeight="1">
      <c r="A668" s="62"/>
      <c r="E668" s="5"/>
      <c r="F668" s="5"/>
      <c r="G668" s="5"/>
    </row>
    <row r="669" spans="1:7" ht="15.75" customHeight="1">
      <c r="A669" s="62"/>
      <c r="E669" s="5"/>
      <c r="F669" s="5"/>
      <c r="G669" s="5"/>
    </row>
    <row r="670" spans="1:7" ht="15.75" customHeight="1">
      <c r="A670" s="62"/>
      <c r="E670" s="5"/>
      <c r="F670" s="5"/>
      <c r="G670" s="5"/>
    </row>
    <row r="671" spans="1:7" ht="15.75" customHeight="1">
      <c r="A671" s="62"/>
      <c r="E671" s="5"/>
      <c r="F671" s="5"/>
      <c r="G671" s="5"/>
    </row>
    <row r="672" spans="1:7" ht="15.75" customHeight="1">
      <c r="A672" s="62"/>
      <c r="E672" s="5"/>
      <c r="F672" s="5"/>
      <c r="G672" s="5"/>
    </row>
    <row r="673" spans="1:7" ht="15.75" customHeight="1">
      <c r="A673" s="62"/>
      <c r="E673" s="5"/>
      <c r="F673" s="5"/>
      <c r="G673" s="5"/>
    </row>
    <row r="674" spans="1:7" ht="15.75" customHeight="1">
      <c r="A674" s="62"/>
      <c r="E674" s="5"/>
      <c r="F674" s="5"/>
      <c r="G674" s="5"/>
    </row>
    <row r="675" spans="1:7" ht="15.75" customHeight="1">
      <c r="A675" s="62"/>
      <c r="E675" s="5"/>
      <c r="F675" s="5"/>
      <c r="G675" s="5"/>
    </row>
    <row r="676" spans="1:7" ht="15.75" customHeight="1">
      <c r="A676" s="62"/>
      <c r="E676" s="5"/>
      <c r="F676" s="5"/>
      <c r="G676" s="5"/>
    </row>
    <row r="677" spans="1:7" ht="15.75" customHeight="1">
      <c r="A677" s="62"/>
      <c r="E677" s="5"/>
      <c r="F677" s="5"/>
      <c r="G677" s="5"/>
    </row>
    <row r="678" spans="1:7" ht="15.75" customHeight="1">
      <c r="A678" s="62"/>
      <c r="E678" s="5"/>
      <c r="F678" s="5"/>
      <c r="G678" s="5"/>
    </row>
    <row r="679" spans="1:7" ht="15.75" customHeight="1">
      <c r="A679" s="62"/>
      <c r="E679" s="5"/>
      <c r="F679" s="5"/>
      <c r="G679" s="5"/>
    </row>
    <row r="680" spans="1:7" ht="15.75" customHeight="1">
      <c r="A680" s="62"/>
      <c r="E680" s="5"/>
      <c r="F680" s="5"/>
      <c r="G680" s="5"/>
    </row>
    <row r="681" spans="1:7" ht="15.75" customHeight="1">
      <c r="A681" s="62"/>
      <c r="E681" s="5"/>
      <c r="F681" s="5"/>
      <c r="G681" s="5"/>
    </row>
    <row r="682" spans="1:7" ht="15.75" customHeight="1">
      <c r="A682" s="62"/>
      <c r="E682" s="5"/>
      <c r="F682" s="5"/>
      <c r="G682" s="5"/>
    </row>
    <row r="683" spans="1:7" ht="15.75" customHeight="1">
      <c r="A683" s="62"/>
      <c r="E683" s="5"/>
      <c r="F683" s="5"/>
      <c r="G683" s="5"/>
    </row>
    <row r="684" spans="1:7" ht="15.75" customHeight="1">
      <c r="A684" s="62"/>
      <c r="E684" s="5"/>
      <c r="F684" s="5"/>
      <c r="G684" s="5"/>
    </row>
    <row r="685" spans="1:7" ht="15.75" customHeight="1">
      <c r="A685" s="62"/>
      <c r="E685" s="5"/>
      <c r="F685" s="5"/>
      <c r="G685" s="5"/>
    </row>
    <row r="686" spans="1:7" ht="15.75" customHeight="1">
      <c r="A686" s="62"/>
      <c r="E686" s="5"/>
      <c r="F686" s="5"/>
      <c r="G686" s="5"/>
    </row>
    <row r="687" spans="1:7" ht="15.75" customHeight="1">
      <c r="A687" s="62"/>
      <c r="E687" s="5"/>
      <c r="F687" s="5"/>
      <c r="G687" s="5"/>
    </row>
    <row r="688" spans="1:7" ht="15.75" customHeight="1">
      <c r="A688" s="62"/>
      <c r="E688" s="5"/>
      <c r="F688" s="5"/>
      <c r="G688" s="5"/>
    </row>
    <row r="689" spans="1:7" ht="15.75" customHeight="1">
      <c r="A689" s="62"/>
      <c r="E689" s="5"/>
      <c r="F689" s="5"/>
      <c r="G689" s="5"/>
    </row>
    <row r="690" spans="1:7" ht="15.75" customHeight="1">
      <c r="A690" s="62"/>
      <c r="E690" s="5"/>
      <c r="F690" s="5"/>
      <c r="G690" s="5"/>
    </row>
    <row r="691" spans="1:7" ht="15.75" customHeight="1">
      <c r="A691" s="62"/>
      <c r="E691" s="5"/>
      <c r="F691" s="5"/>
      <c r="G691" s="5"/>
    </row>
    <row r="692" spans="1:7" ht="15.75" customHeight="1">
      <c r="A692" s="62"/>
      <c r="E692" s="5"/>
      <c r="F692" s="5"/>
      <c r="G692" s="5"/>
    </row>
    <row r="693" spans="1:7" ht="15.75" customHeight="1">
      <c r="A693" s="62"/>
      <c r="E693" s="5"/>
      <c r="F693" s="5"/>
      <c r="G693" s="5"/>
    </row>
    <row r="694" spans="1:7" ht="15.75" customHeight="1">
      <c r="A694" s="62"/>
      <c r="E694" s="5"/>
      <c r="F694" s="5"/>
      <c r="G694" s="5"/>
    </row>
    <row r="695" spans="1:7" ht="15.75" customHeight="1">
      <c r="A695" s="62"/>
      <c r="E695" s="5"/>
      <c r="F695" s="5"/>
      <c r="G695" s="5"/>
    </row>
    <row r="696" spans="1:7" ht="15.75" customHeight="1">
      <c r="A696" s="62"/>
      <c r="E696" s="5"/>
      <c r="F696" s="5"/>
      <c r="G696" s="5"/>
    </row>
    <row r="697" spans="1:7" ht="15.75" customHeight="1">
      <c r="A697" s="62"/>
      <c r="E697" s="5"/>
      <c r="F697" s="5"/>
      <c r="G697" s="5"/>
    </row>
    <row r="698" spans="1:7" ht="15.75" customHeight="1">
      <c r="A698" s="62"/>
      <c r="E698" s="5"/>
      <c r="F698" s="5"/>
      <c r="G698" s="5"/>
    </row>
    <row r="699" spans="1:7" ht="15.75" customHeight="1">
      <c r="A699" s="62"/>
      <c r="E699" s="5"/>
      <c r="F699" s="5"/>
      <c r="G699" s="5"/>
    </row>
    <row r="700" spans="1:7" ht="15.75" customHeight="1">
      <c r="A700" s="62"/>
      <c r="E700" s="5"/>
      <c r="F700" s="5"/>
      <c r="G700" s="5"/>
    </row>
    <row r="701" spans="1:7" ht="15.75" customHeight="1">
      <c r="A701" s="62"/>
      <c r="E701" s="5"/>
      <c r="F701" s="5"/>
      <c r="G701" s="5"/>
    </row>
    <row r="702" spans="1:7" ht="15.75" customHeight="1">
      <c r="A702" s="62"/>
      <c r="E702" s="5"/>
      <c r="F702" s="5"/>
      <c r="G702" s="5"/>
    </row>
    <row r="703" spans="1:7" ht="15.75" customHeight="1">
      <c r="A703" s="62"/>
      <c r="E703" s="5"/>
      <c r="F703" s="5"/>
      <c r="G703" s="5"/>
    </row>
    <row r="704" spans="1:7" ht="15.75" customHeight="1">
      <c r="A704" s="62"/>
      <c r="E704" s="5"/>
      <c r="F704" s="5"/>
      <c r="G704" s="5"/>
    </row>
    <row r="705" spans="1:7" ht="15.75" customHeight="1">
      <c r="A705" s="62"/>
      <c r="E705" s="5"/>
      <c r="F705" s="5"/>
      <c r="G705" s="5"/>
    </row>
    <row r="706" spans="1:7" ht="15.75" customHeight="1">
      <c r="A706" s="62"/>
      <c r="E706" s="5"/>
      <c r="F706" s="5"/>
      <c r="G706" s="5"/>
    </row>
    <row r="707" spans="1:7" ht="15.75" customHeight="1">
      <c r="A707" s="62"/>
      <c r="E707" s="5"/>
      <c r="F707" s="5"/>
      <c r="G707" s="5"/>
    </row>
    <row r="708" spans="1:7" ht="15.75" customHeight="1">
      <c r="A708" s="62"/>
      <c r="E708" s="5"/>
      <c r="F708" s="5"/>
      <c r="G708" s="5"/>
    </row>
    <row r="709" spans="1:7" ht="15.75" customHeight="1">
      <c r="A709" s="62"/>
      <c r="E709" s="5"/>
      <c r="F709" s="5"/>
      <c r="G709" s="5"/>
    </row>
    <row r="710" spans="1:7" ht="15.75" customHeight="1">
      <c r="A710" s="62"/>
      <c r="E710" s="5"/>
      <c r="F710" s="5"/>
      <c r="G710" s="5"/>
    </row>
    <row r="711" spans="1:7" ht="15.75" customHeight="1">
      <c r="A711" s="62"/>
      <c r="E711" s="5"/>
      <c r="F711" s="5"/>
      <c r="G711" s="5"/>
    </row>
    <row r="712" spans="1:7" ht="15.75" customHeight="1">
      <c r="A712" s="62"/>
      <c r="E712" s="5"/>
      <c r="F712" s="5"/>
      <c r="G712" s="5"/>
    </row>
    <row r="713" spans="1:7" ht="15.75" customHeight="1">
      <c r="A713" s="62"/>
      <c r="E713" s="5"/>
      <c r="F713" s="5"/>
      <c r="G713" s="5"/>
    </row>
    <row r="714" spans="1:7" ht="15.75" customHeight="1">
      <c r="A714" s="62"/>
      <c r="E714" s="5"/>
      <c r="F714" s="5"/>
      <c r="G714" s="5"/>
    </row>
    <row r="715" spans="1:7" ht="15.75" customHeight="1">
      <c r="A715" s="62"/>
      <c r="E715" s="5"/>
      <c r="F715" s="5"/>
      <c r="G715" s="5"/>
    </row>
    <row r="716" spans="1:7" ht="15.75" customHeight="1">
      <c r="A716" s="62"/>
      <c r="E716" s="5"/>
      <c r="F716" s="5"/>
      <c r="G716" s="5"/>
    </row>
    <row r="717" spans="1:7" ht="15.75" customHeight="1">
      <c r="A717" s="62"/>
      <c r="E717" s="5"/>
      <c r="F717" s="5"/>
      <c r="G717" s="5"/>
    </row>
    <row r="718" spans="1:7" ht="15.75" customHeight="1">
      <c r="A718" s="62"/>
      <c r="E718" s="5"/>
      <c r="F718" s="5"/>
      <c r="G718" s="5"/>
    </row>
    <row r="719" spans="1:7" ht="15.75" customHeight="1">
      <c r="A719" s="62"/>
      <c r="E719" s="5"/>
      <c r="F719" s="5"/>
      <c r="G719" s="5"/>
    </row>
    <row r="720" spans="1:7" ht="15.75" customHeight="1">
      <c r="A720" s="62"/>
      <c r="E720" s="5"/>
      <c r="F720" s="5"/>
      <c r="G720" s="5"/>
    </row>
    <row r="721" spans="1:7" ht="15.75" customHeight="1">
      <c r="A721" s="62"/>
      <c r="E721" s="5"/>
      <c r="F721" s="5"/>
      <c r="G721" s="5"/>
    </row>
    <row r="722" spans="1:7" ht="15.75" customHeight="1">
      <c r="A722" s="62"/>
      <c r="E722" s="5"/>
      <c r="F722" s="5"/>
      <c r="G722" s="5"/>
    </row>
    <row r="723" spans="1:7" ht="15.75" customHeight="1">
      <c r="A723" s="62"/>
      <c r="E723" s="5"/>
      <c r="F723" s="5"/>
      <c r="G723" s="5"/>
    </row>
    <row r="724" spans="1:7" ht="15.75" customHeight="1">
      <c r="A724" s="62"/>
      <c r="E724" s="5"/>
      <c r="F724" s="5"/>
      <c r="G724" s="5"/>
    </row>
    <row r="725" spans="1:7" ht="15.75" customHeight="1">
      <c r="A725" s="62"/>
      <c r="E725" s="5"/>
      <c r="F725" s="5"/>
      <c r="G725" s="5"/>
    </row>
    <row r="726" spans="1:7" ht="15.75" customHeight="1">
      <c r="A726" s="62"/>
      <c r="E726" s="5"/>
      <c r="F726" s="5"/>
      <c r="G726" s="5"/>
    </row>
    <row r="727" spans="1:7" ht="15.75" customHeight="1">
      <c r="A727" s="62"/>
      <c r="E727" s="5"/>
      <c r="F727" s="5"/>
      <c r="G727" s="5"/>
    </row>
    <row r="728" spans="1:7" ht="15.75" customHeight="1">
      <c r="A728" s="62"/>
      <c r="E728" s="5"/>
      <c r="F728" s="5"/>
      <c r="G728" s="5"/>
    </row>
    <row r="729" spans="1:7" ht="15.75" customHeight="1">
      <c r="A729" s="62"/>
      <c r="E729" s="5"/>
      <c r="F729" s="5"/>
      <c r="G729" s="5"/>
    </row>
    <row r="730" spans="1:7" ht="15.75" customHeight="1">
      <c r="A730" s="62"/>
      <c r="E730" s="5"/>
      <c r="F730" s="5"/>
      <c r="G730" s="5"/>
    </row>
    <row r="731" spans="1:7" ht="15.75" customHeight="1">
      <c r="A731" s="62"/>
      <c r="E731" s="5"/>
      <c r="F731" s="5"/>
      <c r="G731" s="5"/>
    </row>
    <row r="732" spans="1:7" ht="15.75" customHeight="1">
      <c r="A732" s="62"/>
      <c r="E732" s="5"/>
      <c r="F732" s="5"/>
      <c r="G732" s="5"/>
    </row>
    <row r="733" spans="1:7" ht="15.75" customHeight="1">
      <c r="A733" s="62"/>
      <c r="E733" s="5"/>
      <c r="F733" s="5"/>
      <c r="G733" s="5"/>
    </row>
    <row r="734" spans="1:7" ht="15.75" customHeight="1">
      <c r="A734" s="62"/>
      <c r="E734" s="5"/>
      <c r="F734" s="5"/>
      <c r="G734" s="5"/>
    </row>
    <row r="735" spans="1:7" ht="15.75" customHeight="1">
      <c r="A735" s="62"/>
      <c r="E735" s="5"/>
      <c r="F735" s="5"/>
      <c r="G735" s="5"/>
    </row>
    <row r="736" spans="1:7" ht="15.75" customHeight="1">
      <c r="A736" s="62"/>
      <c r="E736" s="5"/>
      <c r="F736" s="5"/>
      <c r="G736" s="5"/>
    </row>
    <row r="737" spans="1:7" ht="15.75" customHeight="1">
      <c r="A737" s="62"/>
      <c r="E737" s="5"/>
      <c r="F737" s="5"/>
      <c r="G737" s="5"/>
    </row>
    <row r="738" spans="1:7" ht="15.75" customHeight="1">
      <c r="A738" s="62"/>
      <c r="E738" s="5"/>
      <c r="F738" s="5"/>
      <c r="G738" s="5"/>
    </row>
    <row r="739" spans="1:7" ht="15.75" customHeight="1">
      <c r="A739" s="62"/>
      <c r="E739" s="5"/>
      <c r="F739" s="5"/>
      <c r="G739" s="5"/>
    </row>
    <row r="740" spans="1:7" ht="15.75" customHeight="1">
      <c r="A740" s="62"/>
      <c r="E740" s="5"/>
      <c r="F740" s="5"/>
      <c r="G740" s="5"/>
    </row>
    <row r="741" spans="1:7" ht="15.75" customHeight="1">
      <c r="A741" s="62"/>
      <c r="E741" s="5"/>
      <c r="F741" s="5"/>
      <c r="G741" s="5"/>
    </row>
    <row r="742" spans="1:7" ht="15.75" customHeight="1">
      <c r="A742" s="62"/>
      <c r="E742" s="5"/>
      <c r="F742" s="5"/>
      <c r="G742" s="5"/>
    </row>
    <row r="743" spans="1:7" ht="15.75" customHeight="1">
      <c r="A743" s="62"/>
      <c r="E743" s="5"/>
      <c r="F743" s="5"/>
      <c r="G743" s="5"/>
    </row>
    <row r="744" spans="1:7" ht="15.75" customHeight="1">
      <c r="A744" s="62"/>
      <c r="E744" s="5"/>
      <c r="F744" s="5"/>
      <c r="G744" s="5"/>
    </row>
    <row r="745" spans="1:7" ht="15.75" customHeight="1">
      <c r="A745" s="62"/>
      <c r="E745" s="5"/>
      <c r="F745" s="5"/>
      <c r="G745" s="5"/>
    </row>
    <row r="746" spans="1:7" ht="15.75" customHeight="1">
      <c r="A746" s="62"/>
      <c r="E746" s="5"/>
      <c r="F746" s="5"/>
      <c r="G746" s="5"/>
    </row>
    <row r="747" spans="1:7" ht="15.75" customHeight="1">
      <c r="A747" s="62"/>
      <c r="E747" s="5"/>
      <c r="F747" s="5"/>
      <c r="G747" s="5"/>
    </row>
    <row r="748" spans="1:7" ht="15.75" customHeight="1">
      <c r="A748" s="62"/>
      <c r="E748" s="5"/>
      <c r="F748" s="5"/>
      <c r="G748" s="5"/>
    </row>
    <row r="749" spans="1:7" ht="15.75" customHeight="1">
      <c r="A749" s="62"/>
      <c r="E749" s="5"/>
      <c r="F749" s="5"/>
      <c r="G749" s="5"/>
    </row>
    <row r="750" spans="1:7" ht="15.75" customHeight="1">
      <c r="A750" s="62"/>
      <c r="E750" s="5"/>
      <c r="F750" s="5"/>
      <c r="G750" s="5"/>
    </row>
    <row r="751" spans="1:7" ht="15.75" customHeight="1">
      <c r="A751" s="62"/>
      <c r="E751" s="5"/>
      <c r="F751" s="5"/>
      <c r="G751" s="5"/>
    </row>
    <row r="752" spans="1:7" ht="15.75" customHeight="1">
      <c r="A752" s="62"/>
      <c r="E752" s="5"/>
      <c r="F752" s="5"/>
      <c r="G752" s="5"/>
    </row>
    <row r="753" spans="1:7" ht="15.75" customHeight="1">
      <c r="A753" s="62"/>
      <c r="E753" s="5"/>
      <c r="F753" s="5"/>
      <c r="G753" s="5"/>
    </row>
    <row r="754" spans="1:7" ht="15.75" customHeight="1">
      <c r="A754" s="62"/>
      <c r="E754" s="5"/>
      <c r="F754" s="5"/>
      <c r="G754" s="5"/>
    </row>
    <row r="755" spans="1:7" ht="15.75" customHeight="1">
      <c r="A755" s="62"/>
      <c r="E755" s="5"/>
      <c r="F755" s="5"/>
      <c r="G755" s="5"/>
    </row>
    <row r="756" spans="1:7" ht="15.75" customHeight="1">
      <c r="A756" s="62"/>
      <c r="E756" s="5"/>
      <c r="F756" s="5"/>
      <c r="G756" s="5"/>
    </row>
    <row r="757" spans="1:7" ht="15.75" customHeight="1">
      <c r="A757" s="62"/>
      <c r="E757" s="5"/>
      <c r="F757" s="5"/>
      <c r="G757" s="5"/>
    </row>
    <row r="758" spans="1:7" ht="15.75" customHeight="1">
      <c r="A758" s="62"/>
      <c r="E758" s="5"/>
      <c r="F758" s="5"/>
      <c r="G758" s="5"/>
    </row>
    <row r="759" spans="1:7" ht="15.75" customHeight="1">
      <c r="A759" s="62"/>
      <c r="E759" s="5"/>
      <c r="F759" s="5"/>
      <c r="G759" s="5"/>
    </row>
    <row r="760" spans="1:7" ht="15.75" customHeight="1">
      <c r="A760" s="62"/>
      <c r="E760" s="5"/>
      <c r="F760" s="5"/>
      <c r="G760" s="5"/>
    </row>
    <row r="761" spans="1:7" ht="15.75" customHeight="1">
      <c r="A761" s="62"/>
      <c r="E761" s="5"/>
      <c r="F761" s="5"/>
      <c r="G761" s="5"/>
    </row>
    <row r="762" spans="1:7" ht="15.75" customHeight="1">
      <c r="A762" s="62"/>
      <c r="E762" s="5"/>
      <c r="F762" s="5"/>
      <c r="G762" s="5"/>
    </row>
    <row r="763" spans="1:7" ht="15.75" customHeight="1">
      <c r="A763" s="62"/>
      <c r="E763" s="5"/>
      <c r="F763" s="5"/>
      <c r="G763" s="5"/>
    </row>
    <row r="764" spans="1:7" ht="15.75" customHeight="1">
      <c r="A764" s="62"/>
      <c r="E764" s="5"/>
      <c r="F764" s="5"/>
      <c r="G764" s="5"/>
    </row>
    <row r="765" spans="1:7" ht="15.75" customHeight="1">
      <c r="A765" s="62"/>
      <c r="E765" s="5"/>
      <c r="F765" s="5"/>
      <c r="G765" s="5"/>
    </row>
    <row r="766" spans="1:7" ht="15.75" customHeight="1">
      <c r="A766" s="62"/>
      <c r="E766" s="5"/>
      <c r="F766" s="5"/>
      <c r="G766" s="5"/>
    </row>
    <row r="767" spans="1:7" ht="15.75" customHeight="1">
      <c r="A767" s="62"/>
      <c r="E767" s="5"/>
      <c r="F767" s="5"/>
      <c r="G767" s="5"/>
    </row>
    <row r="768" spans="1:7" ht="15.75" customHeight="1">
      <c r="A768" s="62"/>
      <c r="E768" s="5"/>
      <c r="F768" s="5"/>
      <c r="G768" s="5"/>
    </row>
    <row r="769" spans="1:7" ht="15.75" customHeight="1">
      <c r="A769" s="62"/>
      <c r="E769" s="5"/>
      <c r="F769" s="5"/>
      <c r="G769" s="5"/>
    </row>
    <row r="770" spans="1:7" ht="15.75" customHeight="1">
      <c r="A770" s="62"/>
      <c r="E770" s="5"/>
      <c r="F770" s="5"/>
      <c r="G770" s="5"/>
    </row>
    <row r="771" spans="1:7" ht="15.75" customHeight="1">
      <c r="A771" s="62"/>
      <c r="E771" s="5"/>
      <c r="F771" s="5"/>
      <c r="G771" s="5"/>
    </row>
    <row r="772" spans="1:7" ht="15.75" customHeight="1">
      <c r="A772" s="62"/>
      <c r="E772" s="5"/>
      <c r="F772" s="5"/>
      <c r="G772" s="5"/>
    </row>
    <row r="773" spans="1:7" ht="15.75" customHeight="1">
      <c r="A773" s="62"/>
      <c r="E773" s="5"/>
      <c r="F773" s="5"/>
      <c r="G773" s="5"/>
    </row>
    <row r="774" spans="1:7" ht="15.75" customHeight="1">
      <c r="A774" s="62"/>
      <c r="E774" s="5"/>
      <c r="F774" s="5"/>
      <c r="G774" s="5"/>
    </row>
    <row r="775" spans="1:7" ht="15.75" customHeight="1">
      <c r="A775" s="62"/>
      <c r="E775" s="5"/>
      <c r="F775" s="5"/>
      <c r="G775" s="5"/>
    </row>
    <row r="776" spans="1:7" ht="15.75" customHeight="1">
      <c r="A776" s="62"/>
      <c r="E776" s="5"/>
      <c r="F776" s="5"/>
      <c r="G776" s="5"/>
    </row>
    <row r="777" spans="1:7" ht="15.75" customHeight="1">
      <c r="A777" s="62"/>
      <c r="E777" s="5"/>
      <c r="F777" s="5"/>
      <c r="G777" s="5"/>
    </row>
    <row r="778" spans="1:7" ht="15.75" customHeight="1">
      <c r="A778" s="62"/>
      <c r="E778" s="5"/>
      <c r="F778" s="5"/>
      <c r="G778" s="5"/>
    </row>
    <row r="779" spans="1:7" ht="15.75" customHeight="1">
      <c r="A779" s="62"/>
      <c r="E779" s="5"/>
      <c r="F779" s="5"/>
      <c r="G779" s="5"/>
    </row>
    <row r="780" spans="1:7" ht="15.75" customHeight="1">
      <c r="A780" s="62"/>
      <c r="E780" s="5"/>
      <c r="F780" s="5"/>
      <c r="G780" s="5"/>
    </row>
    <row r="781" spans="1:7" ht="15.75" customHeight="1">
      <c r="A781" s="62"/>
      <c r="E781" s="5"/>
      <c r="F781" s="5"/>
      <c r="G781" s="5"/>
    </row>
    <row r="782" spans="1:7" ht="15.75" customHeight="1">
      <c r="A782" s="62"/>
      <c r="E782" s="5"/>
      <c r="F782" s="5"/>
      <c r="G782" s="5"/>
    </row>
    <row r="783" spans="1:7" ht="15.75" customHeight="1">
      <c r="A783" s="62"/>
      <c r="E783" s="5"/>
      <c r="F783" s="5"/>
      <c r="G783" s="5"/>
    </row>
    <row r="784" spans="1:7" ht="15.75" customHeight="1">
      <c r="A784" s="62"/>
      <c r="E784" s="5"/>
      <c r="F784" s="5"/>
      <c r="G784" s="5"/>
    </row>
    <row r="785" spans="1:7" ht="15.75" customHeight="1">
      <c r="A785" s="62"/>
      <c r="E785" s="5"/>
      <c r="F785" s="5"/>
      <c r="G785" s="5"/>
    </row>
    <row r="786" spans="1:7" ht="15.75" customHeight="1">
      <c r="A786" s="62"/>
      <c r="E786" s="5"/>
      <c r="F786" s="5"/>
      <c r="G786" s="5"/>
    </row>
    <row r="787" spans="1:7" ht="15.75" customHeight="1">
      <c r="A787" s="62"/>
      <c r="E787" s="5"/>
      <c r="F787" s="5"/>
      <c r="G787" s="5"/>
    </row>
    <row r="788" spans="1:7" ht="15.75" customHeight="1">
      <c r="A788" s="62"/>
      <c r="E788" s="5"/>
      <c r="F788" s="5"/>
      <c r="G788" s="5"/>
    </row>
    <row r="789" spans="1:7" ht="15.75" customHeight="1">
      <c r="A789" s="62"/>
      <c r="E789" s="5"/>
      <c r="F789" s="5"/>
      <c r="G789" s="5"/>
    </row>
    <row r="790" spans="1:7" ht="15.75" customHeight="1">
      <c r="A790" s="62"/>
      <c r="E790" s="5"/>
      <c r="F790" s="5"/>
      <c r="G790" s="5"/>
    </row>
    <row r="791" spans="1:7" ht="15.75" customHeight="1">
      <c r="A791" s="62"/>
      <c r="E791" s="5"/>
      <c r="F791" s="5"/>
      <c r="G791" s="5"/>
    </row>
    <row r="792" spans="1:7" ht="15.75" customHeight="1">
      <c r="A792" s="62"/>
      <c r="E792" s="5"/>
      <c r="F792" s="5"/>
      <c r="G792" s="5"/>
    </row>
    <row r="793" spans="1:7" ht="15.75" customHeight="1">
      <c r="A793" s="62"/>
      <c r="E793" s="5"/>
      <c r="F793" s="5"/>
      <c r="G793" s="5"/>
    </row>
    <row r="794" spans="1:7" ht="15.75" customHeight="1">
      <c r="A794" s="62"/>
      <c r="E794" s="5"/>
      <c r="F794" s="5"/>
      <c r="G794" s="5"/>
    </row>
    <row r="795" spans="1:7" ht="15.75" customHeight="1">
      <c r="A795" s="62"/>
      <c r="E795" s="5"/>
      <c r="F795" s="5"/>
      <c r="G795" s="5"/>
    </row>
    <row r="796" spans="1:7" ht="15.75" customHeight="1">
      <c r="A796" s="62"/>
      <c r="E796" s="5"/>
      <c r="F796" s="5"/>
      <c r="G796" s="5"/>
    </row>
    <row r="797" spans="1:7" ht="15.75" customHeight="1">
      <c r="A797" s="62"/>
      <c r="E797" s="5"/>
      <c r="F797" s="5"/>
      <c r="G797" s="5"/>
    </row>
    <row r="798" spans="1:7" ht="15.75" customHeight="1">
      <c r="A798" s="62"/>
      <c r="E798" s="5"/>
      <c r="F798" s="5"/>
      <c r="G798" s="5"/>
    </row>
    <row r="799" spans="1:7" ht="15.75" customHeight="1">
      <c r="A799" s="62"/>
      <c r="E799" s="5"/>
      <c r="F799" s="5"/>
      <c r="G799" s="5"/>
    </row>
    <row r="800" spans="1:7" ht="15.75" customHeight="1">
      <c r="A800" s="62"/>
      <c r="E800" s="5"/>
      <c r="F800" s="5"/>
      <c r="G800" s="5"/>
    </row>
    <row r="801" spans="1:7" ht="15.75" customHeight="1">
      <c r="A801" s="62"/>
      <c r="E801" s="5"/>
      <c r="F801" s="5"/>
      <c r="G801" s="5"/>
    </row>
    <row r="802" spans="1:7" ht="15.75" customHeight="1">
      <c r="A802" s="62"/>
      <c r="E802" s="5"/>
      <c r="F802" s="5"/>
      <c r="G802" s="5"/>
    </row>
    <row r="803" spans="1:7" ht="15.75" customHeight="1">
      <c r="A803" s="62"/>
      <c r="E803" s="5"/>
      <c r="F803" s="5"/>
      <c r="G803" s="5"/>
    </row>
    <row r="804" spans="1:7" ht="15.75" customHeight="1">
      <c r="A804" s="62"/>
      <c r="E804" s="5"/>
      <c r="F804" s="5"/>
      <c r="G804" s="5"/>
    </row>
    <row r="805" spans="1:7" ht="15.75" customHeight="1">
      <c r="A805" s="62"/>
      <c r="E805" s="5"/>
      <c r="F805" s="5"/>
      <c r="G805" s="5"/>
    </row>
    <row r="806" spans="1:7" ht="15.75" customHeight="1">
      <c r="A806" s="62"/>
      <c r="E806" s="5"/>
      <c r="F806" s="5"/>
      <c r="G806" s="5"/>
    </row>
    <row r="807" spans="1:7" ht="15.75" customHeight="1">
      <c r="A807" s="62"/>
      <c r="E807" s="5"/>
      <c r="F807" s="5"/>
      <c r="G807" s="5"/>
    </row>
    <row r="808" spans="1:7" ht="15.75" customHeight="1">
      <c r="A808" s="62"/>
      <c r="E808" s="5"/>
      <c r="F808" s="5"/>
      <c r="G808" s="5"/>
    </row>
    <row r="809" spans="1:7" ht="15.75" customHeight="1">
      <c r="A809" s="62"/>
      <c r="E809" s="5"/>
      <c r="F809" s="5"/>
      <c r="G809" s="5"/>
    </row>
    <row r="810" spans="1:7" ht="15.75" customHeight="1">
      <c r="A810" s="62"/>
      <c r="E810" s="5"/>
      <c r="F810" s="5"/>
      <c r="G810" s="5"/>
    </row>
    <row r="811" spans="1:7" ht="15.75" customHeight="1">
      <c r="A811" s="62"/>
      <c r="E811" s="5"/>
      <c r="F811" s="5"/>
      <c r="G811" s="5"/>
    </row>
    <row r="812" spans="1:7" ht="15.75" customHeight="1">
      <c r="A812" s="62"/>
      <c r="E812" s="5"/>
      <c r="F812" s="5"/>
      <c r="G812" s="5"/>
    </row>
    <row r="813" spans="1:7" ht="15.75" customHeight="1">
      <c r="A813" s="62"/>
      <c r="E813" s="5"/>
      <c r="F813" s="5"/>
      <c r="G813" s="5"/>
    </row>
    <row r="814" spans="1:7" ht="15.75" customHeight="1">
      <c r="A814" s="62"/>
      <c r="E814" s="5"/>
      <c r="F814" s="5"/>
      <c r="G814" s="5"/>
    </row>
    <row r="815" spans="1:7" ht="15.75" customHeight="1">
      <c r="A815" s="62"/>
      <c r="E815" s="5"/>
      <c r="F815" s="5"/>
      <c r="G815" s="5"/>
    </row>
    <row r="816" spans="1:7" ht="15.75" customHeight="1">
      <c r="A816" s="62"/>
      <c r="E816" s="5"/>
      <c r="F816" s="5"/>
      <c r="G816" s="5"/>
    </row>
    <row r="817" spans="1:7" ht="15.75" customHeight="1">
      <c r="A817" s="62"/>
      <c r="E817" s="5"/>
      <c r="F817" s="5"/>
      <c r="G817" s="5"/>
    </row>
    <row r="818" spans="1:7" ht="15.75" customHeight="1">
      <c r="A818" s="62"/>
      <c r="E818" s="5"/>
      <c r="F818" s="5"/>
      <c r="G818" s="5"/>
    </row>
    <row r="819" spans="1:7" ht="15.75" customHeight="1">
      <c r="A819" s="62"/>
      <c r="E819" s="5"/>
      <c r="F819" s="5"/>
      <c r="G819" s="5"/>
    </row>
    <row r="820" spans="1:7" ht="15.75" customHeight="1">
      <c r="A820" s="62"/>
      <c r="E820" s="5"/>
      <c r="F820" s="5"/>
      <c r="G820" s="5"/>
    </row>
    <row r="821" spans="1:7" ht="15.75" customHeight="1">
      <c r="A821" s="62"/>
      <c r="E821" s="5"/>
      <c r="F821" s="5"/>
      <c r="G821" s="5"/>
    </row>
    <row r="822" spans="1:7" ht="15.75" customHeight="1">
      <c r="A822" s="62"/>
      <c r="E822" s="5"/>
      <c r="F822" s="5"/>
      <c r="G822" s="5"/>
    </row>
    <row r="823" spans="1:7" ht="15.75" customHeight="1">
      <c r="A823" s="62"/>
      <c r="E823" s="5"/>
      <c r="F823" s="5"/>
      <c r="G823" s="5"/>
    </row>
    <row r="824" spans="1:7" ht="15.75" customHeight="1">
      <c r="A824" s="62"/>
      <c r="E824" s="5"/>
      <c r="F824" s="5"/>
      <c r="G824" s="5"/>
    </row>
    <row r="825" spans="1:7" ht="15.75" customHeight="1">
      <c r="A825" s="62"/>
      <c r="E825" s="5"/>
      <c r="F825" s="5"/>
      <c r="G825" s="5"/>
    </row>
    <row r="826" spans="1:7" ht="15.75" customHeight="1">
      <c r="A826" s="62"/>
      <c r="E826" s="5"/>
      <c r="F826" s="5"/>
      <c r="G826" s="5"/>
    </row>
    <row r="827" spans="1:7" ht="15.75" customHeight="1">
      <c r="A827" s="62"/>
      <c r="E827" s="5"/>
      <c r="F827" s="5"/>
      <c r="G827" s="5"/>
    </row>
    <row r="828" spans="1:7" ht="15.75" customHeight="1">
      <c r="A828" s="62"/>
      <c r="E828" s="5"/>
      <c r="F828" s="5"/>
      <c r="G828" s="5"/>
    </row>
    <row r="829" spans="1:7" ht="15.75" customHeight="1">
      <c r="A829" s="62"/>
      <c r="E829" s="5"/>
      <c r="F829" s="5"/>
      <c r="G829" s="5"/>
    </row>
    <row r="830" spans="1:7" ht="15.75" customHeight="1">
      <c r="A830" s="62"/>
      <c r="E830" s="5"/>
      <c r="F830" s="5"/>
      <c r="G830" s="5"/>
    </row>
    <row r="831" spans="1:7" ht="15.75" customHeight="1">
      <c r="A831" s="62"/>
      <c r="E831" s="5"/>
      <c r="F831" s="5"/>
      <c r="G831" s="5"/>
    </row>
    <row r="832" spans="1:7" ht="15.75" customHeight="1">
      <c r="A832" s="62"/>
      <c r="E832" s="5"/>
      <c r="F832" s="5"/>
      <c r="G832" s="5"/>
    </row>
    <row r="833" spans="1:7" ht="15.75" customHeight="1">
      <c r="A833" s="62"/>
      <c r="E833" s="5"/>
      <c r="F833" s="5"/>
      <c r="G833" s="5"/>
    </row>
    <row r="834" spans="1:7" ht="15.75" customHeight="1">
      <c r="A834" s="62"/>
      <c r="E834" s="5"/>
      <c r="F834" s="5"/>
      <c r="G834" s="5"/>
    </row>
    <row r="835" spans="1:7" ht="15.75" customHeight="1">
      <c r="A835" s="62"/>
      <c r="E835" s="5"/>
      <c r="F835" s="5"/>
      <c r="G835" s="5"/>
    </row>
    <row r="836" spans="1:7" ht="15.75" customHeight="1">
      <c r="A836" s="62"/>
      <c r="E836" s="5"/>
      <c r="F836" s="5"/>
      <c r="G836" s="5"/>
    </row>
    <row r="837" spans="1:7" ht="15.75" customHeight="1">
      <c r="A837" s="62"/>
      <c r="E837" s="5"/>
      <c r="F837" s="5"/>
      <c r="G837" s="5"/>
    </row>
    <row r="838" spans="1:7" ht="15.75" customHeight="1">
      <c r="A838" s="62"/>
      <c r="E838" s="5"/>
      <c r="F838" s="5"/>
      <c r="G838" s="5"/>
    </row>
    <row r="839" spans="1:7" ht="15.75" customHeight="1">
      <c r="A839" s="62"/>
      <c r="E839" s="5"/>
      <c r="F839" s="5"/>
      <c r="G839" s="5"/>
    </row>
    <row r="840" spans="1:7" ht="15.75" customHeight="1">
      <c r="A840" s="62"/>
      <c r="E840" s="5"/>
      <c r="F840" s="5"/>
      <c r="G840" s="5"/>
    </row>
    <row r="841" spans="1:7" ht="15.75" customHeight="1">
      <c r="A841" s="62"/>
      <c r="E841" s="5"/>
      <c r="F841" s="5"/>
      <c r="G841" s="5"/>
    </row>
    <row r="842" spans="1:7" ht="15.75" customHeight="1">
      <c r="A842" s="62"/>
      <c r="E842" s="5"/>
      <c r="F842" s="5"/>
      <c r="G842" s="5"/>
    </row>
    <row r="843" spans="1:7" ht="15.75" customHeight="1">
      <c r="A843" s="62"/>
      <c r="E843" s="5"/>
      <c r="F843" s="5"/>
      <c r="G843" s="5"/>
    </row>
    <row r="844" spans="1:7" ht="15.75" customHeight="1">
      <c r="A844" s="62"/>
      <c r="E844" s="5"/>
      <c r="F844" s="5"/>
      <c r="G844" s="5"/>
    </row>
    <row r="845" spans="1:7" ht="15.75" customHeight="1">
      <c r="A845" s="62"/>
      <c r="E845" s="5"/>
      <c r="F845" s="5"/>
      <c r="G845" s="5"/>
    </row>
    <row r="846" spans="1:7" ht="15.75" customHeight="1">
      <c r="A846" s="62"/>
      <c r="E846" s="5"/>
      <c r="F846" s="5"/>
      <c r="G846" s="5"/>
    </row>
    <row r="847" spans="1:7" ht="15.75" customHeight="1">
      <c r="A847" s="62"/>
      <c r="E847" s="5"/>
      <c r="F847" s="5"/>
      <c r="G847" s="5"/>
    </row>
    <row r="848" spans="1:7" ht="15.75" customHeight="1">
      <c r="A848" s="62"/>
      <c r="E848" s="5"/>
      <c r="F848" s="5"/>
      <c r="G848" s="5"/>
    </row>
    <row r="849" spans="1:7" ht="15.75" customHeight="1">
      <c r="A849" s="62"/>
      <c r="E849" s="5"/>
      <c r="F849" s="5"/>
      <c r="G849" s="5"/>
    </row>
    <row r="850" spans="1:7" ht="15.75" customHeight="1">
      <c r="A850" s="62"/>
      <c r="E850" s="5"/>
      <c r="F850" s="5"/>
      <c r="G850" s="5"/>
    </row>
    <row r="851" spans="1:7" ht="15.75" customHeight="1">
      <c r="A851" s="62"/>
      <c r="E851" s="5"/>
      <c r="F851" s="5"/>
      <c r="G851" s="5"/>
    </row>
    <row r="852" spans="1:7" ht="15.75" customHeight="1">
      <c r="A852" s="62"/>
      <c r="E852" s="5"/>
      <c r="F852" s="5"/>
      <c r="G852" s="5"/>
    </row>
    <row r="853" spans="1:7" ht="15.75" customHeight="1">
      <c r="A853" s="62"/>
      <c r="E853" s="5"/>
      <c r="F853" s="5"/>
      <c r="G853" s="5"/>
    </row>
    <row r="854" spans="1:7" ht="15.75" customHeight="1">
      <c r="A854" s="62"/>
      <c r="E854" s="5"/>
      <c r="F854" s="5"/>
      <c r="G854" s="5"/>
    </row>
    <row r="855" spans="1:7" ht="15.75" customHeight="1">
      <c r="A855" s="62"/>
      <c r="E855" s="5"/>
      <c r="F855" s="5"/>
      <c r="G855" s="5"/>
    </row>
    <row r="856" spans="1:7" ht="15.75" customHeight="1">
      <c r="A856" s="62"/>
      <c r="E856" s="5"/>
      <c r="F856" s="5"/>
      <c r="G856" s="5"/>
    </row>
    <row r="857" spans="1:7" ht="15.75" customHeight="1">
      <c r="A857" s="62"/>
      <c r="E857" s="5"/>
      <c r="F857" s="5"/>
      <c r="G857" s="5"/>
    </row>
    <row r="858" spans="1:7" ht="15.75" customHeight="1">
      <c r="A858" s="62"/>
      <c r="E858" s="5"/>
      <c r="F858" s="5"/>
      <c r="G858" s="5"/>
    </row>
    <row r="859" spans="1:7" ht="15.75" customHeight="1">
      <c r="A859" s="62"/>
      <c r="E859" s="5"/>
      <c r="F859" s="5"/>
      <c r="G859" s="5"/>
    </row>
    <row r="860" spans="1:7" ht="15.75" customHeight="1">
      <c r="A860" s="62"/>
      <c r="E860" s="5"/>
      <c r="F860" s="5"/>
      <c r="G860" s="5"/>
    </row>
    <row r="861" spans="1:7" ht="15.75" customHeight="1">
      <c r="A861" s="62"/>
      <c r="E861" s="5"/>
      <c r="F861" s="5"/>
      <c r="G861" s="5"/>
    </row>
    <row r="862" spans="1:7" ht="15.75" customHeight="1">
      <c r="A862" s="62"/>
      <c r="E862" s="5"/>
      <c r="F862" s="5"/>
      <c r="G862" s="5"/>
    </row>
    <row r="863" spans="1:7" ht="15.75" customHeight="1">
      <c r="A863" s="62"/>
      <c r="E863" s="5"/>
      <c r="F863" s="5"/>
      <c r="G863" s="5"/>
    </row>
    <row r="864" spans="1:7" ht="15.75" customHeight="1">
      <c r="A864" s="62"/>
      <c r="E864" s="5"/>
      <c r="F864" s="5"/>
      <c r="G864" s="5"/>
    </row>
    <row r="865" spans="1:7" ht="15.75" customHeight="1">
      <c r="A865" s="62"/>
      <c r="E865" s="5"/>
      <c r="F865" s="5"/>
      <c r="G865" s="5"/>
    </row>
    <row r="866" spans="1:7" ht="15.75" customHeight="1">
      <c r="A866" s="62"/>
      <c r="E866" s="5"/>
      <c r="F866" s="5"/>
      <c r="G866" s="5"/>
    </row>
    <row r="867" spans="1:7" ht="15.75" customHeight="1">
      <c r="A867" s="62"/>
      <c r="E867" s="5"/>
      <c r="F867" s="5"/>
      <c r="G867" s="5"/>
    </row>
    <row r="868" spans="1:7" ht="15.75" customHeight="1">
      <c r="A868" s="62"/>
      <c r="E868" s="5"/>
      <c r="F868" s="5"/>
      <c r="G868" s="5"/>
    </row>
    <row r="869" spans="1:7" ht="15.75" customHeight="1">
      <c r="A869" s="62"/>
      <c r="E869" s="5"/>
      <c r="F869" s="5"/>
      <c r="G869" s="5"/>
    </row>
    <row r="870" spans="1:7" ht="15.75" customHeight="1">
      <c r="A870" s="62"/>
      <c r="E870" s="5"/>
      <c r="F870" s="5"/>
      <c r="G870" s="5"/>
    </row>
    <row r="871" spans="1:7" ht="15.75" customHeight="1">
      <c r="A871" s="62"/>
      <c r="E871" s="5"/>
      <c r="F871" s="5"/>
      <c r="G871" s="5"/>
    </row>
    <row r="872" spans="1:7" ht="15.75" customHeight="1">
      <c r="A872" s="62"/>
      <c r="E872" s="5"/>
      <c r="F872" s="5"/>
      <c r="G872" s="5"/>
    </row>
    <row r="873" spans="1:7" ht="15.75" customHeight="1">
      <c r="A873" s="62"/>
      <c r="E873" s="5"/>
      <c r="F873" s="5"/>
      <c r="G873" s="5"/>
    </row>
    <row r="874" spans="1:7" ht="15.75" customHeight="1">
      <c r="A874" s="62"/>
      <c r="E874" s="5"/>
      <c r="F874" s="5"/>
      <c r="G874" s="5"/>
    </row>
    <row r="875" spans="1:7" ht="15.75" customHeight="1">
      <c r="A875" s="62"/>
      <c r="E875" s="5"/>
      <c r="F875" s="5"/>
      <c r="G875" s="5"/>
    </row>
    <row r="876" spans="1:7" ht="15.75" customHeight="1">
      <c r="A876" s="62"/>
      <c r="E876" s="5"/>
      <c r="F876" s="5"/>
      <c r="G876" s="5"/>
    </row>
    <row r="877" spans="1:7" ht="15.75" customHeight="1">
      <c r="A877" s="62"/>
      <c r="E877" s="5"/>
      <c r="F877" s="5"/>
      <c r="G877" s="5"/>
    </row>
    <row r="878" spans="1:7" ht="15.75" customHeight="1">
      <c r="A878" s="62"/>
      <c r="E878" s="5"/>
      <c r="F878" s="5"/>
      <c r="G878" s="5"/>
    </row>
    <row r="879" spans="1:7" ht="15.75" customHeight="1">
      <c r="A879" s="62"/>
      <c r="E879" s="5"/>
      <c r="F879" s="5"/>
      <c r="G879" s="5"/>
    </row>
    <row r="880" spans="1:7" ht="15.75" customHeight="1">
      <c r="A880" s="62"/>
      <c r="E880" s="5"/>
      <c r="F880" s="5"/>
      <c r="G880" s="5"/>
    </row>
    <row r="881" spans="1:7" ht="15.75" customHeight="1">
      <c r="A881" s="62"/>
      <c r="E881" s="5"/>
      <c r="F881" s="5"/>
      <c r="G881" s="5"/>
    </row>
    <row r="882" spans="1:7" ht="15.75" customHeight="1">
      <c r="A882" s="62"/>
      <c r="E882" s="5"/>
      <c r="F882" s="5"/>
      <c r="G882" s="5"/>
    </row>
    <row r="883" spans="1:7" ht="15.75" customHeight="1">
      <c r="A883" s="62"/>
      <c r="E883" s="5"/>
      <c r="F883" s="5"/>
      <c r="G883" s="5"/>
    </row>
    <row r="884" spans="1:7" ht="15.75" customHeight="1">
      <c r="A884" s="62"/>
      <c r="E884" s="5"/>
      <c r="F884" s="5"/>
      <c r="G884" s="5"/>
    </row>
    <row r="885" spans="1:7" ht="15.75" customHeight="1">
      <c r="A885" s="62"/>
      <c r="E885" s="5"/>
      <c r="F885" s="5"/>
      <c r="G885" s="5"/>
    </row>
    <row r="886" spans="1:7" ht="15.75" customHeight="1">
      <c r="A886" s="62"/>
      <c r="E886" s="5"/>
      <c r="F886" s="5"/>
      <c r="G886" s="5"/>
    </row>
    <row r="887" spans="1:7" ht="15.75" customHeight="1">
      <c r="A887" s="62"/>
      <c r="E887" s="5"/>
      <c r="F887" s="5"/>
      <c r="G887" s="5"/>
    </row>
    <row r="888" spans="1:7" ht="15.75" customHeight="1">
      <c r="A888" s="62"/>
      <c r="E888" s="5"/>
      <c r="F888" s="5"/>
      <c r="G888" s="5"/>
    </row>
    <row r="889" spans="1:7" ht="15.75" customHeight="1">
      <c r="A889" s="62"/>
      <c r="E889" s="5"/>
      <c r="F889" s="5"/>
      <c r="G889" s="5"/>
    </row>
    <row r="890" spans="1:7" ht="15.75" customHeight="1">
      <c r="A890" s="62"/>
      <c r="E890" s="5"/>
      <c r="F890" s="5"/>
      <c r="G890" s="5"/>
    </row>
    <row r="891" spans="1:7" ht="15.75" customHeight="1">
      <c r="A891" s="62"/>
      <c r="E891" s="5"/>
      <c r="F891" s="5"/>
      <c r="G891" s="5"/>
    </row>
    <row r="892" spans="1:7" ht="15.75" customHeight="1">
      <c r="A892" s="62"/>
      <c r="E892" s="5"/>
      <c r="F892" s="5"/>
      <c r="G892" s="5"/>
    </row>
    <row r="893" spans="1:7" ht="15.75" customHeight="1">
      <c r="A893" s="62"/>
      <c r="E893" s="5"/>
      <c r="F893" s="5"/>
      <c r="G893" s="5"/>
    </row>
    <row r="894" spans="1:7" ht="15.75" customHeight="1">
      <c r="A894" s="62"/>
      <c r="E894" s="5"/>
      <c r="F894" s="5"/>
      <c r="G894" s="5"/>
    </row>
    <row r="895" spans="1:7" ht="15.75" customHeight="1">
      <c r="A895" s="62"/>
      <c r="E895" s="5"/>
      <c r="F895" s="5"/>
      <c r="G895" s="5"/>
    </row>
    <row r="896" spans="1:7" ht="15.75" customHeight="1">
      <c r="A896" s="62"/>
      <c r="E896" s="5"/>
      <c r="F896" s="5"/>
      <c r="G896" s="5"/>
    </row>
    <row r="897" spans="1:7" ht="15.75" customHeight="1">
      <c r="A897" s="62"/>
      <c r="E897" s="5"/>
      <c r="F897" s="5"/>
      <c r="G897" s="5"/>
    </row>
    <row r="898" spans="1:7" ht="15.75" customHeight="1">
      <c r="A898" s="62"/>
      <c r="E898" s="5"/>
      <c r="F898" s="5"/>
      <c r="G898" s="5"/>
    </row>
    <row r="899" spans="1:7" ht="15.75" customHeight="1">
      <c r="A899" s="62"/>
      <c r="E899" s="5"/>
      <c r="F899" s="5"/>
      <c r="G899" s="5"/>
    </row>
    <row r="900" spans="1:7" ht="15.75" customHeight="1">
      <c r="A900" s="62"/>
      <c r="E900" s="5"/>
      <c r="F900" s="5"/>
      <c r="G900" s="5"/>
    </row>
    <row r="901" spans="1:7" ht="15.75" customHeight="1">
      <c r="A901" s="62"/>
      <c r="E901" s="5"/>
      <c r="F901" s="5"/>
      <c r="G901" s="5"/>
    </row>
    <row r="902" spans="1:7" ht="15.75" customHeight="1">
      <c r="A902" s="62"/>
      <c r="E902" s="5"/>
      <c r="F902" s="5"/>
      <c r="G902" s="5"/>
    </row>
    <row r="903" spans="1:7" ht="15.75" customHeight="1">
      <c r="A903" s="62"/>
      <c r="E903" s="5"/>
      <c r="F903" s="5"/>
      <c r="G903" s="5"/>
    </row>
    <row r="904" spans="1:7" ht="15.75" customHeight="1">
      <c r="A904" s="62"/>
      <c r="E904" s="5"/>
      <c r="F904" s="5"/>
      <c r="G904" s="5"/>
    </row>
    <row r="905" spans="1:7" ht="15.75" customHeight="1">
      <c r="A905" s="62"/>
      <c r="E905" s="5"/>
      <c r="F905" s="5"/>
      <c r="G905" s="5"/>
    </row>
    <row r="906" spans="1:7" ht="15.75" customHeight="1">
      <c r="A906" s="62"/>
      <c r="E906" s="5"/>
      <c r="F906" s="5"/>
      <c r="G906" s="5"/>
    </row>
    <row r="907" spans="1:7" ht="15.75" customHeight="1">
      <c r="A907" s="62"/>
      <c r="E907" s="5"/>
      <c r="F907" s="5"/>
      <c r="G907" s="5"/>
    </row>
    <row r="908" spans="1:7" ht="15.75" customHeight="1">
      <c r="A908" s="62"/>
      <c r="E908" s="5"/>
      <c r="F908" s="5"/>
      <c r="G908" s="5"/>
    </row>
    <row r="909" spans="1:7" ht="15.75" customHeight="1">
      <c r="A909" s="62"/>
      <c r="E909" s="5"/>
      <c r="F909" s="5"/>
      <c r="G909" s="5"/>
    </row>
    <row r="910" spans="1:7" ht="15.75" customHeight="1">
      <c r="A910" s="62"/>
      <c r="E910" s="5"/>
      <c r="F910" s="5"/>
      <c r="G910" s="5"/>
    </row>
    <row r="911" spans="1:7" ht="15.75" customHeight="1">
      <c r="A911" s="62"/>
      <c r="E911" s="5"/>
      <c r="F911" s="5"/>
      <c r="G911" s="5"/>
    </row>
    <row r="912" spans="1:7" ht="15.75" customHeight="1">
      <c r="A912" s="62"/>
      <c r="E912" s="5"/>
      <c r="F912" s="5"/>
      <c r="G912" s="5"/>
    </row>
    <row r="913" spans="1:7" ht="15.75" customHeight="1">
      <c r="A913" s="62"/>
      <c r="E913" s="5"/>
      <c r="F913" s="5"/>
      <c r="G913" s="5"/>
    </row>
    <row r="914" spans="1:7" ht="15.75" customHeight="1">
      <c r="A914" s="62"/>
      <c r="E914" s="5"/>
      <c r="F914" s="5"/>
      <c r="G914" s="5"/>
    </row>
    <row r="915" spans="1:7" ht="15.75" customHeight="1">
      <c r="A915" s="62"/>
      <c r="E915" s="5"/>
      <c r="F915" s="5"/>
      <c r="G915" s="5"/>
    </row>
    <row r="916" spans="1:7" ht="15.75" customHeight="1">
      <c r="A916" s="62"/>
      <c r="E916" s="5"/>
      <c r="F916" s="5"/>
      <c r="G916" s="5"/>
    </row>
    <row r="917" spans="1:7" ht="15.75" customHeight="1">
      <c r="A917" s="62"/>
      <c r="E917" s="5"/>
      <c r="F917" s="5"/>
      <c r="G917" s="5"/>
    </row>
    <row r="918" spans="1:7" ht="15.75" customHeight="1">
      <c r="A918" s="62"/>
      <c r="E918" s="5"/>
      <c r="F918" s="5"/>
      <c r="G918" s="5"/>
    </row>
    <row r="919" spans="1:7" ht="15.75" customHeight="1">
      <c r="A919" s="62"/>
      <c r="E919" s="5"/>
      <c r="F919" s="5"/>
      <c r="G919" s="5"/>
    </row>
    <row r="920" spans="1:7" ht="15.75" customHeight="1">
      <c r="A920" s="62"/>
      <c r="E920" s="5"/>
      <c r="F920" s="5"/>
      <c r="G920" s="5"/>
    </row>
    <row r="921" spans="1:7" ht="15.75" customHeight="1">
      <c r="A921" s="62"/>
      <c r="E921" s="5"/>
      <c r="F921" s="5"/>
      <c r="G921" s="5"/>
    </row>
    <row r="922" spans="1:7" ht="15.75" customHeight="1">
      <c r="A922" s="62"/>
      <c r="E922" s="5"/>
      <c r="F922" s="5"/>
      <c r="G922" s="5"/>
    </row>
    <row r="923" spans="1:7" ht="15.75" customHeight="1">
      <c r="A923" s="62"/>
      <c r="E923" s="5"/>
      <c r="F923" s="5"/>
      <c r="G923" s="5"/>
    </row>
    <row r="924" spans="1:7" ht="15.75" customHeight="1">
      <c r="A924" s="62"/>
      <c r="E924" s="5"/>
      <c r="F924" s="5"/>
      <c r="G924" s="5"/>
    </row>
    <row r="925" spans="1:7" ht="15.75" customHeight="1">
      <c r="A925" s="62"/>
      <c r="E925" s="5"/>
      <c r="F925" s="5"/>
      <c r="G925" s="5"/>
    </row>
    <row r="926" spans="1:7" ht="15.75" customHeight="1">
      <c r="A926" s="62"/>
      <c r="E926" s="5"/>
      <c r="F926" s="5"/>
      <c r="G926" s="5"/>
    </row>
    <row r="927" spans="1:7" ht="15.75" customHeight="1">
      <c r="A927" s="62"/>
      <c r="E927" s="5"/>
      <c r="F927" s="5"/>
      <c r="G927" s="5"/>
    </row>
    <row r="928" spans="1:7" ht="15.75" customHeight="1">
      <c r="A928" s="62"/>
      <c r="E928" s="5"/>
      <c r="F928" s="5"/>
      <c r="G928" s="5"/>
    </row>
    <row r="929" spans="1:7" ht="15.75" customHeight="1">
      <c r="A929" s="62"/>
      <c r="E929" s="5"/>
      <c r="F929" s="5"/>
      <c r="G929" s="5"/>
    </row>
    <row r="930" spans="1:7" ht="15.75" customHeight="1">
      <c r="A930" s="62"/>
      <c r="E930" s="5"/>
      <c r="F930" s="5"/>
      <c r="G930" s="5"/>
    </row>
    <row r="931" spans="1:7" ht="15.75" customHeight="1">
      <c r="A931" s="62"/>
      <c r="E931" s="5"/>
      <c r="F931" s="5"/>
      <c r="G931" s="5"/>
    </row>
    <row r="932" spans="1:7" ht="15.75" customHeight="1">
      <c r="A932" s="62"/>
      <c r="E932" s="5"/>
      <c r="F932" s="5"/>
      <c r="G932" s="5"/>
    </row>
    <row r="933" spans="1:7" ht="15.75" customHeight="1">
      <c r="A933" s="62"/>
      <c r="E933" s="5"/>
      <c r="F933" s="5"/>
      <c r="G933" s="5"/>
    </row>
    <row r="934" spans="1:7" ht="15.75" customHeight="1">
      <c r="A934" s="62"/>
      <c r="E934" s="5"/>
      <c r="F934" s="5"/>
      <c r="G934" s="5"/>
    </row>
    <row r="935" spans="1:7" ht="15.75" customHeight="1">
      <c r="A935" s="62"/>
      <c r="E935" s="5"/>
      <c r="F935" s="5"/>
      <c r="G935" s="5"/>
    </row>
    <row r="936" spans="1:7" ht="15.75" customHeight="1">
      <c r="A936" s="62"/>
      <c r="E936" s="5"/>
      <c r="F936" s="5"/>
      <c r="G936" s="5"/>
    </row>
    <row r="937" spans="1:7" ht="15.75" customHeight="1">
      <c r="A937" s="62"/>
      <c r="E937" s="5"/>
      <c r="F937" s="5"/>
      <c r="G937" s="5"/>
    </row>
    <row r="938" spans="1:7" ht="15.75" customHeight="1">
      <c r="A938" s="62"/>
      <c r="E938" s="5"/>
      <c r="F938" s="5"/>
      <c r="G938" s="5"/>
    </row>
    <row r="939" spans="1:7" ht="15.75" customHeight="1">
      <c r="A939" s="62"/>
      <c r="E939" s="5"/>
      <c r="F939" s="5"/>
      <c r="G939" s="5"/>
    </row>
    <row r="940" spans="1:7" ht="15.75" customHeight="1">
      <c r="A940" s="62"/>
      <c r="E940" s="5"/>
      <c r="F940" s="5"/>
      <c r="G940" s="5"/>
    </row>
    <row r="941" spans="1:7" ht="15.75" customHeight="1">
      <c r="A941" s="62"/>
      <c r="E941" s="5"/>
      <c r="F941" s="5"/>
      <c r="G941" s="5"/>
    </row>
    <row r="942" spans="1:7" ht="15.75" customHeight="1">
      <c r="A942" s="62"/>
      <c r="E942" s="5"/>
      <c r="F942" s="5"/>
      <c r="G942" s="5"/>
    </row>
    <row r="943" spans="1:7" ht="15.75" customHeight="1">
      <c r="A943" s="62"/>
      <c r="E943" s="5"/>
      <c r="F943" s="5"/>
      <c r="G943" s="5"/>
    </row>
    <row r="944" spans="1:7" ht="15.75" customHeight="1">
      <c r="A944" s="62"/>
      <c r="E944" s="5"/>
      <c r="F944" s="5"/>
      <c r="G944" s="5"/>
    </row>
    <row r="945" spans="1:7" ht="15.75" customHeight="1">
      <c r="A945" s="62"/>
      <c r="E945" s="5"/>
      <c r="F945" s="5"/>
      <c r="G945" s="5"/>
    </row>
    <row r="946" spans="1:7" ht="15.75" customHeight="1">
      <c r="A946" s="62"/>
      <c r="E946" s="5"/>
      <c r="F946" s="5"/>
      <c r="G946" s="5"/>
    </row>
    <row r="947" spans="1:7" ht="15.75" customHeight="1">
      <c r="A947" s="62"/>
      <c r="E947" s="5"/>
      <c r="F947" s="5"/>
      <c r="G947" s="5"/>
    </row>
    <row r="948" spans="1:7" ht="15.75" customHeight="1">
      <c r="A948" s="62"/>
      <c r="E948" s="5"/>
      <c r="F948" s="5"/>
      <c r="G948" s="5"/>
    </row>
    <row r="949" spans="1:7" ht="15.75" customHeight="1">
      <c r="A949" s="62"/>
      <c r="E949" s="5"/>
      <c r="F949" s="5"/>
      <c r="G949" s="5"/>
    </row>
    <row r="950" spans="1:7" ht="15.75" customHeight="1">
      <c r="A950" s="62"/>
      <c r="E950" s="5"/>
      <c r="F950" s="5"/>
      <c r="G950" s="5"/>
    </row>
    <row r="951" spans="1:7" ht="15.75" customHeight="1">
      <c r="A951" s="62"/>
      <c r="E951" s="5"/>
      <c r="F951" s="5"/>
      <c r="G951" s="5"/>
    </row>
    <row r="952" spans="1:7" ht="15.75" customHeight="1">
      <c r="A952" s="62"/>
      <c r="E952" s="5"/>
      <c r="F952" s="5"/>
      <c r="G952" s="5"/>
    </row>
    <row r="953" spans="1:7" ht="15.75" customHeight="1">
      <c r="A953" s="62"/>
      <c r="E953" s="5"/>
      <c r="F953" s="5"/>
      <c r="G953" s="5"/>
    </row>
    <row r="954" spans="1:7" ht="15.75" customHeight="1">
      <c r="A954" s="62"/>
      <c r="E954" s="5"/>
      <c r="F954" s="5"/>
      <c r="G954" s="5"/>
    </row>
    <row r="955" spans="1:7" ht="15.75" customHeight="1">
      <c r="A955" s="62"/>
      <c r="E955" s="5"/>
      <c r="F955" s="5"/>
      <c r="G955" s="5"/>
    </row>
    <row r="956" spans="1:7" ht="15.75" customHeight="1">
      <c r="A956" s="62"/>
      <c r="E956" s="5"/>
      <c r="F956" s="5"/>
      <c r="G956" s="5"/>
    </row>
    <row r="957" spans="1:7" ht="15.75" customHeight="1">
      <c r="A957" s="62"/>
      <c r="E957" s="5"/>
      <c r="F957" s="5"/>
      <c r="G957" s="5"/>
    </row>
    <row r="958" spans="1:7" ht="15.75" customHeight="1">
      <c r="A958" s="62"/>
      <c r="E958" s="5"/>
      <c r="F958" s="5"/>
      <c r="G958" s="5"/>
    </row>
    <row r="959" spans="1:7" ht="15.75" customHeight="1">
      <c r="A959" s="62"/>
      <c r="E959" s="5"/>
      <c r="F959" s="5"/>
      <c r="G959" s="5"/>
    </row>
    <row r="960" spans="1:7" ht="15.75" customHeight="1">
      <c r="A960" s="62"/>
      <c r="E960" s="5"/>
      <c r="F960" s="5"/>
      <c r="G960" s="5"/>
    </row>
  </sheetData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5"/>
  <sheetViews>
    <sheetView workbookViewId="0">
      <pane ySplit="4" topLeftCell="A5" activePane="bottomLeft" state="frozen"/>
      <selection pane="bottomLeft" activeCell="A5" sqref="A5:XFD9"/>
    </sheetView>
  </sheetViews>
  <sheetFormatPr baseColWidth="10" defaultColWidth="14.42578125" defaultRowHeight="15" customHeight="1"/>
  <cols>
    <col min="1" max="1" width="10.7109375" customWidth="1"/>
    <col min="2" max="2" width="34" customWidth="1"/>
    <col min="3" max="4" width="22.7109375" customWidth="1"/>
    <col min="5" max="6" width="11.42578125" customWidth="1"/>
    <col min="7" max="28" width="10.7109375" customWidth="1"/>
  </cols>
  <sheetData>
    <row r="1" spans="1:7" ht="26.25">
      <c r="A1" s="1" t="s">
        <v>0</v>
      </c>
      <c r="B1" s="3"/>
      <c r="C1" s="3"/>
      <c r="D1" s="3"/>
      <c r="E1" s="4"/>
      <c r="F1" s="4"/>
    </row>
    <row r="2" spans="1:7" ht="15.75">
      <c r="A2" s="7" t="s">
        <v>1</v>
      </c>
      <c r="B2" s="9" t="s">
        <v>2639</v>
      </c>
      <c r="C2" s="9"/>
      <c r="D2" s="9"/>
      <c r="E2" s="12"/>
      <c r="F2" s="12"/>
    </row>
    <row r="3" spans="1:7" ht="15.75">
      <c r="A3" s="7"/>
      <c r="B3" s="9"/>
      <c r="C3" s="9"/>
      <c r="D3" s="9"/>
      <c r="E3" s="11"/>
      <c r="F3" s="11"/>
    </row>
    <row r="4" spans="1:7">
      <c r="A4" s="140" t="s">
        <v>3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15" t="s">
        <v>11</v>
      </c>
    </row>
    <row r="5" spans="1:7">
      <c r="A5" s="62"/>
      <c r="E5" s="12"/>
      <c r="F5" s="12"/>
    </row>
    <row r="6" spans="1:7">
      <c r="A6" s="62"/>
      <c r="E6" s="12"/>
      <c r="F6" s="12"/>
    </row>
    <row r="7" spans="1:7">
      <c r="A7" s="62"/>
      <c r="E7" s="12"/>
      <c r="F7" s="12"/>
    </row>
    <row r="8" spans="1:7">
      <c r="A8" s="62"/>
      <c r="E8" s="12"/>
      <c r="F8" s="12"/>
    </row>
    <row r="9" spans="1:7">
      <c r="A9" s="62"/>
      <c r="E9" s="12"/>
      <c r="F9" s="12"/>
    </row>
    <row r="10" spans="1:7">
      <c r="A10" s="62"/>
      <c r="E10" s="12"/>
      <c r="F10" s="12"/>
    </row>
    <row r="11" spans="1:7">
      <c r="A11" s="62"/>
      <c r="E11" s="12"/>
      <c r="F11" s="12"/>
    </row>
    <row r="12" spans="1:7">
      <c r="A12" s="62"/>
      <c r="E12" s="12"/>
      <c r="F12" s="12"/>
    </row>
    <row r="13" spans="1:7">
      <c r="A13" s="62"/>
      <c r="E13" s="12"/>
      <c r="F13" s="12"/>
    </row>
    <row r="14" spans="1:7">
      <c r="A14" s="62"/>
      <c r="E14" s="12"/>
      <c r="F14" s="12"/>
    </row>
    <row r="15" spans="1:7">
      <c r="A15" s="62"/>
      <c r="E15" s="12"/>
      <c r="F15" s="12"/>
    </row>
    <row r="16" spans="1:7" ht="15.75" customHeight="1">
      <c r="A16" s="62"/>
      <c r="E16" s="12"/>
      <c r="F16" s="12"/>
    </row>
    <row r="17" spans="1:6" ht="15.75" customHeight="1">
      <c r="A17" s="62"/>
      <c r="E17" s="12"/>
      <c r="F17" s="12"/>
    </row>
    <row r="18" spans="1:6" ht="15.75" customHeight="1">
      <c r="A18" s="62"/>
      <c r="E18" s="12"/>
      <c r="F18" s="12"/>
    </row>
    <row r="19" spans="1:6" ht="15.75" customHeight="1">
      <c r="A19" s="62"/>
      <c r="E19" s="12"/>
      <c r="F19" s="12"/>
    </row>
    <row r="20" spans="1:6" ht="15.75" customHeight="1">
      <c r="A20" s="62"/>
      <c r="E20" s="12"/>
      <c r="F20" s="12"/>
    </row>
    <row r="21" spans="1:6" ht="15.75" customHeight="1">
      <c r="A21" s="62"/>
      <c r="E21" s="12"/>
      <c r="F21" s="12"/>
    </row>
    <row r="22" spans="1:6" ht="15.75" customHeight="1">
      <c r="A22" s="62"/>
      <c r="E22" s="12"/>
      <c r="F22" s="12"/>
    </row>
    <row r="23" spans="1:6" ht="15.75" customHeight="1">
      <c r="A23" s="62"/>
      <c r="E23" s="12"/>
      <c r="F23" s="12"/>
    </row>
    <row r="24" spans="1:6" ht="15.75" customHeight="1">
      <c r="A24" s="62"/>
      <c r="E24" s="12"/>
      <c r="F24" s="12"/>
    </row>
    <row r="25" spans="1:6" ht="15.75" customHeight="1">
      <c r="A25" s="62"/>
      <c r="E25" s="12"/>
      <c r="F25" s="12"/>
    </row>
    <row r="26" spans="1:6" ht="15.75" customHeight="1">
      <c r="A26" s="62"/>
      <c r="E26" s="12"/>
      <c r="F26" s="12"/>
    </row>
    <row r="27" spans="1:6" ht="15.75" customHeight="1">
      <c r="A27" s="62"/>
      <c r="E27" s="12"/>
      <c r="F27" s="12"/>
    </row>
    <row r="28" spans="1:6" ht="15.75" customHeight="1">
      <c r="A28" s="62"/>
      <c r="E28" s="12"/>
      <c r="F28" s="12"/>
    </row>
    <row r="29" spans="1:6" ht="15.75" customHeight="1">
      <c r="A29" s="62"/>
      <c r="E29" s="12"/>
      <c r="F29" s="12"/>
    </row>
    <row r="30" spans="1:6" ht="15.75" customHeight="1">
      <c r="A30" s="62"/>
      <c r="E30" s="12"/>
      <c r="F30" s="12"/>
    </row>
    <row r="31" spans="1:6" ht="15.75" customHeight="1">
      <c r="A31" s="62"/>
      <c r="E31" s="12"/>
      <c r="F31" s="12"/>
    </row>
    <row r="32" spans="1:6" ht="15.75" customHeight="1">
      <c r="A32" s="62"/>
      <c r="E32" s="12"/>
      <c r="F32" s="12"/>
    </row>
    <row r="33" spans="1:6" ht="15.75" customHeight="1">
      <c r="A33" s="62"/>
      <c r="E33" s="12"/>
      <c r="F33" s="12"/>
    </row>
    <row r="34" spans="1:6" ht="15.75" customHeight="1">
      <c r="A34" s="62"/>
      <c r="E34" s="12"/>
      <c r="F34" s="12"/>
    </row>
    <row r="35" spans="1:6" ht="15.75" customHeight="1">
      <c r="A35" s="62"/>
      <c r="E35" s="12"/>
      <c r="F35" s="12"/>
    </row>
    <row r="36" spans="1:6" ht="15.75" customHeight="1">
      <c r="A36" s="62"/>
      <c r="E36" s="12"/>
      <c r="F36" s="12"/>
    </row>
    <row r="37" spans="1:6" ht="15.75" customHeight="1">
      <c r="A37" s="62"/>
      <c r="E37" s="12"/>
      <c r="F37" s="12"/>
    </row>
    <row r="38" spans="1:6" ht="15.75" customHeight="1">
      <c r="A38" s="62"/>
      <c r="E38" s="12"/>
      <c r="F38" s="12"/>
    </row>
    <row r="39" spans="1:6" ht="15.75" customHeight="1">
      <c r="A39" s="62"/>
      <c r="E39" s="12"/>
      <c r="F39" s="12"/>
    </row>
    <row r="40" spans="1:6" ht="15.75" customHeight="1">
      <c r="A40" s="62"/>
      <c r="E40" s="12"/>
      <c r="F40" s="12"/>
    </row>
    <row r="41" spans="1:6" ht="15.75" customHeight="1">
      <c r="A41" s="62"/>
      <c r="E41" s="12"/>
      <c r="F41" s="12"/>
    </row>
    <row r="42" spans="1:6" ht="15.75" customHeight="1">
      <c r="A42" s="62"/>
      <c r="E42" s="12"/>
      <c r="F42" s="12"/>
    </row>
    <row r="43" spans="1:6" ht="15.75" customHeight="1">
      <c r="A43" s="62"/>
      <c r="E43" s="12"/>
      <c r="F43" s="12"/>
    </row>
    <row r="44" spans="1:6" ht="15.75" customHeight="1">
      <c r="A44" s="62"/>
      <c r="E44" s="12"/>
      <c r="F44" s="12"/>
    </row>
    <row r="45" spans="1:6" ht="15.75" customHeight="1">
      <c r="A45" s="62"/>
      <c r="E45" s="12"/>
      <c r="F45" s="12"/>
    </row>
    <row r="46" spans="1:6" ht="15.75" customHeight="1">
      <c r="A46" s="62"/>
      <c r="E46" s="12"/>
      <c r="F46" s="12"/>
    </row>
    <row r="47" spans="1:6" ht="15.75" customHeight="1">
      <c r="A47" s="62"/>
      <c r="E47" s="12"/>
      <c r="F47" s="12"/>
    </row>
    <row r="48" spans="1:6" ht="15.75" customHeight="1">
      <c r="A48" s="62"/>
      <c r="E48" s="12"/>
      <c r="F48" s="12"/>
    </row>
    <row r="49" spans="1:6" ht="15.75" customHeight="1">
      <c r="A49" s="62"/>
      <c r="E49" s="12"/>
      <c r="F49" s="12"/>
    </row>
    <row r="50" spans="1:6" ht="15.75" customHeight="1">
      <c r="A50" s="62"/>
      <c r="E50" s="12"/>
      <c r="F50" s="12"/>
    </row>
    <row r="51" spans="1:6" ht="15.75" customHeight="1">
      <c r="A51" s="62"/>
      <c r="E51" s="12"/>
      <c r="F51" s="12"/>
    </row>
    <row r="52" spans="1:6" ht="15.75" customHeight="1">
      <c r="A52" s="62"/>
      <c r="E52" s="12"/>
      <c r="F52" s="12"/>
    </row>
    <row r="53" spans="1:6" ht="15.75" customHeight="1">
      <c r="A53" s="62"/>
      <c r="E53" s="12"/>
      <c r="F53" s="12"/>
    </row>
    <row r="54" spans="1:6" ht="15.75" customHeight="1">
      <c r="A54" s="62"/>
      <c r="E54" s="12"/>
      <c r="F54" s="12"/>
    </row>
    <row r="55" spans="1:6" ht="15.75" customHeight="1">
      <c r="A55" s="62"/>
      <c r="E55" s="12"/>
      <c r="F55" s="12"/>
    </row>
    <row r="56" spans="1:6" ht="15.75" customHeight="1">
      <c r="A56" s="62"/>
      <c r="E56" s="12"/>
      <c r="F56" s="12"/>
    </row>
    <row r="57" spans="1:6" ht="15.75" customHeight="1">
      <c r="A57" s="62"/>
      <c r="E57" s="12"/>
      <c r="F57" s="12"/>
    </row>
    <row r="58" spans="1:6" ht="15.75" customHeight="1">
      <c r="A58" s="62"/>
      <c r="E58" s="12"/>
      <c r="F58" s="12"/>
    </row>
    <row r="59" spans="1:6" ht="15.75" customHeight="1">
      <c r="A59" s="62"/>
      <c r="E59" s="12"/>
      <c r="F59" s="12"/>
    </row>
    <row r="60" spans="1:6" ht="15.75" customHeight="1">
      <c r="A60" s="62"/>
      <c r="E60" s="12"/>
      <c r="F60" s="12"/>
    </row>
    <row r="61" spans="1:6" ht="15.75" customHeight="1">
      <c r="A61" s="62"/>
      <c r="E61" s="12"/>
      <c r="F61" s="12"/>
    </row>
    <row r="62" spans="1:6" ht="15.75" customHeight="1">
      <c r="A62" s="62"/>
      <c r="E62" s="12"/>
      <c r="F62" s="12"/>
    </row>
    <row r="63" spans="1:6" ht="15.75" customHeight="1">
      <c r="A63" s="62"/>
      <c r="E63" s="12"/>
      <c r="F63" s="12"/>
    </row>
    <row r="64" spans="1:6" ht="15.75" customHeight="1">
      <c r="A64" s="62"/>
      <c r="E64" s="12"/>
      <c r="F64" s="12"/>
    </row>
    <row r="65" spans="1:6" ht="15.75" customHeight="1">
      <c r="A65" s="62"/>
      <c r="E65" s="12"/>
      <c r="F65" s="12"/>
    </row>
    <row r="66" spans="1:6" ht="15.75" customHeight="1">
      <c r="A66" s="62"/>
      <c r="E66" s="12"/>
      <c r="F66" s="12"/>
    </row>
    <row r="67" spans="1:6" ht="15.75" customHeight="1">
      <c r="A67" s="62"/>
      <c r="E67" s="12"/>
      <c r="F67" s="12"/>
    </row>
    <row r="68" spans="1:6" ht="15.75" customHeight="1">
      <c r="A68" s="62"/>
      <c r="E68" s="12"/>
      <c r="F68" s="12"/>
    </row>
    <row r="69" spans="1:6" ht="15.75" customHeight="1">
      <c r="A69" s="62"/>
      <c r="E69" s="12"/>
      <c r="F69" s="12"/>
    </row>
    <row r="70" spans="1:6" ht="15.75" customHeight="1">
      <c r="A70" s="62"/>
      <c r="E70" s="12"/>
      <c r="F70" s="12"/>
    </row>
    <row r="71" spans="1:6" ht="15.75" customHeight="1">
      <c r="A71" s="62"/>
      <c r="E71" s="12"/>
      <c r="F71" s="12"/>
    </row>
    <row r="72" spans="1:6" ht="15.75" customHeight="1">
      <c r="A72" s="62"/>
      <c r="E72" s="12"/>
      <c r="F72" s="12"/>
    </row>
    <row r="73" spans="1:6" ht="15.75" customHeight="1">
      <c r="A73" s="62"/>
      <c r="E73" s="12"/>
      <c r="F73" s="12"/>
    </row>
    <row r="74" spans="1:6" ht="15.75" customHeight="1">
      <c r="A74" s="62"/>
      <c r="E74" s="12"/>
      <c r="F74" s="12"/>
    </row>
    <row r="75" spans="1:6" ht="15.75" customHeight="1">
      <c r="A75" s="62"/>
      <c r="E75" s="12"/>
      <c r="F75" s="12"/>
    </row>
    <row r="76" spans="1:6" ht="15.75" customHeight="1">
      <c r="A76" s="62"/>
      <c r="E76" s="12"/>
      <c r="F76" s="12"/>
    </row>
    <row r="77" spans="1:6" ht="15.75" customHeight="1">
      <c r="A77" s="62"/>
      <c r="E77" s="12"/>
      <c r="F77" s="12"/>
    </row>
    <row r="78" spans="1:6" ht="15.75" customHeight="1">
      <c r="A78" s="62"/>
      <c r="E78" s="12"/>
      <c r="F78" s="12"/>
    </row>
    <row r="79" spans="1:6" ht="15.75" customHeight="1">
      <c r="A79" s="62"/>
      <c r="E79" s="12"/>
      <c r="F79" s="12"/>
    </row>
    <row r="80" spans="1:6" ht="15.75" customHeight="1">
      <c r="A80" s="62"/>
      <c r="E80" s="12"/>
      <c r="F80" s="12"/>
    </row>
    <row r="81" spans="1:6" ht="15.75" customHeight="1">
      <c r="A81" s="62"/>
      <c r="E81" s="12"/>
      <c r="F81" s="12"/>
    </row>
    <row r="82" spans="1:6" ht="15.75" customHeight="1">
      <c r="A82" s="62"/>
      <c r="E82" s="12"/>
      <c r="F82" s="12"/>
    </row>
    <row r="83" spans="1:6" ht="15.75" customHeight="1">
      <c r="A83" s="62"/>
      <c r="E83" s="12"/>
      <c r="F83" s="12"/>
    </row>
    <row r="84" spans="1:6" ht="15.75" customHeight="1">
      <c r="A84" s="62"/>
      <c r="E84" s="12"/>
      <c r="F84" s="12"/>
    </row>
    <row r="85" spans="1:6" ht="15.75" customHeight="1">
      <c r="A85" s="62"/>
      <c r="E85" s="12"/>
      <c r="F85" s="12"/>
    </row>
    <row r="86" spans="1:6" ht="15.75" customHeight="1">
      <c r="A86" s="62"/>
      <c r="E86" s="12"/>
      <c r="F86" s="12"/>
    </row>
    <row r="87" spans="1:6" ht="15.75" customHeight="1">
      <c r="A87" s="62"/>
      <c r="E87" s="12"/>
      <c r="F87" s="12"/>
    </row>
    <row r="88" spans="1:6" ht="15.75" customHeight="1">
      <c r="A88" s="62"/>
      <c r="E88" s="12"/>
      <c r="F88" s="12"/>
    </row>
    <row r="89" spans="1:6" ht="15.75" customHeight="1">
      <c r="A89" s="62"/>
      <c r="E89" s="12"/>
      <c r="F89" s="12"/>
    </row>
    <row r="90" spans="1:6" ht="15.75" customHeight="1">
      <c r="A90" s="62"/>
      <c r="E90" s="12"/>
      <c r="F90" s="12"/>
    </row>
    <row r="91" spans="1:6" ht="15.75" customHeight="1">
      <c r="A91" s="62"/>
      <c r="E91" s="12"/>
      <c r="F91" s="12"/>
    </row>
    <row r="92" spans="1:6" ht="15.75" customHeight="1">
      <c r="A92" s="62"/>
      <c r="E92" s="12"/>
      <c r="F92" s="12"/>
    </row>
    <row r="93" spans="1:6" ht="15.75" customHeight="1">
      <c r="A93" s="62"/>
      <c r="E93" s="12"/>
      <c r="F93" s="12"/>
    </row>
    <row r="94" spans="1:6" ht="15.75" customHeight="1">
      <c r="A94" s="62"/>
      <c r="E94" s="12"/>
      <c r="F94" s="12"/>
    </row>
    <row r="95" spans="1:6" ht="15.75" customHeight="1">
      <c r="A95" s="62"/>
      <c r="E95" s="12"/>
      <c r="F95" s="12"/>
    </row>
    <row r="96" spans="1:6" ht="15.75" customHeight="1">
      <c r="A96" s="62"/>
      <c r="E96" s="12"/>
      <c r="F96" s="12"/>
    </row>
    <row r="97" spans="1:6" ht="15.75" customHeight="1">
      <c r="A97" s="62"/>
      <c r="E97" s="12"/>
      <c r="F97" s="12"/>
    </row>
    <row r="98" spans="1:6" ht="15.75" customHeight="1">
      <c r="A98" s="62"/>
      <c r="E98" s="12"/>
      <c r="F98" s="12"/>
    </row>
    <row r="99" spans="1:6" ht="15.75" customHeight="1">
      <c r="A99" s="62"/>
      <c r="E99" s="12"/>
      <c r="F99" s="12"/>
    </row>
    <row r="100" spans="1:6" ht="15.75" customHeight="1">
      <c r="A100" s="62"/>
      <c r="E100" s="12"/>
      <c r="F100" s="12"/>
    </row>
    <row r="101" spans="1:6" ht="15.75" customHeight="1">
      <c r="A101" s="62"/>
      <c r="E101" s="12"/>
      <c r="F101" s="12"/>
    </row>
    <row r="102" spans="1:6" ht="15.75" customHeight="1">
      <c r="A102" s="62"/>
      <c r="E102" s="12"/>
      <c r="F102" s="12"/>
    </row>
    <row r="103" spans="1:6" ht="15.75" customHeight="1">
      <c r="A103" s="62"/>
      <c r="E103" s="12"/>
      <c r="F103" s="12"/>
    </row>
    <row r="104" spans="1:6" ht="15.75" customHeight="1">
      <c r="A104" s="62"/>
      <c r="E104" s="12"/>
      <c r="F104" s="12"/>
    </row>
    <row r="105" spans="1:6" ht="15.75" customHeight="1">
      <c r="A105" s="62"/>
      <c r="E105" s="12"/>
      <c r="F105" s="12"/>
    </row>
    <row r="106" spans="1:6" ht="15.75" customHeight="1">
      <c r="A106" s="62"/>
      <c r="E106" s="12"/>
      <c r="F106" s="12"/>
    </row>
    <row r="107" spans="1:6" ht="15.75" customHeight="1">
      <c r="A107" s="62"/>
      <c r="E107" s="12"/>
      <c r="F107" s="12"/>
    </row>
    <row r="108" spans="1:6" ht="15.75" customHeight="1">
      <c r="A108" s="62"/>
      <c r="E108" s="12"/>
      <c r="F108" s="12"/>
    </row>
    <row r="109" spans="1:6" ht="15.75" customHeight="1">
      <c r="A109" s="62"/>
      <c r="E109" s="12"/>
      <c r="F109" s="12"/>
    </row>
    <row r="110" spans="1:6" ht="15.75" customHeight="1">
      <c r="A110" s="62"/>
      <c r="E110" s="12"/>
      <c r="F110" s="12"/>
    </row>
    <row r="111" spans="1:6" ht="15.75" customHeight="1">
      <c r="A111" s="62"/>
      <c r="E111" s="12"/>
      <c r="F111" s="12"/>
    </row>
    <row r="112" spans="1:6" ht="15.75" customHeight="1">
      <c r="A112" s="62"/>
      <c r="E112" s="12"/>
      <c r="F112" s="12"/>
    </row>
    <row r="113" spans="1:6" ht="15.75" customHeight="1">
      <c r="A113" s="62"/>
      <c r="E113" s="12"/>
      <c r="F113" s="12"/>
    </row>
    <row r="114" spans="1:6" ht="15.75" customHeight="1">
      <c r="A114" s="62"/>
      <c r="E114" s="12"/>
      <c r="F114" s="12"/>
    </row>
    <row r="115" spans="1:6" ht="15.75" customHeight="1">
      <c r="A115" s="62"/>
      <c r="E115" s="12"/>
      <c r="F115" s="12"/>
    </row>
    <row r="116" spans="1:6" ht="15.75" customHeight="1">
      <c r="A116" s="62"/>
      <c r="E116" s="12"/>
      <c r="F116" s="12"/>
    </row>
    <row r="117" spans="1:6" ht="15.75" customHeight="1">
      <c r="A117" s="62"/>
      <c r="E117" s="12"/>
      <c r="F117" s="12"/>
    </row>
    <row r="118" spans="1:6" ht="15.75" customHeight="1">
      <c r="A118" s="62"/>
      <c r="E118" s="12"/>
      <c r="F118" s="12"/>
    </row>
    <row r="119" spans="1:6" ht="15.75" customHeight="1">
      <c r="A119" s="62"/>
      <c r="E119" s="12"/>
      <c r="F119" s="12"/>
    </row>
    <row r="120" spans="1:6" ht="15.75" customHeight="1">
      <c r="A120" s="62"/>
      <c r="E120" s="12"/>
      <c r="F120" s="12"/>
    </row>
    <row r="121" spans="1:6" ht="15.75" customHeight="1">
      <c r="A121" s="62"/>
      <c r="E121" s="12"/>
      <c r="F121" s="12"/>
    </row>
    <row r="122" spans="1:6" ht="15.75" customHeight="1">
      <c r="A122" s="62"/>
      <c r="E122" s="12"/>
      <c r="F122" s="12"/>
    </row>
    <row r="123" spans="1:6" ht="15.75" customHeight="1">
      <c r="A123" s="62"/>
      <c r="E123" s="12"/>
      <c r="F123" s="12"/>
    </row>
    <row r="124" spans="1:6" ht="15.75" customHeight="1">
      <c r="A124" s="62"/>
      <c r="E124" s="12"/>
      <c r="F124" s="12"/>
    </row>
    <row r="125" spans="1:6" ht="15.75" customHeight="1">
      <c r="A125" s="62"/>
      <c r="E125" s="12"/>
      <c r="F125" s="12"/>
    </row>
    <row r="126" spans="1:6" ht="15.75" customHeight="1">
      <c r="A126" s="62"/>
      <c r="E126" s="12"/>
      <c r="F126" s="12"/>
    </row>
    <row r="127" spans="1:6" ht="15.75" customHeight="1">
      <c r="A127" s="62"/>
      <c r="E127" s="12"/>
      <c r="F127" s="12"/>
    </row>
    <row r="128" spans="1:6" ht="15.75" customHeight="1">
      <c r="A128" s="62"/>
      <c r="E128" s="12"/>
      <c r="F128" s="12"/>
    </row>
    <row r="129" spans="1:6" ht="15.75" customHeight="1">
      <c r="A129" s="62"/>
      <c r="E129" s="12"/>
      <c r="F129" s="12"/>
    </row>
    <row r="130" spans="1:6" ht="15.75" customHeight="1">
      <c r="A130" s="62"/>
      <c r="E130" s="12"/>
      <c r="F130" s="12"/>
    </row>
    <row r="131" spans="1:6" ht="15.75" customHeight="1">
      <c r="A131" s="62"/>
      <c r="E131" s="12"/>
      <c r="F131" s="12"/>
    </row>
    <row r="132" spans="1:6" ht="15.75" customHeight="1">
      <c r="A132" s="62"/>
      <c r="E132" s="12"/>
      <c r="F132" s="12"/>
    </row>
    <row r="133" spans="1:6" ht="15.75" customHeight="1">
      <c r="A133" s="62"/>
      <c r="E133" s="12"/>
      <c r="F133" s="12"/>
    </row>
    <row r="134" spans="1:6" ht="15.75" customHeight="1">
      <c r="A134" s="62"/>
      <c r="E134" s="12"/>
      <c r="F134" s="12"/>
    </row>
    <row r="135" spans="1:6" ht="15.75" customHeight="1">
      <c r="A135" s="62"/>
      <c r="E135" s="12"/>
      <c r="F135" s="12"/>
    </row>
    <row r="136" spans="1:6" ht="15.75" customHeight="1">
      <c r="A136" s="62"/>
      <c r="E136" s="12"/>
      <c r="F136" s="12"/>
    </row>
    <row r="137" spans="1:6" ht="15.75" customHeight="1">
      <c r="A137" s="62"/>
      <c r="E137" s="12"/>
      <c r="F137" s="12"/>
    </row>
    <row r="138" spans="1:6" ht="15.75" customHeight="1">
      <c r="A138" s="62"/>
      <c r="E138" s="12"/>
      <c r="F138" s="12"/>
    </row>
    <row r="139" spans="1:6" ht="15.75" customHeight="1">
      <c r="A139" s="62"/>
      <c r="E139" s="12"/>
      <c r="F139" s="12"/>
    </row>
    <row r="140" spans="1:6" ht="15.75" customHeight="1">
      <c r="A140" s="62"/>
      <c r="E140" s="12"/>
      <c r="F140" s="12"/>
    </row>
    <row r="141" spans="1:6" ht="15.75" customHeight="1">
      <c r="A141" s="62"/>
      <c r="E141" s="12"/>
      <c r="F141" s="12"/>
    </row>
    <row r="142" spans="1:6" ht="15.75" customHeight="1">
      <c r="A142" s="62"/>
      <c r="E142" s="12"/>
      <c r="F142" s="12"/>
    </row>
    <row r="143" spans="1:6" ht="15.75" customHeight="1">
      <c r="A143" s="62"/>
      <c r="E143" s="12"/>
      <c r="F143" s="12"/>
    </row>
    <row r="144" spans="1:6" ht="15.75" customHeight="1">
      <c r="A144" s="62"/>
      <c r="E144" s="12"/>
      <c r="F144" s="12"/>
    </row>
    <row r="145" spans="1:6" ht="15.75" customHeight="1">
      <c r="A145" s="62"/>
      <c r="E145" s="12"/>
      <c r="F145" s="12"/>
    </row>
    <row r="146" spans="1:6" ht="15.75" customHeight="1">
      <c r="A146" s="62"/>
      <c r="E146" s="12"/>
      <c r="F146" s="12"/>
    </row>
    <row r="147" spans="1:6" ht="15.75" customHeight="1">
      <c r="A147" s="62"/>
      <c r="E147" s="12"/>
      <c r="F147" s="12"/>
    </row>
    <row r="148" spans="1:6" ht="15.75" customHeight="1">
      <c r="A148" s="62"/>
      <c r="E148" s="12"/>
      <c r="F148" s="12"/>
    </row>
    <row r="149" spans="1:6" ht="15.75" customHeight="1">
      <c r="A149" s="62"/>
      <c r="E149" s="12"/>
      <c r="F149" s="12"/>
    </row>
    <row r="150" spans="1:6" ht="15.75" customHeight="1">
      <c r="A150" s="62"/>
      <c r="E150" s="12"/>
      <c r="F150" s="12"/>
    </row>
    <row r="151" spans="1:6" ht="15.75" customHeight="1">
      <c r="A151" s="62"/>
      <c r="E151" s="12"/>
      <c r="F151" s="12"/>
    </row>
    <row r="152" spans="1:6" ht="15.75" customHeight="1">
      <c r="A152" s="62"/>
      <c r="E152" s="12"/>
      <c r="F152" s="12"/>
    </row>
    <row r="153" spans="1:6" ht="15.75" customHeight="1">
      <c r="A153" s="62"/>
      <c r="E153" s="12"/>
      <c r="F153" s="12"/>
    </row>
    <row r="154" spans="1:6" ht="15.75" customHeight="1">
      <c r="A154" s="62"/>
      <c r="E154" s="12"/>
      <c r="F154" s="12"/>
    </row>
    <row r="155" spans="1:6" ht="15.75" customHeight="1">
      <c r="A155" s="62"/>
      <c r="E155" s="12"/>
      <c r="F155" s="12"/>
    </row>
    <row r="156" spans="1:6" ht="15.75" customHeight="1">
      <c r="A156" s="62"/>
      <c r="E156" s="12"/>
      <c r="F156" s="12"/>
    </row>
    <row r="157" spans="1:6" ht="15.75" customHeight="1">
      <c r="A157" s="62"/>
      <c r="E157" s="12"/>
      <c r="F157" s="12"/>
    </row>
    <row r="158" spans="1:6" ht="15.75" customHeight="1">
      <c r="A158" s="62"/>
      <c r="E158" s="12"/>
      <c r="F158" s="12"/>
    </row>
    <row r="159" spans="1:6" ht="15.75" customHeight="1">
      <c r="A159" s="62"/>
      <c r="E159" s="12"/>
      <c r="F159" s="12"/>
    </row>
    <row r="160" spans="1:6" ht="15.75" customHeight="1">
      <c r="A160" s="62"/>
      <c r="E160" s="12"/>
      <c r="F160" s="12"/>
    </row>
    <row r="161" spans="1:6" ht="15.75" customHeight="1">
      <c r="A161" s="62"/>
      <c r="E161" s="12"/>
      <c r="F161" s="12"/>
    </row>
    <row r="162" spans="1:6" ht="15.75" customHeight="1">
      <c r="A162" s="62"/>
      <c r="E162" s="12"/>
      <c r="F162" s="12"/>
    </row>
    <row r="163" spans="1:6" ht="15.75" customHeight="1">
      <c r="A163" s="62"/>
      <c r="E163" s="12"/>
      <c r="F163" s="12"/>
    </row>
    <row r="164" spans="1:6" ht="15.75" customHeight="1">
      <c r="A164" s="62"/>
      <c r="E164" s="12"/>
      <c r="F164" s="12"/>
    </row>
    <row r="165" spans="1:6" ht="15.75" customHeight="1">
      <c r="A165" s="62"/>
      <c r="E165" s="12"/>
      <c r="F165" s="12"/>
    </row>
    <row r="166" spans="1:6" ht="15.75" customHeight="1">
      <c r="A166" s="62"/>
      <c r="E166" s="12"/>
      <c r="F166" s="12"/>
    </row>
    <row r="167" spans="1:6" ht="15.75" customHeight="1">
      <c r="A167" s="62"/>
      <c r="E167" s="12"/>
      <c r="F167" s="12"/>
    </row>
    <row r="168" spans="1:6" ht="15.75" customHeight="1">
      <c r="A168" s="62"/>
      <c r="E168" s="12"/>
      <c r="F168" s="12"/>
    </row>
    <row r="169" spans="1:6" ht="15.75" customHeight="1">
      <c r="A169" s="62"/>
      <c r="E169" s="12"/>
      <c r="F169" s="12"/>
    </row>
    <row r="170" spans="1:6" ht="15.75" customHeight="1">
      <c r="A170" s="62"/>
      <c r="E170" s="12"/>
      <c r="F170" s="12"/>
    </row>
    <row r="171" spans="1:6" ht="15.75" customHeight="1">
      <c r="A171" s="62"/>
      <c r="E171" s="12"/>
      <c r="F171" s="12"/>
    </row>
    <row r="172" spans="1:6" ht="15.75" customHeight="1">
      <c r="A172" s="62"/>
      <c r="E172" s="12"/>
      <c r="F172" s="12"/>
    </row>
    <row r="173" spans="1:6" ht="15.75" customHeight="1">
      <c r="A173" s="62"/>
      <c r="E173" s="12"/>
      <c r="F173" s="12"/>
    </row>
    <row r="174" spans="1:6" ht="15.75" customHeight="1">
      <c r="A174" s="62"/>
      <c r="E174" s="12"/>
      <c r="F174" s="12"/>
    </row>
    <row r="175" spans="1:6" ht="15.75" customHeight="1">
      <c r="A175" s="62"/>
      <c r="E175" s="12"/>
      <c r="F175" s="12"/>
    </row>
    <row r="176" spans="1:6" ht="15.75" customHeight="1">
      <c r="A176" s="62"/>
      <c r="E176" s="12"/>
      <c r="F176" s="12"/>
    </row>
    <row r="177" spans="1:6" ht="15.75" customHeight="1">
      <c r="A177" s="62"/>
      <c r="E177" s="12"/>
      <c r="F177" s="12"/>
    </row>
    <row r="178" spans="1:6" ht="15.75" customHeight="1">
      <c r="A178" s="62"/>
      <c r="E178" s="12"/>
      <c r="F178" s="12"/>
    </row>
    <row r="179" spans="1:6" ht="15.75" customHeight="1">
      <c r="A179" s="62"/>
      <c r="E179" s="12"/>
      <c r="F179" s="12"/>
    </row>
    <row r="180" spans="1:6" ht="15.75" customHeight="1">
      <c r="A180" s="62"/>
      <c r="E180" s="12"/>
      <c r="F180" s="12"/>
    </row>
    <row r="181" spans="1:6" ht="15.75" customHeight="1">
      <c r="A181" s="62"/>
      <c r="E181" s="12"/>
      <c r="F181" s="12"/>
    </row>
    <row r="182" spans="1:6" ht="15.75" customHeight="1">
      <c r="A182" s="62"/>
      <c r="E182" s="12"/>
      <c r="F182" s="12"/>
    </row>
    <row r="183" spans="1:6" ht="15.75" customHeight="1">
      <c r="A183" s="62"/>
      <c r="E183" s="12"/>
      <c r="F183" s="12"/>
    </row>
    <row r="184" spans="1:6" ht="15.75" customHeight="1">
      <c r="A184" s="62"/>
      <c r="E184" s="12"/>
      <c r="F184" s="12"/>
    </row>
    <row r="185" spans="1:6" ht="15.75" customHeight="1">
      <c r="A185" s="62"/>
      <c r="E185" s="12"/>
      <c r="F185" s="12"/>
    </row>
    <row r="186" spans="1:6" ht="15.75" customHeight="1">
      <c r="A186" s="62"/>
      <c r="E186" s="12"/>
      <c r="F186" s="12"/>
    </row>
    <row r="187" spans="1:6" ht="15.75" customHeight="1">
      <c r="A187" s="62"/>
      <c r="E187" s="12"/>
      <c r="F187" s="12"/>
    </row>
    <row r="188" spans="1:6" ht="15.75" customHeight="1">
      <c r="A188" s="62"/>
      <c r="E188" s="12"/>
      <c r="F188" s="12"/>
    </row>
    <row r="189" spans="1:6" ht="15.75" customHeight="1">
      <c r="A189" s="62"/>
      <c r="E189" s="12"/>
      <c r="F189" s="12"/>
    </row>
    <row r="190" spans="1:6" ht="15.75" customHeight="1">
      <c r="A190" s="62"/>
      <c r="E190" s="12"/>
      <c r="F190" s="12"/>
    </row>
    <row r="191" spans="1:6" ht="15.75" customHeight="1">
      <c r="A191" s="62"/>
      <c r="E191" s="12"/>
      <c r="F191" s="12"/>
    </row>
    <row r="192" spans="1:6" ht="15.75" customHeight="1">
      <c r="A192" s="62"/>
      <c r="E192" s="12"/>
      <c r="F192" s="12"/>
    </row>
    <row r="193" spans="1:6" ht="15.75" customHeight="1">
      <c r="A193" s="62"/>
      <c r="E193" s="12"/>
      <c r="F193" s="12"/>
    </row>
    <row r="194" spans="1:6" ht="15.75" customHeight="1">
      <c r="A194" s="62"/>
      <c r="E194" s="12"/>
      <c r="F194" s="12"/>
    </row>
    <row r="195" spans="1:6" ht="15.75" customHeight="1">
      <c r="A195" s="62"/>
      <c r="E195" s="12"/>
      <c r="F195" s="12"/>
    </row>
    <row r="196" spans="1:6" ht="15.75" customHeight="1">
      <c r="A196" s="62"/>
      <c r="E196" s="12"/>
      <c r="F196" s="12"/>
    </row>
    <row r="197" spans="1:6" ht="15.75" customHeight="1">
      <c r="A197" s="62"/>
      <c r="E197" s="12"/>
      <c r="F197" s="12"/>
    </row>
    <row r="198" spans="1:6" ht="15.75" customHeight="1">
      <c r="A198" s="62"/>
      <c r="E198" s="12"/>
      <c r="F198" s="12"/>
    </row>
    <row r="199" spans="1:6" ht="15.75" customHeight="1">
      <c r="A199" s="62"/>
      <c r="E199" s="12"/>
      <c r="F199" s="12"/>
    </row>
    <row r="200" spans="1:6" ht="15.75" customHeight="1">
      <c r="A200" s="62"/>
      <c r="E200" s="12"/>
      <c r="F200" s="12"/>
    </row>
    <row r="201" spans="1:6" ht="15.75" customHeight="1">
      <c r="A201" s="62"/>
      <c r="E201" s="12"/>
      <c r="F201" s="12"/>
    </row>
    <row r="202" spans="1:6" ht="15.75" customHeight="1">
      <c r="A202" s="62"/>
      <c r="E202" s="12"/>
      <c r="F202" s="12"/>
    </row>
    <row r="203" spans="1:6" ht="15.75" customHeight="1">
      <c r="A203" s="62"/>
      <c r="E203" s="12"/>
      <c r="F203" s="12"/>
    </row>
    <row r="204" spans="1:6" ht="15.75" customHeight="1">
      <c r="A204" s="62"/>
      <c r="E204" s="12"/>
      <c r="F204" s="12"/>
    </row>
    <row r="205" spans="1:6" ht="15.75" customHeight="1">
      <c r="A205" s="62"/>
      <c r="E205" s="12"/>
      <c r="F205" s="12"/>
    </row>
    <row r="206" spans="1:6" ht="15.75" customHeight="1">
      <c r="A206" s="62"/>
      <c r="E206" s="12"/>
      <c r="F206" s="12"/>
    </row>
    <row r="207" spans="1:6" ht="15.75" customHeight="1">
      <c r="A207" s="62"/>
      <c r="E207" s="12"/>
      <c r="F207" s="12"/>
    </row>
    <row r="208" spans="1:6" ht="15.75" customHeight="1">
      <c r="A208" s="62"/>
      <c r="E208" s="12"/>
      <c r="F208" s="12"/>
    </row>
    <row r="209" spans="1:6" ht="15.75" customHeight="1">
      <c r="A209" s="62"/>
      <c r="E209" s="12"/>
      <c r="F209" s="12"/>
    </row>
    <row r="210" spans="1:6" ht="15.75" customHeight="1">
      <c r="A210" s="62"/>
      <c r="E210" s="12"/>
      <c r="F210" s="12"/>
    </row>
    <row r="211" spans="1:6" ht="15.75" customHeight="1">
      <c r="A211" s="62"/>
      <c r="E211" s="12"/>
      <c r="F211" s="12"/>
    </row>
    <row r="212" spans="1:6" ht="15.75" customHeight="1">
      <c r="A212" s="62"/>
      <c r="E212" s="12"/>
      <c r="F212" s="12"/>
    </row>
    <row r="213" spans="1:6" ht="15.75" customHeight="1">
      <c r="A213" s="62"/>
      <c r="E213" s="12"/>
      <c r="F213" s="12"/>
    </row>
    <row r="214" spans="1:6" ht="15.75" customHeight="1">
      <c r="A214" s="62"/>
      <c r="E214" s="12"/>
      <c r="F214" s="12"/>
    </row>
    <row r="215" spans="1:6" ht="15.75" customHeight="1">
      <c r="A215" s="62"/>
      <c r="E215" s="12"/>
      <c r="F215" s="12"/>
    </row>
    <row r="216" spans="1:6" ht="15.75" customHeight="1">
      <c r="A216" s="62"/>
      <c r="E216" s="12"/>
      <c r="F216" s="12"/>
    </row>
    <row r="217" spans="1:6" ht="15.75" customHeight="1">
      <c r="A217" s="62"/>
      <c r="E217" s="12"/>
      <c r="F217" s="12"/>
    </row>
    <row r="218" spans="1:6" ht="15.75" customHeight="1">
      <c r="A218" s="62"/>
      <c r="E218" s="12"/>
      <c r="F218" s="12"/>
    </row>
    <row r="219" spans="1:6" ht="15.75" customHeight="1">
      <c r="A219" s="62"/>
      <c r="E219" s="12"/>
      <c r="F219" s="12"/>
    </row>
    <row r="220" spans="1:6" ht="15.75" customHeight="1">
      <c r="A220" s="62"/>
      <c r="E220" s="12"/>
      <c r="F220" s="12"/>
    </row>
    <row r="221" spans="1:6" ht="15.75" customHeight="1">
      <c r="A221" s="62"/>
      <c r="E221" s="12"/>
      <c r="F221" s="12"/>
    </row>
    <row r="222" spans="1:6" ht="15.75" customHeight="1">
      <c r="A222" s="62"/>
      <c r="E222" s="12"/>
      <c r="F222" s="12"/>
    </row>
    <row r="223" spans="1:6" ht="15.75" customHeight="1">
      <c r="A223" s="62"/>
      <c r="E223" s="12"/>
      <c r="F223" s="12"/>
    </row>
    <row r="224" spans="1:6" ht="15.75" customHeight="1">
      <c r="A224" s="62"/>
      <c r="E224" s="12"/>
      <c r="F224" s="12"/>
    </row>
    <row r="225" spans="1:6" ht="15.75" customHeight="1">
      <c r="A225" s="62"/>
      <c r="E225" s="12"/>
      <c r="F225" s="12"/>
    </row>
    <row r="226" spans="1:6" ht="15.75" customHeight="1">
      <c r="A226" s="62"/>
      <c r="E226" s="12"/>
      <c r="F226" s="12"/>
    </row>
    <row r="227" spans="1:6" ht="15.75" customHeight="1">
      <c r="A227" s="62"/>
      <c r="E227" s="12"/>
      <c r="F227" s="12"/>
    </row>
    <row r="228" spans="1:6" ht="15.75" customHeight="1">
      <c r="A228" s="62"/>
      <c r="E228" s="12"/>
      <c r="F228" s="12"/>
    </row>
    <row r="229" spans="1:6" ht="15.75" customHeight="1">
      <c r="A229" s="62"/>
      <c r="E229" s="12"/>
      <c r="F229" s="12"/>
    </row>
    <row r="230" spans="1:6" ht="15.75" customHeight="1">
      <c r="A230" s="62"/>
      <c r="E230" s="12"/>
      <c r="F230" s="12"/>
    </row>
    <row r="231" spans="1:6" ht="15.75" customHeight="1">
      <c r="A231" s="62"/>
      <c r="E231" s="12"/>
      <c r="F231" s="12"/>
    </row>
    <row r="232" spans="1:6" ht="15.75" customHeight="1">
      <c r="A232" s="62"/>
      <c r="E232" s="12"/>
      <c r="F232" s="12"/>
    </row>
    <row r="233" spans="1:6" ht="15.75" customHeight="1">
      <c r="A233" s="62"/>
      <c r="E233" s="12"/>
      <c r="F233" s="12"/>
    </row>
    <row r="234" spans="1:6" ht="15.75" customHeight="1">
      <c r="A234" s="62"/>
      <c r="E234" s="12"/>
      <c r="F234" s="12"/>
    </row>
    <row r="235" spans="1:6" ht="15.75" customHeight="1">
      <c r="A235" s="62"/>
      <c r="E235" s="12"/>
      <c r="F235" s="12"/>
    </row>
    <row r="236" spans="1:6" ht="15.75" customHeight="1">
      <c r="A236" s="62"/>
      <c r="E236" s="12"/>
      <c r="F236" s="12"/>
    </row>
    <row r="237" spans="1:6" ht="15.75" customHeight="1">
      <c r="A237" s="62"/>
      <c r="E237" s="12"/>
      <c r="F237" s="12"/>
    </row>
    <row r="238" spans="1:6" ht="15.75" customHeight="1">
      <c r="A238" s="62"/>
      <c r="E238" s="12"/>
      <c r="F238" s="12"/>
    </row>
    <row r="239" spans="1:6" ht="15.75" customHeight="1">
      <c r="A239" s="62"/>
      <c r="E239" s="12"/>
      <c r="F239" s="12"/>
    </row>
    <row r="240" spans="1:6" ht="15.75" customHeight="1">
      <c r="A240" s="62"/>
      <c r="E240" s="12"/>
      <c r="F240" s="12"/>
    </row>
    <row r="241" spans="1:6" ht="15.75" customHeight="1">
      <c r="A241" s="62"/>
      <c r="E241" s="12"/>
      <c r="F241" s="12"/>
    </row>
    <row r="242" spans="1:6" ht="15.75" customHeight="1">
      <c r="A242" s="62"/>
      <c r="E242" s="12"/>
      <c r="F242" s="12"/>
    </row>
    <row r="243" spans="1:6" ht="15.75" customHeight="1">
      <c r="A243" s="62"/>
      <c r="E243" s="12"/>
      <c r="F243" s="12"/>
    </row>
    <row r="244" spans="1:6" ht="15.75" customHeight="1">
      <c r="A244" s="62"/>
      <c r="E244" s="12"/>
      <c r="F244" s="12"/>
    </row>
    <row r="245" spans="1:6" ht="15.75" customHeight="1">
      <c r="A245" s="62"/>
      <c r="E245" s="12"/>
      <c r="F245" s="12"/>
    </row>
    <row r="246" spans="1:6" ht="15.75" customHeight="1">
      <c r="A246" s="62"/>
      <c r="E246" s="12"/>
      <c r="F246" s="12"/>
    </row>
    <row r="247" spans="1:6" ht="15.75" customHeight="1">
      <c r="A247" s="62"/>
      <c r="E247" s="12"/>
      <c r="F247" s="12"/>
    </row>
    <row r="248" spans="1:6" ht="15.75" customHeight="1">
      <c r="A248" s="62"/>
      <c r="E248" s="12"/>
      <c r="F248" s="12"/>
    </row>
    <row r="249" spans="1:6" ht="15.75" customHeight="1">
      <c r="A249" s="62"/>
      <c r="E249" s="12"/>
      <c r="F249" s="12"/>
    </row>
    <row r="250" spans="1:6" ht="15.75" customHeight="1">
      <c r="A250" s="62"/>
      <c r="E250" s="12"/>
      <c r="F250" s="12"/>
    </row>
    <row r="251" spans="1:6" ht="15.75" customHeight="1">
      <c r="A251" s="62"/>
      <c r="E251" s="12"/>
      <c r="F251" s="12"/>
    </row>
    <row r="252" spans="1:6" ht="15.75" customHeight="1">
      <c r="A252" s="62"/>
      <c r="E252" s="12"/>
      <c r="F252" s="12"/>
    </row>
    <row r="253" spans="1:6" ht="15.75" customHeight="1">
      <c r="A253" s="62"/>
      <c r="E253" s="12"/>
      <c r="F253" s="12"/>
    </row>
    <row r="254" spans="1:6" ht="15.75" customHeight="1">
      <c r="A254" s="62"/>
      <c r="E254" s="12"/>
      <c r="F254" s="12"/>
    </row>
    <row r="255" spans="1:6" ht="15.75" customHeight="1">
      <c r="A255" s="62"/>
      <c r="E255" s="12"/>
      <c r="F255" s="12"/>
    </row>
    <row r="256" spans="1:6" ht="15.75" customHeight="1">
      <c r="A256" s="62"/>
      <c r="E256" s="12"/>
      <c r="F256" s="12"/>
    </row>
    <row r="257" spans="1:6" ht="15.75" customHeight="1">
      <c r="A257" s="62"/>
      <c r="E257" s="12"/>
      <c r="F257" s="12"/>
    </row>
    <row r="258" spans="1:6" ht="15.75" customHeight="1">
      <c r="A258" s="62"/>
      <c r="E258" s="12"/>
      <c r="F258" s="12"/>
    </row>
    <row r="259" spans="1:6" ht="15.75" customHeight="1">
      <c r="A259" s="62"/>
      <c r="E259" s="12"/>
      <c r="F259" s="12"/>
    </row>
    <row r="260" spans="1:6" ht="15.75" customHeight="1">
      <c r="A260" s="62"/>
      <c r="E260" s="12"/>
      <c r="F260" s="12"/>
    </row>
    <row r="261" spans="1:6" ht="15.75" customHeight="1">
      <c r="A261" s="62"/>
      <c r="E261" s="12"/>
      <c r="F261" s="12"/>
    </row>
    <row r="262" spans="1:6" ht="15.75" customHeight="1">
      <c r="A262" s="62"/>
      <c r="E262" s="12"/>
      <c r="F262" s="12"/>
    </row>
    <row r="263" spans="1:6" ht="15.75" customHeight="1">
      <c r="A263" s="62"/>
      <c r="E263" s="12"/>
      <c r="F263" s="12"/>
    </row>
    <row r="264" spans="1:6" ht="15.75" customHeight="1">
      <c r="A264" s="62"/>
      <c r="E264" s="12"/>
      <c r="F264" s="12"/>
    </row>
    <row r="265" spans="1:6" ht="15.75" customHeight="1">
      <c r="A265" s="62"/>
      <c r="E265" s="12"/>
      <c r="F265" s="12"/>
    </row>
    <row r="266" spans="1:6" ht="15.75" customHeight="1">
      <c r="A266" s="62"/>
      <c r="E266" s="12"/>
      <c r="F266" s="12"/>
    </row>
    <row r="267" spans="1:6" ht="15.75" customHeight="1">
      <c r="A267" s="62"/>
      <c r="E267" s="12"/>
      <c r="F267" s="12"/>
    </row>
    <row r="268" spans="1:6" ht="15.75" customHeight="1">
      <c r="A268" s="62"/>
      <c r="E268" s="12"/>
      <c r="F268" s="12"/>
    </row>
    <row r="269" spans="1:6" ht="15.75" customHeight="1">
      <c r="A269" s="62"/>
      <c r="E269" s="12"/>
      <c r="F269" s="12"/>
    </row>
    <row r="270" spans="1:6" ht="15.75" customHeight="1">
      <c r="A270" s="62"/>
      <c r="E270" s="12"/>
      <c r="F270" s="12"/>
    </row>
    <row r="271" spans="1:6" ht="15.75" customHeight="1">
      <c r="A271" s="62"/>
      <c r="E271" s="12"/>
      <c r="F271" s="12"/>
    </row>
    <row r="272" spans="1:6" ht="15.75" customHeight="1">
      <c r="A272" s="62"/>
      <c r="E272" s="12"/>
      <c r="F272" s="12"/>
    </row>
    <row r="273" spans="1:6" ht="15.75" customHeight="1">
      <c r="A273" s="62"/>
      <c r="E273" s="12"/>
      <c r="F273" s="12"/>
    </row>
    <row r="274" spans="1:6" ht="15.75" customHeight="1">
      <c r="A274" s="62"/>
      <c r="E274" s="12"/>
      <c r="F274" s="12"/>
    </row>
    <row r="275" spans="1:6" ht="15.75" customHeight="1">
      <c r="A275" s="62"/>
      <c r="E275" s="12"/>
      <c r="F275" s="12"/>
    </row>
    <row r="276" spans="1:6" ht="15.75" customHeight="1">
      <c r="A276" s="62"/>
      <c r="E276" s="12"/>
      <c r="F276" s="12"/>
    </row>
    <row r="277" spans="1:6" ht="15.75" customHeight="1">
      <c r="A277" s="62"/>
      <c r="E277" s="12"/>
      <c r="F277" s="12"/>
    </row>
    <row r="278" spans="1:6" ht="15.75" customHeight="1">
      <c r="A278" s="62"/>
      <c r="E278" s="12"/>
      <c r="F278" s="12"/>
    </row>
    <row r="279" spans="1:6" ht="15.75" customHeight="1">
      <c r="A279" s="62"/>
      <c r="E279" s="12"/>
      <c r="F279" s="12"/>
    </row>
    <row r="280" spans="1:6" ht="15.75" customHeight="1">
      <c r="A280" s="62"/>
      <c r="E280" s="12"/>
      <c r="F280" s="12"/>
    </row>
    <row r="281" spans="1:6" ht="15.75" customHeight="1">
      <c r="A281" s="62"/>
      <c r="E281" s="12"/>
      <c r="F281" s="12"/>
    </row>
    <row r="282" spans="1:6" ht="15.75" customHeight="1">
      <c r="A282" s="62"/>
      <c r="E282" s="12"/>
      <c r="F282" s="12"/>
    </row>
    <row r="283" spans="1:6" ht="15.75" customHeight="1">
      <c r="A283" s="62"/>
      <c r="E283" s="12"/>
      <c r="F283" s="12"/>
    </row>
    <row r="284" spans="1:6" ht="15.75" customHeight="1">
      <c r="A284" s="62"/>
      <c r="E284" s="12"/>
      <c r="F284" s="12"/>
    </row>
    <row r="285" spans="1:6" ht="15.75" customHeight="1">
      <c r="A285" s="62"/>
      <c r="E285" s="12"/>
      <c r="F285" s="12"/>
    </row>
    <row r="286" spans="1:6" ht="15.75" customHeight="1">
      <c r="A286" s="62"/>
      <c r="E286" s="12"/>
      <c r="F286" s="12"/>
    </row>
    <row r="287" spans="1:6" ht="15.75" customHeight="1">
      <c r="A287" s="62"/>
      <c r="E287" s="12"/>
      <c r="F287" s="12"/>
    </row>
    <row r="288" spans="1:6" ht="15.75" customHeight="1">
      <c r="A288" s="62"/>
      <c r="E288" s="12"/>
      <c r="F288" s="12"/>
    </row>
    <row r="289" spans="1:6" ht="15.75" customHeight="1">
      <c r="A289" s="62"/>
      <c r="E289" s="12"/>
      <c r="F289" s="12"/>
    </row>
    <row r="290" spans="1:6" ht="15.75" customHeight="1">
      <c r="A290" s="62"/>
      <c r="E290" s="12"/>
      <c r="F290" s="12"/>
    </row>
    <row r="291" spans="1:6" ht="15.75" customHeight="1">
      <c r="A291" s="62"/>
      <c r="E291" s="12"/>
      <c r="F291" s="12"/>
    </row>
    <row r="292" spans="1:6" ht="15.75" customHeight="1">
      <c r="A292" s="62"/>
      <c r="E292" s="12"/>
      <c r="F292" s="12"/>
    </row>
    <row r="293" spans="1:6" ht="15.75" customHeight="1">
      <c r="A293" s="62"/>
      <c r="E293" s="12"/>
      <c r="F293" s="12"/>
    </row>
    <row r="294" spans="1:6" ht="15.75" customHeight="1">
      <c r="A294" s="62"/>
      <c r="E294" s="12"/>
      <c r="F294" s="12"/>
    </row>
    <row r="295" spans="1:6" ht="15.75" customHeight="1">
      <c r="A295" s="62"/>
      <c r="E295" s="12"/>
      <c r="F295" s="12"/>
    </row>
    <row r="296" spans="1:6" ht="15.75" customHeight="1">
      <c r="A296" s="62"/>
      <c r="E296" s="12"/>
      <c r="F296" s="12"/>
    </row>
    <row r="297" spans="1:6" ht="15.75" customHeight="1">
      <c r="A297" s="62"/>
      <c r="E297" s="12"/>
      <c r="F297" s="12"/>
    </row>
    <row r="298" spans="1:6" ht="15.75" customHeight="1">
      <c r="A298" s="62"/>
      <c r="E298" s="12"/>
      <c r="F298" s="12"/>
    </row>
    <row r="299" spans="1:6" ht="15.75" customHeight="1">
      <c r="A299" s="62"/>
      <c r="E299" s="12"/>
      <c r="F299" s="12"/>
    </row>
    <row r="300" spans="1:6" ht="15.75" customHeight="1">
      <c r="A300" s="62"/>
      <c r="E300" s="12"/>
      <c r="F300" s="12"/>
    </row>
    <row r="301" spans="1:6" ht="15.75" customHeight="1">
      <c r="A301" s="62"/>
      <c r="E301" s="12"/>
      <c r="F301" s="12"/>
    </row>
    <row r="302" spans="1:6" ht="15.75" customHeight="1">
      <c r="A302" s="62"/>
      <c r="E302" s="12"/>
      <c r="F302" s="12"/>
    </row>
    <row r="303" spans="1:6" ht="15.75" customHeight="1">
      <c r="A303" s="62"/>
      <c r="E303" s="12"/>
      <c r="F303" s="12"/>
    </row>
    <row r="304" spans="1:6" ht="15.75" customHeight="1">
      <c r="A304" s="62"/>
      <c r="E304" s="12"/>
      <c r="F304" s="12"/>
    </row>
    <row r="305" spans="1:6" ht="15.75" customHeight="1">
      <c r="A305" s="62"/>
      <c r="E305" s="12"/>
      <c r="F305" s="12"/>
    </row>
    <row r="306" spans="1:6" ht="15.75" customHeight="1">
      <c r="A306" s="62"/>
      <c r="E306" s="12"/>
      <c r="F306" s="12"/>
    </row>
    <row r="307" spans="1:6" ht="15.75" customHeight="1">
      <c r="A307" s="62"/>
      <c r="E307" s="12"/>
      <c r="F307" s="12"/>
    </row>
    <row r="308" spans="1:6" ht="15.75" customHeight="1">
      <c r="A308" s="62"/>
      <c r="E308" s="12"/>
      <c r="F308" s="12"/>
    </row>
    <row r="309" spans="1:6" ht="15.75" customHeight="1">
      <c r="A309" s="62"/>
      <c r="E309" s="12"/>
      <c r="F309" s="12"/>
    </row>
    <row r="310" spans="1:6" ht="15.75" customHeight="1">
      <c r="A310" s="62"/>
      <c r="E310" s="12"/>
      <c r="F310" s="12"/>
    </row>
    <row r="311" spans="1:6" ht="15.75" customHeight="1">
      <c r="A311" s="62"/>
      <c r="E311" s="12"/>
      <c r="F311" s="12"/>
    </row>
    <row r="312" spans="1:6" ht="15.75" customHeight="1">
      <c r="A312" s="62"/>
      <c r="E312" s="12"/>
      <c r="F312" s="12"/>
    </row>
    <row r="313" spans="1:6" ht="15.75" customHeight="1">
      <c r="A313" s="62"/>
      <c r="E313" s="12"/>
      <c r="F313" s="12"/>
    </row>
    <row r="314" spans="1:6" ht="15.75" customHeight="1">
      <c r="A314" s="62"/>
      <c r="E314" s="12"/>
      <c r="F314" s="12"/>
    </row>
    <row r="315" spans="1:6" ht="15.75" customHeight="1">
      <c r="A315" s="62"/>
      <c r="E315" s="12"/>
      <c r="F315" s="12"/>
    </row>
    <row r="316" spans="1:6" ht="15.75" customHeight="1">
      <c r="A316" s="62"/>
      <c r="E316" s="12"/>
      <c r="F316" s="12"/>
    </row>
    <row r="317" spans="1:6" ht="15.75" customHeight="1">
      <c r="A317" s="62"/>
      <c r="E317" s="12"/>
      <c r="F317" s="12"/>
    </row>
    <row r="318" spans="1:6" ht="15.75" customHeight="1">
      <c r="A318" s="62"/>
      <c r="E318" s="12"/>
      <c r="F318" s="12"/>
    </row>
    <row r="319" spans="1:6" ht="15.75" customHeight="1">
      <c r="A319" s="62"/>
      <c r="E319" s="12"/>
      <c r="F319" s="12"/>
    </row>
    <row r="320" spans="1:6" ht="15.75" customHeight="1">
      <c r="A320" s="62"/>
      <c r="E320" s="12"/>
      <c r="F320" s="12"/>
    </row>
    <row r="321" spans="1:6" ht="15.75" customHeight="1">
      <c r="A321" s="62"/>
      <c r="E321" s="12"/>
      <c r="F321" s="12"/>
    </row>
    <row r="322" spans="1:6" ht="15.75" customHeight="1">
      <c r="A322" s="62"/>
      <c r="E322" s="12"/>
      <c r="F322" s="12"/>
    </row>
    <row r="323" spans="1:6" ht="15.75" customHeight="1">
      <c r="A323" s="62"/>
      <c r="E323" s="12"/>
      <c r="F323" s="12"/>
    </row>
    <row r="324" spans="1:6" ht="15.75" customHeight="1">
      <c r="A324" s="62"/>
      <c r="E324" s="12"/>
      <c r="F324" s="12"/>
    </row>
    <row r="325" spans="1:6" ht="15.75" customHeight="1">
      <c r="A325" s="62"/>
      <c r="E325" s="12"/>
      <c r="F325" s="12"/>
    </row>
    <row r="326" spans="1:6" ht="15.75" customHeight="1">
      <c r="A326" s="62"/>
      <c r="E326" s="12"/>
      <c r="F326" s="12"/>
    </row>
    <row r="327" spans="1:6" ht="15.75" customHeight="1">
      <c r="A327" s="62"/>
      <c r="E327" s="12"/>
      <c r="F327" s="12"/>
    </row>
    <row r="328" spans="1:6" ht="15.75" customHeight="1">
      <c r="A328" s="62"/>
      <c r="E328" s="12"/>
      <c r="F328" s="12"/>
    </row>
    <row r="329" spans="1:6" ht="15.75" customHeight="1">
      <c r="A329" s="62"/>
      <c r="E329" s="12"/>
      <c r="F329" s="12"/>
    </row>
    <row r="330" spans="1:6" ht="15.75" customHeight="1">
      <c r="A330" s="62"/>
      <c r="E330" s="12"/>
      <c r="F330" s="12"/>
    </row>
    <row r="331" spans="1:6" ht="15.75" customHeight="1">
      <c r="A331" s="62"/>
      <c r="E331" s="12"/>
      <c r="F331" s="12"/>
    </row>
    <row r="332" spans="1:6" ht="15.75" customHeight="1">
      <c r="A332" s="62"/>
      <c r="E332" s="12"/>
      <c r="F332" s="12"/>
    </row>
    <row r="333" spans="1:6" ht="15.75" customHeight="1">
      <c r="A333" s="62"/>
      <c r="E333" s="12"/>
      <c r="F333" s="12"/>
    </row>
    <row r="334" spans="1:6" ht="15.75" customHeight="1">
      <c r="A334" s="62"/>
      <c r="E334" s="12"/>
      <c r="F334" s="12"/>
    </row>
    <row r="335" spans="1:6" ht="15.75" customHeight="1">
      <c r="A335" s="62"/>
      <c r="E335" s="12"/>
      <c r="F335" s="12"/>
    </row>
    <row r="336" spans="1:6" ht="15.75" customHeight="1">
      <c r="A336" s="62"/>
      <c r="E336" s="12"/>
      <c r="F336" s="12"/>
    </row>
    <row r="337" spans="1:6" ht="15.75" customHeight="1">
      <c r="A337" s="62"/>
      <c r="E337" s="12"/>
      <c r="F337" s="12"/>
    </row>
    <row r="338" spans="1:6" ht="15.75" customHeight="1">
      <c r="A338" s="62"/>
      <c r="E338" s="12"/>
      <c r="F338" s="12"/>
    </row>
    <row r="339" spans="1:6" ht="15.75" customHeight="1">
      <c r="A339" s="62"/>
      <c r="E339" s="12"/>
      <c r="F339" s="12"/>
    </row>
    <row r="340" spans="1:6" ht="15.75" customHeight="1">
      <c r="A340" s="62"/>
      <c r="E340" s="12"/>
      <c r="F340" s="12"/>
    </row>
    <row r="341" spans="1:6" ht="15.75" customHeight="1">
      <c r="A341" s="62"/>
      <c r="E341" s="12"/>
      <c r="F341" s="12"/>
    </row>
    <row r="342" spans="1:6" ht="15.75" customHeight="1">
      <c r="A342" s="62"/>
      <c r="E342" s="12"/>
      <c r="F342" s="12"/>
    </row>
    <row r="343" spans="1:6" ht="15.75" customHeight="1">
      <c r="A343" s="62"/>
      <c r="E343" s="12"/>
      <c r="F343" s="12"/>
    </row>
    <row r="344" spans="1:6" ht="15.75" customHeight="1">
      <c r="A344" s="62"/>
      <c r="E344" s="12"/>
      <c r="F344" s="12"/>
    </row>
    <row r="345" spans="1:6" ht="15.75" customHeight="1">
      <c r="A345" s="62"/>
      <c r="E345" s="12"/>
      <c r="F345" s="12"/>
    </row>
    <row r="346" spans="1:6" ht="15.75" customHeight="1">
      <c r="A346" s="62"/>
      <c r="E346" s="12"/>
      <c r="F346" s="12"/>
    </row>
    <row r="347" spans="1:6" ht="15.75" customHeight="1">
      <c r="A347" s="62"/>
      <c r="E347" s="12"/>
      <c r="F347" s="12"/>
    </row>
    <row r="348" spans="1:6" ht="15.75" customHeight="1">
      <c r="A348" s="62"/>
      <c r="E348" s="12"/>
      <c r="F348" s="12"/>
    </row>
    <row r="349" spans="1:6" ht="15.75" customHeight="1">
      <c r="A349" s="62"/>
      <c r="E349" s="12"/>
      <c r="F349" s="12"/>
    </row>
    <row r="350" spans="1:6" ht="15.75" customHeight="1">
      <c r="A350" s="62"/>
      <c r="E350" s="12"/>
      <c r="F350" s="12"/>
    </row>
    <row r="351" spans="1:6" ht="15.75" customHeight="1">
      <c r="A351" s="62"/>
      <c r="E351" s="12"/>
      <c r="F351" s="12"/>
    </row>
    <row r="352" spans="1:6" ht="15.75" customHeight="1">
      <c r="A352" s="62"/>
      <c r="E352" s="12"/>
      <c r="F352" s="12"/>
    </row>
    <row r="353" spans="1:6" ht="15.75" customHeight="1">
      <c r="A353" s="62"/>
      <c r="E353" s="12"/>
      <c r="F353" s="12"/>
    </row>
    <row r="354" spans="1:6" ht="15.75" customHeight="1">
      <c r="A354" s="62"/>
      <c r="E354" s="12"/>
      <c r="F354" s="12"/>
    </row>
    <row r="355" spans="1:6" ht="15.75" customHeight="1">
      <c r="A355" s="62"/>
      <c r="E355" s="12"/>
      <c r="F355" s="12"/>
    </row>
    <row r="356" spans="1:6" ht="15.75" customHeight="1">
      <c r="A356" s="62"/>
      <c r="E356" s="12"/>
      <c r="F356" s="12"/>
    </row>
    <row r="357" spans="1:6" ht="15.75" customHeight="1">
      <c r="A357" s="62"/>
      <c r="E357" s="12"/>
      <c r="F357" s="12"/>
    </row>
    <row r="358" spans="1:6" ht="15.75" customHeight="1">
      <c r="A358" s="62"/>
      <c r="E358" s="12"/>
      <c r="F358" s="12"/>
    </row>
    <row r="359" spans="1:6" ht="15.75" customHeight="1">
      <c r="A359" s="62"/>
      <c r="E359" s="12"/>
      <c r="F359" s="12"/>
    </row>
    <row r="360" spans="1:6" ht="15.75" customHeight="1">
      <c r="A360" s="62"/>
      <c r="E360" s="12"/>
      <c r="F360" s="12"/>
    </row>
    <row r="361" spans="1:6" ht="15.75" customHeight="1">
      <c r="A361" s="62"/>
      <c r="E361" s="12"/>
      <c r="F361" s="12"/>
    </row>
    <row r="362" spans="1:6" ht="15.75" customHeight="1">
      <c r="A362" s="62"/>
      <c r="E362" s="12"/>
      <c r="F362" s="12"/>
    </row>
    <row r="363" spans="1:6" ht="15.75" customHeight="1">
      <c r="A363" s="62"/>
      <c r="E363" s="12"/>
      <c r="F363" s="12"/>
    </row>
    <row r="364" spans="1:6" ht="15.75" customHeight="1">
      <c r="A364" s="62"/>
      <c r="E364" s="12"/>
      <c r="F364" s="12"/>
    </row>
    <row r="365" spans="1:6" ht="15.75" customHeight="1">
      <c r="A365" s="62"/>
      <c r="E365" s="12"/>
      <c r="F365" s="12"/>
    </row>
    <row r="366" spans="1:6" ht="15.75" customHeight="1">
      <c r="A366" s="62"/>
      <c r="E366" s="12"/>
      <c r="F366" s="12"/>
    </row>
    <row r="367" spans="1:6" ht="15.75" customHeight="1">
      <c r="A367" s="62"/>
      <c r="E367" s="12"/>
      <c r="F367" s="12"/>
    </row>
    <row r="368" spans="1:6" ht="15.75" customHeight="1">
      <c r="A368" s="62"/>
      <c r="E368" s="12"/>
      <c r="F368" s="12"/>
    </row>
    <row r="369" spans="1:6" ht="15.75" customHeight="1">
      <c r="A369" s="62"/>
      <c r="E369" s="12"/>
      <c r="F369" s="12"/>
    </row>
    <row r="370" spans="1:6" ht="15.75" customHeight="1">
      <c r="A370" s="62"/>
      <c r="E370" s="12"/>
      <c r="F370" s="12"/>
    </row>
    <row r="371" spans="1:6" ht="15.75" customHeight="1">
      <c r="A371" s="62"/>
      <c r="E371" s="12"/>
      <c r="F371" s="12"/>
    </row>
    <row r="372" spans="1:6" ht="15.75" customHeight="1">
      <c r="A372" s="62"/>
      <c r="E372" s="12"/>
      <c r="F372" s="12"/>
    </row>
    <row r="373" spans="1:6" ht="15.75" customHeight="1">
      <c r="A373" s="62"/>
      <c r="E373" s="12"/>
      <c r="F373" s="12"/>
    </row>
    <row r="374" spans="1:6" ht="15.75" customHeight="1">
      <c r="A374" s="62"/>
      <c r="E374" s="12"/>
      <c r="F374" s="12"/>
    </row>
    <row r="375" spans="1:6" ht="15.75" customHeight="1">
      <c r="A375" s="62"/>
      <c r="E375" s="12"/>
      <c r="F375" s="12"/>
    </row>
    <row r="376" spans="1:6" ht="15.75" customHeight="1">
      <c r="A376" s="62"/>
      <c r="E376" s="12"/>
      <c r="F376" s="12"/>
    </row>
    <row r="377" spans="1:6" ht="15.75" customHeight="1">
      <c r="A377" s="62"/>
      <c r="E377" s="12"/>
      <c r="F377" s="12"/>
    </row>
    <row r="378" spans="1:6" ht="15.75" customHeight="1">
      <c r="A378" s="62"/>
      <c r="E378" s="12"/>
      <c r="F378" s="12"/>
    </row>
    <row r="379" spans="1:6" ht="15.75" customHeight="1">
      <c r="A379" s="62"/>
      <c r="E379" s="12"/>
      <c r="F379" s="12"/>
    </row>
    <row r="380" spans="1:6" ht="15.75" customHeight="1">
      <c r="A380" s="62"/>
      <c r="E380" s="12"/>
      <c r="F380" s="12"/>
    </row>
    <row r="381" spans="1:6" ht="15.75" customHeight="1">
      <c r="A381" s="62"/>
      <c r="E381" s="12"/>
      <c r="F381" s="12"/>
    </row>
    <row r="382" spans="1:6" ht="15.75" customHeight="1">
      <c r="A382" s="62"/>
      <c r="E382" s="12"/>
      <c r="F382" s="12"/>
    </row>
    <row r="383" spans="1:6" ht="15.75" customHeight="1">
      <c r="A383" s="62"/>
      <c r="E383" s="12"/>
      <c r="F383" s="12"/>
    </row>
    <row r="384" spans="1:6" ht="15.75" customHeight="1">
      <c r="A384" s="62"/>
      <c r="E384" s="12"/>
      <c r="F384" s="12"/>
    </row>
    <row r="385" spans="1:6" ht="15.75" customHeight="1">
      <c r="A385" s="62"/>
      <c r="E385" s="12"/>
      <c r="F385" s="12"/>
    </row>
    <row r="386" spans="1:6" ht="15.75" customHeight="1">
      <c r="A386" s="62"/>
      <c r="E386" s="12"/>
      <c r="F386" s="12"/>
    </row>
    <row r="387" spans="1:6" ht="15.75" customHeight="1">
      <c r="A387" s="62"/>
      <c r="E387" s="12"/>
      <c r="F387" s="12"/>
    </row>
    <row r="388" spans="1:6" ht="15.75" customHeight="1">
      <c r="A388" s="62"/>
      <c r="E388" s="12"/>
      <c r="F388" s="12"/>
    </row>
    <row r="389" spans="1:6" ht="15.75" customHeight="1">
      <c r="A389" s="62"/>
      <c r="E389" s="12"/>
      <c r="F389" s="12"/>
    </row>
    <row r="390" spans="1:6" ht="15.75" customHeight="1">
      <c r="A390" s="62"/>
      <c r="E390" s="12"/>
      <c r="F390" s="12"/>
    </row>
    <row r="391" spans="1:6" ht="15.75" customHeight="1">
      <c r="A391" s="62"/>
      <c r="E391" s="12"/>
      <c r="F391" s="12"/>
    </row>
    <row r="392" spans="1:6" ht="15.75" customHeight="1">
      <c r="A392" s="62"/>
      <c r="E392" s="12"/>
      <c r="F392" s="12"/>
    </row>
    <row r="393" spans="1:6" ht="15.75" customHeight="1">
      <c r="A393" s="62"/>
      <c r="E393" s="12"/>
      <c r="F393" s="12"/>
    </row>
    <row r="394" spans="1:6" ht="15.75" customHeight="1">
      <c r="A394" s="62"/>
      <c r="E394" s="12"/>
      <c r="F394" s="12"/>
    </row>
    <row r="395" spans="1:6" ht="15.75" customHeight="1">
      <c r="A395" s="62"/>
      <c r="E395" s="12"/>
      <c r="F395" s="12"/>
    </row>
    <row r="396" spans="1:6" ht="15.75" customHeight="1">
      <c r="A396" s="62"/>
      <c r="E396" s="12"/>
      <c r="F396" s="12"/>
    </row>
    <row r="397" spans="1:6" ht="15.75" customHeight="1">
      <c r="A397" s="62"/>
      <c r="E397" s="12"/>
      <c r="F397" s="12"/>
    </row>
    <row r="398" spans="1:6" ht="15.75" customHeight="1">
      <c r="A398" s="62"/>
      <c r="E398" s="12"/>
      <c r="F398" s="12"/>
    </row>
    <row r="399" spans="1:6" ht="15.75" customHeight="1">
      <c r="A399" s="62"/>
      <c r="E399" s="12"/>
      <c r="F399" s="12"/>
    </row>
    <row r="400" spans="1:6" ht="15.75" customHeight="1">
      <c r="A400" s="62"/>
      <c r="E400" s="12"/>
      <c r="F400" s="12"/>
    </row>
    <row r="401" spans="1:6" ht="15.75" customHeight="1">
      <c r="A401" s="62"/>
      <c r="E401" s="12"/>
      <c r="F401" s="12"/>
    </row>
    <row r="402" spans="1:6" ht="15.75" customHeight="1">
      <c r="A402" s="62"/>
      <c r="E402" s="12"/>
      <c r="F402" s="12"/>
    </row>
    <row r="403" spans="1:6" ht="15.75" customHeight="1">
      <c r="A403" s="62"/>
      <c r="E403" s="12"/>
      <c r="F403" s="12"/>
    </row>
    <row r="404" spans="1:6" ht="15.75" customHeight="1">
      <c r="A404" s="62"/>
      <c r="E404" s="12"/>
      <c r="F404" s="12"/>
    </row>
    <row r="405" spans="1:6" ht="15.75" customHeight="1">
      <c r="A405" s="62"/>
      <c r="E405" s="12"/>
      <c r="F405" s="12"/>
    </row>
    <row r="406" spans="1:6" ht="15.75" customHeight="1">
      <c r="A406" s="62"/>
      <c r="E406" s="12"/>
      <c r="F406" s="12"/>
    </row>
    <row r="407" spans="1:6" ht="15.75" customHeight="1">
      <c r="A407" s="62"/>
      <c r="E407" s="12"/>
      <c r="F407" s="12"/>
    </row>
    <row r="408" spans="1:6" ht="15.75" customHeight="1">
      <c r="A408" s="62"/>
      <c r="E408" s="12"/>
      <c r="F408" s="12"/>
    </row>
    <row r="409" spans="1:6" ht="15.75" customHeight="1">
      <c r="A409" s="62"/>
      <c r="E409" s="12"/>
      <c r="F409" s="12"/>
    </row>
    <row r="410" spans="1:6" ht="15.75" customHeight="1">
      <c r="A410" s="62"/>
      <c r="E410" s="12"/>
      <c r="F410" s="12"/>
    </row>
    <row r="411" spans="1:6" ht="15.75" customHeight="1">
      <c r="A411" s="62"/>
      <c r="E411" s="12"/>
      <c r="F411" s="12"/>
    </row>
    <row r="412" spans="1:6" ht="15.75" customHeight="1">
      <c r="A412" s="62"/>
      <c r="E412" s="12"/>
      <c r="F412" s="12"/>
    </row>
    <row r="413" spans="1:6" ht="15.75" customHeight="1">
      <c r="A413" s="62"/>
      <c r="E413" s="12"/>
      <c r="F413" s="12"/>
    </row>
    <row r="414" spans="1:6" ht="15.75" customHeight="1">
      <c r="A414" s="62"/>
      <c r="E414" s="12"/>
      <c r="F414" s="12"/>
    </row>
    <row r="415" spans="1:6" ht="15.75" customHeight="1">
      <c r="A415" s="62"/>
      <c r="E415" s="12"/>
      <c r="F415" s="12"/>
    </row>
    <row r="416" spans="1:6" ht="15.75" customHeight="1">
      <c r="A416" s="62"/>
      <c r="E416" s="12"/>
      <c r="F416" s="12"/>
    </row>
    <row r="417" spans="1:6" ht="15.75" customHeight="1">
      <c r="A417" s="62"/>
      <c r="E417" s="12"/>
      <c r="F417" s="12"/>
    </row>
    <row r="418" spans="1:6" ht="15.75" customHeight="1">
      <c r="A418" s="62"/>
      <c r="E418" s="12"/>
      <c r="F418" s="12"/>
    </row>
    <row r="419" spans="1:6" ht="15.75" customHeight="1">
      <c r="A419" s="62"/>
      <c r="E419" s="12"/>
      <c r="F419" s="12"/>
    </row>
    <row r="420" spans="1:6" ht="15.75" customHeight="1">
      <c r="A420" s="62"/>
      <c r="E420" s="12"/>
      <c r="F420" s="12"/>
    </row>
    <row r="421" spans="1:6" ht="15.75" customHeight="1">
      <c r="A421" s="62"/>
      <c r="E421" s="12"/>
      <c r="F421" s="12"/>
    </row>
    <row r="422" spans="1:6" ht="15.75" customHeight="1">
      <c r="A422" s="62"/>
      <c r="E422" s="12"/>
      <c r="F422" s="12"/>
    </row>
    <row r="423" spans="1:6" ht="15.75" customHeight="1">
      <c r="A423" s="62"/>
      <c r="E423" s="12"/>
      <c r="F423" s="12"/>
    </row>
    <row r="424" spans="1:6" ht="15.75" customHeight="1">
      <c r="A424" s="62"/>
      <c r="E424" s="12"/>
      <c r="F424" s="12"/>
    </row>
    <row r="425" spans="1:6" ht="15.75" customHeight="1">
      <c r="A425" s="62"/>
      <c r="E425" s="12"/>
      <c r="F425" s="12"/>
    </row>
    <row r="426" spans="1:6" ht="15.75" customHeight="1">
      <c r="A426" s="62"/>
      <c r="E426" s="12"/>
      <c r="F426" s="12"/>
    </row>
    <row r="427" spans="1:6" ht="15.75" customHeight="1">
      <c r="A427" s="62"/>
      <c r="E427" s="12"/>
      <c r="F427" s="12"/>
    </row>
    <row r="428" spans="1:6" ht="15.75" customHeight="1">
      <c r="A428" s="62"/>
      <c r="E428" s="12"/>
      <c r="F428" s="12"/>
    </row>
    <row r="429" spans="1:6" ht="15.75" customHeight="1">
      <c r="A429" s="62"/>
      <c r="E429" s="12"/>
      <c r="F429" s="12"/>
    </row>
    <row r="430" spans="1:6" ht="15.75" customHeight="1">
      <c r="A430" s="62"/>
      <c r="E430" s="12"/>
      <c r="F430" s="12"/>
    </row>
    <row r="431" spans="1:6" ht="15.75" customHeight="1">
      <c r="A431" s="62"/>
      <c r="E431" s="12"/>
      <c r="F431" s="12"/>
    </row>
    <row r="432" spans="1:6" ht="15.75" customHeight="1">
      <c r="A432" s="62"/>
      <c r="E432" s="12"/>
      <c r="F432" s="12"/>
    </row>
    <row r="433" spans="1:6" ht="15.75" customHeight="1">
      <c r="A433" s="62"/>
      <c r="E433" s="12"/>
      <c r="F433" s="12"/>
    </row>
    <row r="434" spans="1:6" ht="15.75" customHeight="1">
      <c r="A434" s="62"/>
      <c r="E434" s="12"/>
      <c r="F434" s="12"/>
    </row>
    <row r="435" spans="1:6" ht="15.75" customHeight="1">
      <c r="A435" s="62"/>
      <c r="E435" s="12"/>
      <c r="F435" s="12"/>
    </row>
    <row r="436" spans="1:6" ht="15.75" customHeight="1">
      <c r="A436" s="62"/>
      <c r="E436" s="12"/>
      <c r="F436" s="12"/>
    </row>
    <row r="437" spans="1:6" ht="15.75" customHeight="1">
      <c r="A437" s="62"/>
      <c r="E437" s="12"/>
      <c r="F437" s="12"/>
    </row>
    <row r="438" spans="1:6" ht="15.75" customHeight="1">
      <c r="A438" s="62"/>
      <c r="E438" s="12"/>
      <c r="F438" s="12"/>
    </row>
    <row r="439" spans="1:6" ht="15.75" customHeight="1">
      <c r="A439" s="62"/>
      <c r="E439" s="12"/>
      <c r="F439" s="12"/>
    </row>
    <row r="440" spans="1:6" ht="15.75" customHeight="1">
      <c r="A440" s="62"/>
      <c r="E440" s="12"/>
      <c r="F440" s="12"/>
    </row>
    <row r="441" spans="1:6" ht="15.75" customHeight="1">
      <c r="A441" s="62"/>
      <c r="E441" s="12"/>
      <c r="F441" s="12"/>
    </row>
    <row r="442" spans="1:6" ht="15.75" customHeight="1">
      <c r="A442" s="62"/>
      <c r="E442" s="12"/>
      <c r="F442" s="12"/>
    </row>
    <row r="443" spans="1:6" ht="15.75" customHeight="1">
      <c r="A443" s="62"/>
      <c r="E443" s="12"/>
      <c r="F443" s="12"/>
    </row>
    <row r="444" spans="1:6" ht="15.75" customHeight="1">
      <c r="A444" s="62"/>
      <c r="E444" s="12"/>
      <c r="F444" s="12"/>
    </row>
    <row r="445" spans="1:6" ht="15.75" customHeight="1">
      <c r="A445" s="62"/>
      <c r="E445" s="12"/>
      <c r="F445" s="12"/>
    </row>
    <row r="446" spans="1:6" ht="15.75" customHeight="1">
      <c r="A446" s="62"/>
      <c r="E446" s="12"/>
      <c r="F446" s="12"/>
    </row>
    <row r="447" spans="1:6" ht="15.75" customHeight="1">
      <c r="A447" s="62"/>
      <c r="E447" s="12"/>
      <c r="F447" s="12"/>
    </row>
    <row r="448" spans="1:6" ht="15.75" customHeight="1">
      <c r="A448" s="62"/>
      <c r="E448" s="12"/>
      <c r="F448" s="12"/>
    </row>
    <row r="449" spans="1:6" ht="15.75" customHeight="1">
      <c r="A449" s="62"/>
      <c r="E449" s="12"/>
      <c r="F449" s="12"/>
    </row>
    <row r="450" spans="1:6" ht="15.75" customHeight="1">
      <c r="A450" s="62"/>
      <c r="E450" s="12"/>
      <c r="F450" s="12"/>
    </row>
    <row r="451" spans="1:6" ht="15.75" customHeight="1">
      <c r="A451" s="62"/>
      <c r="E451" s="12"/>
      <c r="F451" s="12"/>
    </row>
    <row r="452" spans="1:6" ht="15.75" customHeight="1">
      <c r="A452" s="62"/>
      <c r="E452" s="12"/>
      <c r="F452" s="12"/>
    </row>
    <row r="453" spans="1:6" ht="15.75" customHeight="1">
      <c r="A453" s="62"/>
      <c r="E453" s="12"/>
      <c r="F453" s="12"/>
    </row>
    <row r="454" spans="1:6" ht="15.75" customHeight="1">
      <c r="A454" s="62"/>
      <c r="E454" s="12"/>
      <c r="F454" s="12"/>
    </row>
    <row r="455" spans="1:6" ht="15.75" customHeight="1">
      <c r="A455" s="62"/>
      <c r="E455" s="12"/>
      <c r="F455" s="12"/>
    </row>
    <row r="456" spans="1:6" ht="15.75" customHeight="1">
      <c r="A456" s="62"/>
      <c r="E456" s="12"/>
      <c r="F456" s="12"/>
    </row>
    <row r="457" spans="1:6" ht="15.75" customHeight="1">
      <c r="A457" s="62"/>
      <c r="E457" s="12"/>
      <c r="F457" s="12"/>
    </row>
    <row r="458" spans="1:6" ht="15.75" customHeight="1">
      <c r="A458" s="62"/>
      <c r="E458" s="12"/>
      <c r="F458" s="12"/>
    </row>
    <row r="459" spans="1:6" ht="15.75" customHeight="1">
      <c r="A459" s="62"/>
      <c r="E459" s="12"/>
      <c r="F459" s="12"/>
    </row>
    <row r="460" spans="1:6" ht="15.75" customHeight="1">
      <c r="A460" s="62"/>
      <c r="E460" s="12"/>
      <c r="F460" s="12"/>
    </row>
    <row r="461" spans="1:6" ht="15.75" customHeight="1">
      <c r="A461" s="62"/>
      <c r="E461" s="12"/>
      <c r="F461" s="12"/>
    </row>
    <row r="462" spans="1:6" ht="15.75" customHeight="1">
      <c r="A462" s="62"/>
      <c r="E462" s="12"/>
      <c r="F462" s="12"/>
    </row>
    <row r="463" spans="1:6" ht="15.75" customHeight="1">
      <c r="A463" s="62"/>
      <c r="E463" s="12"/>
      <c r="F463" s="12"/>
    </row>
    <row r="464" spans="1:6" ht="15.75" customHeight="1">
      <c r="A464" s="62"/>
      <c r="E464" s="12"/>
      <c r="F464" s="12"/>
    </row>
    <row r="465" spans="1:6" ht="15.75" customHeight="1">
      <c r="A465" s="62"/>
      <c r="E465" s="12"/>
      <c r="F465" s="12"/>
    </row>
    <row r="466" spans="1:6" ht="15.75" customHeight="1">
      <c r="A466" s="62"/>
      <c r="E466" s="12"/>
      <c r="F466" s="12"/>
    </row>
    <row r="467" spans="1:6" ht="15.75" customHeight="1">
      <c r="A467" s="62"/>
      <c r="E467" s="12"/>
      <c r="F467" s="12"/>
    </row>
    <row r="468" spans="1:6" ht="15.75" customHeight="1">
      <c r="A468" s="62"/>
      <c r="E468" s="12"/>
      <c r="F468" s="12"/>
    </row>
    <row r="469" spans="1:6" ht="15.75" customHeight="1">
      <c r="A469" s="62"/>
      <c r="E469" s="12"/>
      <c r="F469" s="12"/>
    </row>
    <row r="470" spans="1:6" ht="15.75" customHeight="1">
      <c r="A470" s="62"/>
      <c r="E470" s="12"/>
      <c r="F470" s="12"/>
    </row>
    <row r="471" spans="1:6" ht="15.75" customHeight="1">
      <c r="A471" s="62"/>
      <c r="E471" s="12"/>
      <c r="F471" s="12"/>
    </row>
    <row r="472" spans="1:6" ht="15.75" customHeight="1">
      <c r="A472" s="62"/>
      <c r="E472" s="12"/>
      <c r="F472" s="12"/>
    </row>
    <row r="473" spans="1:6" ht="15.75" customHeight="1">
      <c r="A473" s="62"/>
      <c r="E473" s="12"/>
      <c r="F473" s="12"/>
    </row>
    <row r="474" spans="1:6" ht="15.75" customHeight="1">
      <c r="A474" s="62"/>
      <c r="E474" s="12"/>
      <c r="F474" s="12"/>
    </row>
    <row r="475" spans="1:6" ht="15.75" customHeight="1">
      <c r="A475" s="62"/>
      <c r="E475" s="12"/>
      <c r="F475" s="12"/>
    </row>
    <row r="476" spans="1:6" ht="15.75" customHeight="1">
      <c r="A476" s="62"/>
      <c r="E476" s="12"/>
      <c r="F476" s="12"/>
    </row>
    <row r="477" spans="1:6" ht="15.75" customHeight="1">
      <c r="A477" s="62"/>
      <c r="E477" s="12"/>
      <c r="F477" s="12"/>
    </row>
    <row r="478" spans="1:6" ht="15.75" customHeight="1">
      <c r="A478" s="62"/>
      <c r="E478" s="12"/>
      <c r="F478" s="12"/>
    </row>
    <row r="479" spans="1:6" ht="15.75" customHeight="1">
      <c r="A479" s="62"/>
      <c r="E479" s="12"/>
      <c r="F479" s="12"/>
    </row>
    <row r="480" spans="1:6" ht="15.75" customHeight="1">
      <c r="A480" s="62"/>
      <c r="E480" s="12"/>
      <c r="F480" s="12"/>
    </row>
    <row r="481" spans="1:6" ht="15.75" customHeight="1">
      <c r="A481" s="62"/>
      <c r="E481" s="12"/>
      <c r="F481" s="12"/>
    </row>
    <row r="482" spans="1:6" ht="15.75" customHeight="1">
      <c r="A482" s="62"/>
      <c r="E482" s="12"/>
      <c r="F482" s="12"/>
    </row>
    <row r="483" spans="1:6" ht="15.75" customHeight="1">
      <c r="A483" s="62"/>
      <c r="E483" s="12"/>
      <c r="F483" s="12"/>
    </row>
    <row r="484" spans="1:6" ht="15.75" customHeight="1">
      <c r="A484" s="62"/>
      <c r="E484" s="12"/>
      <c r="F484" s="12"/>
    </row>
    <row r="485" spans="1:6" ht="15.75" customHeight="1">
      <c r="A485" s="62"/>
      <c r="E485" s="12"/>
      <c r="F485" s="12"/>
    </row>
    <row r="486" spans="1:6" ht="15.75" customHeight="1">
      <c r="A486" s="62"/>
      <c r="E486" s="12"/>
      <c r="F486" s="12"/>
    </row>
    <row r="487" spans="1:6" ht="15.75" customHeight="1">
      <c r="A487" s="62"/>
      <c r="E487" s="12"/>
      <c r="F487" s="12"/>
    </row>
    <row r="488" spans="1:6" ht="15.75" customHeight="1">
      <c r="A488" s="62"/>
      <c r="E488" s="12"/>
      <c r="F488" s="12"/>
    </row>
    <row r="489" spans="1:6" ht="15.75" customHeight="1">
      <c r="A489" s="62"/>
      <c r="E489" s="12"/>
      <c r="F489" s="12"/>
    </row>
    <row r="490" spans="1:6" ht="15.75" customHeight="1">
      <c r="A490" s="62"/>
      <c r="E490" s="12"/>
      <c r="F490" s="12"/>
    </row>
    <row r="491" spans="1:6" ht="15.75" customHeight="1">
      <c r="A491" s="62"/>
      <c r="E491" s="12"/>
      <c r="F491" s="12"/>
    </row>
    <row r="492" spans="1:6" ht="15.75" customHeight="1">
      <c r="A492" s="62"/>
      <c r="E492" s="12"/>
      <c r="F492" s="12"/>
    </row>
    <row r="493" spans="1:6" ht="15.75" customHeight="1">
      <c r="A493" s="62"/>
      <c r="E493" s="12"/>
      <c r="F493" s="12"/>
    </row>
    <row r="494" spans="1:6" ht="15.75" customHeight="1">
      <c r="A494" s="62"/>
      <c r="E494" s="12"/>
      <c r="F494" s="12"/>
    </row>
    <row r="495" spans="1:6" ht="15.75" customHeight="1">
      <c r="A495" s="62"/>
      <c r="E495" s="12"/>
      <c r="F495" s="12"/>
    </row>
    <row r="496" spans="1:6" ht="15.75" customHeight="1">
      <c r="A496" s="62"/>
      <c r="E496" s="12"/>
      <c r="F496" s="12"/>
    </row>
    <row r="497" spans="1:6" ht="15.75" customHeight="1">
      <c r="A497" s="62"/>
      <c r="E497" s="12"/>
      <c r="F497" s="12"/>
    </row>
    <row r="498" spans="1:6" ht="15.75" customHeight="1">
      <c r="A498" s="62"/>
      <c r="E498" s="12"/>
      <c r="F498" s="12"/>
    </row>
    <row r="499" spans="1:6" ht="15.75" customHeight="1">
      <c r="A499" s="62"/>
      <c r="E499" s="12"/>
      <c r="F499" s="12"/>
    </row>
    <row r="500" spans="1:6" ht="15.75" customHeight="1">
      <c r="A500" s="62"/>
      <c r="E500" s="12"/>
      <c r="F500" s="12"/>
    </row>
    <row r="501" spans="1:6" ht="15.75" customHeight="1">
      <c r="A501" s="62"/>
      <c r="E501" s="12"/>
      <c r="F501" s="12"/>
    </row>
    <row r="502" spans="1:6" ht="15.75" customHeight="1">
      <c r="A502" s="62"/>
      <c r="E502" s="12"/>
      <c r="F502" s="12"/>
    </row>
    <row r="503" spans="1:6" ht="15.75" customHeight="1">
      <c r="A503" s="62"/>
      <c r="E503" s="12"/>
      <c r="F503" s="12"/>
    </row>
    <row r="504" spans="1:6" ht="15.75" customHeight="1">
      <c r="A504" s="62"/>
      <c r="E504" s="12"/>
      <c r="F504" s="12"/>
    </row>
    <row r="505" spans="1:6" ht="15.75" customHeight="1">
      <c r="A505" s="62"/>
      <c r="E505" s="12"/>
      <c r="F505" s="12"/>
    </row>
    <row r="506" spans="1:6" ht="15.75" customHeight="1">
      <c r="A506" s="62"/>
      <c r="E506" s="12"/>
      <c r="F506" s="12"/>
    </row>
    <row r="507" spans="1:6" ht="15.75" customHeight="1">
      <c r="A507" s="62"/>
      <c r="E507" s="12"/>
      <c r="F507" s="12"/>
    </row>
    <row r="508" spans="1:6" ht="15.75" customHeight="1">
      <c r="A508" s="62"/>
      <c r="E508" s="12"/>
      <c r="F508" s="12"/>
    </row>
    <row r="509" spans="1:6" ht="15.75" customHeight="1">
      <c r="A509" s="62"/>
      <c r="E509" s="12"/>
      <c r="F509" s="12"/>
    </row>
    <row r="510" spans="1:6" ht="15.75" customHeight="1">
      <c r="A510" s="62"/>
      <c r="E510" s="12"/>
      <c r="F510" s="12"/>
    </row>
    <row r="511" spans="1:6" ht="15.75" customHeight="1">
      <c r="A511" s="62"/>
      <c r="E511" s="12"/>
      <c r="F511" s="12"/>
    </row>
    <row r="512" spans="1:6" ht="15.75" customHeight="1">
      <c r="A512" s="62"/>
      <c r="E512" s="12"/>
      <c r="F512" s="12"/>
    </row>
    <row r="513" spans="1:6" ht="15.75" customHeight="1">
      <c r="A513" s="62"/>
      <c r="E513" s="12"/>
      <c r="F513" s="12"/>
    </row>
    <row r="514" spans="1:6" ht="15.75" customHeight="1">
      <c r="A514" s="62"/>
      <c r="E514" s="12"/>
      <c r="F514" s="12"/>
    </row>
    <row r="515" spans="1:6" ht="15.75" customHeight="1">
      <c r="A515" s="62"/>
      <c r="E515" s="12"/>
      <c r="F515" s="12"/>
    </row>
    <row r="516" spans="1:6" ht="15.75" customHeight="1">
      <c r="A516" s="62"/>
      <c r="E516" s="12"/>
      <c r="F516" s="12"/>
    </row>
    <row r="517" spans="1:6" ht="15.75" customHeight="1">
      <c r="A517" s="62"/>
      <c r="E517" s="12"/>
      <c r="F517" s="12"/>
    </row>
    <row r="518" spans="1:6" ht="15.75" customHeight="1">
      <c r="A518" s="62"/>
      <c r="E518" s="12"/>
      <c r="F518" s="12"/>
    </row>
    <row r="519" spans="1:6" ht="15.75" customHeight="1">
      <c r="A519" s="62"/>
      <c r="E519" s="12"/>
      <c r="F519" s="12"/>
    </row>
    <row r="520" spans="1:6" ht="15.75" customHeight="1">
      <c r="A520" s="62"/>
      <c r="E520" s="12"/>
      <c r="F520" s="12"/>
    </row>
    <row r="521" spans="1:6" ht="15.75" customHeight="1">
      <c r="A521" s="62"/>
      <c r="E521" s="12"/>
      <c r="F521" s="12"/>
    </row>
    <row r="522" spans="1:6" ht="15.75" customHeight="1">
      <c r="A522" s="62"/>
      <c r="E522" s="12"/>
      <c r="F522" s="12"/>
    </row>
    <row r="523" spans="1:6" ht="15.75" customHeight="1">
      <c r="A523" s="62"/>
      <c r="E523" s="12"/>
      <c r="F523" s="12"/>
    </row>
    <row r="524" spans="1:6" ht="15.75" customHeight="1">
      <c r="A524" s="62"/>
      <c r="E524" s="12"/>
      <c r="F524" s="12"/>
    </row>
    <row r="525" spans="1:6" ht="15.75" customHeight="1">
      <c r="A525" s="62"/>
      <c r="E525" s="12"/>
      <c r="F525" s="12"/>
    </row>
    <row r="526" spans="1:6" ht="15.75" customHeight="1">
      <c r="A526" s="62"/>
      <c r="E526" s="12"/>
      <c r="F526" s="12"/>
    </row>
    <row r="527" spans="1:6" ht="15.75" customHeight="1">
      <c r="A527" s="62"/>
      <c r="E527" s="12"/>
      <c r="F527" s="12"/>
    </row>
    <row r="528" spans="1:6" ht="15.75" customHeight="1">
      <c r="A528" s="62"/>
      <c r="E528" s="12"/>
      <c r="F528" s="12"/>
    </row>
    <row r="529" spans="1:6" ht="15.75" customHeight="1">
      <c r="A529" s="62"/>
      <c r="E529" s="12"/>
      <c r="F529" s="12"/>
    </row>
    <row r="530" spans="1:6" ht="15.75" customHeight="1">
      <c r="A530" s="62"/>
      <c r="E530" s="12"/>
      <c r="F530" s="12"/>
    </row>
    <row r="531" spans="1:6" ht="15.75" customHeight="1">
      <c r="A531" s="62"/>
      <c r="E531" s="12"/>
      <c r="F531" s="12"/>
    </row>
    <row r="532" spans="1:6" ht="15.75" customHeight="1">
      <c r="A532" s="62"/>
      <c r="E532" s="12"/>
      <c r="F532" s="12"/>
    </row>
    <row r="533" spans="1:6" ht="15.75" customHeight="1">
      <c r="A533" s="62"/>
      <c r="E533" s="12"/>
      <c r="F533" s="12"/>
    </row>
    <row r="534" spans="1:6" ht="15.75" customHeight="1">
      <c r="A534" s="62"/>
      <c r="E534" s="12"/>
      <c r="F534" s="12"/>
    </row>
    <row r="535" spans="1:6" ht="15.75" customHeight="1">
      <c r="A535" s="62"/>
      <c r="E535" s="12"/>
      <c r="F535" s="12"/>
    </row>
    <row r="536" spans="1:6" ht="15.75" customHeight="1">
      <c r="A536" s="62"/>
      <c r="E536" s="12"/>
      <c r="F536" s="12"/>
    </row>
    <row r="537" spans="1:6" ht="15.75" customHeight="1">
      <c r="A537" s="62"/>
      <c r="E537" s="12"/>
      <c r="F537" s="12"/>
    </row>
    <row r="538" spans="1:6" ht="15.75" customHeight="1">
      <c r="A538" s="62"/>
      <c r="E538" s="12"/>
      <c r="F538" s="12"/>
    </row>
    <row r="539" spans="1:6" ht="15.75" customHeight="1">
      <c r="A539" s="62"/>
      <c r="E539" s="12"/>
      <c r="F539" s="12"/>
    </row>
    <row r="540" spans="1:6" ht="15.75" customHeight="1">
      <c r="A540" s="62"/>
      <c r="E540" s="12"/>
      <c r="F540" s="12"/>
    </row>
    <row r="541" spans="1:6" ht="15.75" customHeight="1">
      <c r="A541" s="62"/>
      <c r="E541" s="12"/>
      <c r="F541" s="12"/>
    </row>
    <row r="542" spans="1:6" ht="15.75" customHeight="1">
      <c r="A542" s="62"/>
      <c r="E542" s="12"/>
      <c r="F542" s="12"/>
    </row>
    <row r="543" spans="1:6" ht="15.75" customHeight="1">
      <c r="A543" s="62"/>
      <c r="E543" s="12"/>
      <c r="F543" s="12"/>
    </row>
    <row r="544" spans="1:6" ht="15.75" customHeight="1">
      <c r="A544" s="62"/>
      <c r="E544" s="12"/>
      <c r="F544" s="12"/>
    </row>
    <row r="545" spans="1:6" ht="15.75" customHeight="1">
      <c r="A545" s="62"/>
      <c r="E545" s="12"/>
      <c r="F545" s="12"/>
    </row>
    <row r="546" spans="1:6" ht="15.75" customHeight="1">
      <c r="A546" s="62"/>
      <c r="E546" s="12"/>
      <c r="F546" s="12"/>
    </row>
    <row r="547" spans="1:6" ht="15.75" customHeight="1">
      <c r="A547" s="62"/>
      <c r="E547" s="12"/>
      <c r="F547" s="12"/>
    </row>
    <row r="548" spans="1:6" ht="15.75" customHeight="1">
      <c r="A548" s="62"/>
      <c r="E548" s="12"/>
      <c r="F548" s="12"/>
    </row>
    <row r="549" spans="1:6" ht="15.75" customHeight="1">
      <c r="A549" s="62"/>
      <c r="E549" s="12"/>
      <c r="F549" s="12"/>
    </row>
    <row r="550" spans="1:6" ht="15.75" customHeight="1">
      <c r="A550" s="62"/>
      <c r="E550" s="12"/>
      <c r="F550" s="12"/>
    </row>
    <row r="551" spans="1:6" ht="15.75" customHeight="1">
      <c r="A551" s="62"/>
      <c r="E551" s="12"/>
      <c r="F551" s="12"/>
    </row>
    <row r="552" spans="1:6" ht="15.75" customHeight="1">
      <c r="A552" s="62"/>
      <c r="E552" s="12"/>
      <c r="F552" s="12"/>
    </row>
    <row r="553" spans="1:6" ht="15.75" customHeight="1">
      <c r="A553" s="62"/>
      <c r="E553" s="12"/>
      <c r="F553" s="12"/>
    </row>
    <row r="554" spans="1:6" ht="15.75" customHeight="1">
      <c r="A554" s="62"/>
      <c r="E554" s="12"/>
      <c r="F554" s="12"/>
    </row>
    <row r="555" spans="1:6" ht="15.75" customHeight="1">
      <c r="A555" s="62"/>
      <c r="E555" s="12"/>
      <c r="F555" s="12"/>
    </row>
    <row r="556" spans="1:6" ht="15.75" customHeight="1">
      <c r="A556" s="62"/>
      <c r="E556" s="12"/>
      <c r="F556" s="12"/>
    </row>
    <row r="557" spans="1:6" ht="15.75" customHeight="1">
      <c r="A557" s="62"/>
      <c r="E557" s="12"/>
      <c r="F557" s="12"/>
    </row>
    <row r="558" spans="1:6" ht="15.75" customHeight="1">
      <c r="A558" s="62"/>
      <c r="E558" s="12"/>
      <c r="F558" s="12"/>
    </row>
    <row r="559" spans="1:6" ht="15.75" customHeight="1">
      <c r="A559" s="62"/>
      <c r="E559" s="12"/>
      <c r="F559" s="12"/>
    </row>
    <row r="560" spans="1:6" ht="15.75" customHeight="1">
      <c r="A560" s="62"/>
      <c r="E560" s="12"/>
      <c r="F560" s="12"/>
    </row>
    <row r="561" spans="1:6" ht="15.75" customHeight="1">
      <c r="A561" s="62"/>
      <c r="E561" s="12"/>
      <c r="F561" s="12"/>
    </row>
    <row r="562" spans="1:6" ht="15.75" customHeight="1">
      <c r="A562" s="62"/>
      <c r="E562" s="12"/>
      <c r="F562" s="12"/>
    </row>
    <row r="563" spans="1:6" ht="15.75" customHeight="1">
      <c r="A563" s="62"/>
      <c r="E563" s="12"/>
      <c r="F563" s="12"/>
    </row>
    <row r="564" spans="1:6" ht="15.75" customHeight="1">
      <c r="A564" s="62"/>
      <c r="E564" s="12"/>
      <c r="F564" s="12"/>
    </row>
    <row r="565" spans="1:6" ht="15.75" customHeight="1">
      <c r="A565" s="62"/>
      <c r="E565" s="12"/>
      <c r="F565" s="12"/>
    </row>
    <row r="566" spans="1:6" ht="15.75" customHeight="1">
      <c r="A566" s="62"/>
      <c r="E566" s="12"/>
      <c r="F566" s="12"/>
    </row>
    <row r="567" spans="1:6" ht="15.75" customHeight="1">
      <c r="A567" s="62"/>
      <c r="E567" s="12"/>
      <c r="F567" s="12"/>
    </row>
    <row r="568" spans="1:6" ht="15.75" customHeight="1">
      <c r="A568" s="62"/>
      <c r="E568" s="12"/>
      <c r="F568" s="12"/>
    </row>
    <row r="569" spans="1:6" ht="15.75" customHeight="1">
      <c r="A569" s="62"/>
      <c r="E569" s="12"/>
      <c r="F569" s="12"/>
    </row>
    <row r="570" spans="1:6" ht="15.75" customHeight="1">
      <c r="A570" s="62"/>
      <c r="E570" s="12"/>
      <c r="F570" s="12"/>
    </row>
    <row r="571" spans="1:6" ht="15.75" customHeight="1">
      <c r="A571" s="62"/>
      <c r="E571" s="12"/>
      <c r="F571" s="12"/>
    </row>
    <row r="572" spans="1:6" ht="15.75" customHeight="1">
      <c r="A572" s="62"/>
      <c r="E572" s="12"/>
      <c r="F572" s="12"/>
    </row>
    <row r="573" spans="1:6" ht="15.75" customHeight="1">
      <c r="A573" s="62"/>
      <c r="E573" s="12"/>
      <c r="F573" s="12"/>
    </row>
    <row r="574" spans="1:6" ht="15.75" customHeight="1">
      <c r="A574" s="62"/>
      <c r="E574" s="12"/>
      <c r="F574" s="12"/>
    </row>
    <row r="575" spans="1:6" ht="15.75" customHeight="1">
      <c r="A575" s="62"/>
      <c r="E575" s="12"/>
      <c r="F575" s="12"/>
    </row>
    <row r="576" spans="1:6" ht="15.75" customHeight="1">
      <c r="A576" s="62"/>
      <c r="E576" s="12"/>
      <c r="F576" s="12"/>
    </row>
    <row r="577" spans="1:6" ht="15.75" customHeight="1">
      <c r="A577" s="62"/>
      <c r="E577" s="12"/>
      <c r="F577" s="12"/>
    </row>
    <row r="578" spans="1:6" ht="15.75" customHeight="1">
      <c r="A578" s="62"/>
      <c r="E578" s="12"/>
      <c r="F578" s="12"/>
    </row>
    <row r="579" spans="1:6" ht="15.75" customHeight="1">
      <c r="A579" s="62"/>
      <c r="E579" s="12"/>
      <c r="F579" s="12"/>
    </row>
    <row r="580" spans="1:6" ht="15.75" customHeight="1">
      <c r="A580" s="62"/>
      <c r="E580" s="12"/>
      <c r="F580" s="12"/>
    </row>
    <row r="581" spans="1:6" ht="15.75" customHeight="1">
      <c r="A581" s="62"/>
      <c r="E581" s="12"/>
      <c r="F581" s="12"/>
    </row>
    <row r="582" spans="1:6" ht="15.75" customHeight="1">
      <c r="A582" s="62"/>
      <c r="E582" s="12"/>
      <c r="F582" s="12"/>
    </row>
    <row r="583" spans="1:6" ht="15.75" customHeight="1">
      <c r="A583" s="62"/>
      <c r="E583" s="12"/>
      <c r="F583" s="12"/>
    </row>
    <row r="584" spans="1:6" ht="15.75" customHeight="1">
      <c r="A584" s="62"/>
      <c r="E584" s="12"/>
      <c r="F584" s="12"/>
    </row>
    <row r="585" spans="1:6" ht="15.75" customHeight="1">
      <c r="A585" s="62"/>
      <c r="E585" s="12"/>
      <c r="F585" s="12"/>
    </row>
    <row r="586" spans="1:6" ht="15.75" customHeight="1">
      <c r="A586" s="62"/>
      <c r="E586" s="12"/>
      <c r="F586" s="12"/>
    </row>
    <row r="587" spans="1:6" ht="15.75" customHeight="1">
      <c r="A587" s="62"/>
      <c r="E587" s="12"/>
      <c r="F587" s="12"/>
    </row>
    <row r="588" spans="1:6" ht="15.75" customHeight="1">
      <c r="A588" s="62"/>
      <c r="E588" s="12"/>
      <c r="F588" s="12"/>
    </row>
    <row r="589" spans="1:6" ht="15.75" customHeight="1">
      <c r="A589" s="62"/>
      <c r="E589" s="12"/>
      <c r="F589" s="12"/>
    </row>
    <row r="590" spans="1:6" ht="15.75" customHeight="1">
      <c r="A590" s="62"/>
      <c r="E590" s="12"/>
      <c r="F590" s="12"/>
    </row>
    <row r="591" spans="1:6" ht="15.75" customHeight="1">
      <c r="A591" s="62"/>
      <c r="E591" s="12"/>
      <c r="F591" s="12"/>
    </row>
    <row r="592" spans="1:6" ht="15.75" customHeight="1">
      <c r="A592" s="62"/>
      <c r="E592" s="12"/>
      <c r="F592" s="12"/>
    </row>
    <row r="593" spans="1:6" ht="15.75" customHeight="1">
      <c r="A593" s="62"/>
      <c r="E593" s="12"/>
      <c r="F593" s="12"/>
    </row>
    <row r="594" spans="1:6" ht="15.75" customHeight="1">
      <c r="A594" s="62"/>
      <c r="E594" s="12"/>
      <c r="F594" s="12"/>
    </row>
    <row r="595" spans="1:6" ht="15.75" customHeight="1">
      <c r="A595" s="62"/>
      <c r="E595" s="12"/>
      <c r="F595" s="12"/>
    </row>
    <row r="596" spans="1:6" ht="15.75" customHeight="1">
      <c r="A596" s="62"/>
      <c r="E596" s="12"/>
      <c r="F596" s="12"/>
    </row>
    <row r="597" spans="1:6" ht="15.75" customHeight="1">
      <c r="A597" s="62"/>
      <c r="E597" s="12"/>
      <c r="F597" s="12"/>
    </row>
    <row r="598" spans="1:6" ht="15.75" customHeight="1">
      <c r="A598" s="62"/>
      <c r="E598" s="12"/>
      <c r="F598" s="12"/>
    </row>
    <row r="599" spans="1:6" ht="15.75" customHeight="1">
      <c r="A599" s="62"/>
      <c r="E599" s="12"/>
      <c r="F599" s="12"/>
    </row>
    <row r="600" spans="1:6" ht="15.75" customHeight="1">
      <c r="A600" s="62"/>
      <c r="E600" s="12"/>
      <c r="F600" s="12"/>
    </row>
    <row r="601" spans="1:6" ht="15.75" customHeight="1">
      <c r="A601" s="62"/>
      <c r="E601" s="12"/>
      <c r="F601" s="12"/>
    </row>
    <row r="602" spans="1:6" ht="15.75" customHeight="1">
      <c r="A602" s="62"/>
      <c r="E602" s="12"/>
      <c r="F602" s="12"/>
    </row>
    <row r="603" spans="1:6" ht="15.75" customHeight="1">
      <c r="A603" s="62"/>
      <c r="E603" s="12"/>
      <c r="F603" s="12"/>
    </row>
    <row r="604" spans="1:6" ht="15.75" customHeight="1">
      <c r="A604" s="62"/>
      <c r="E604" s="12"/>
      <c r="F604" s="12"/>
    </row>
    <row r="605" spans="1:6" ht="15.75" customHeight="1">
      <c r="A605" s="62"/>
      <c r="E605" s="12"/>
      <c r="F605" s="12"/>
    </row>
    <row r="606" spans="1:6" ht="15.75" customHeight="1">
      <c r="A606" s="62"/>
      <c r="E606" s="12"/>
      <c r="F606" s="12"/>
    </row>
    <row r="607" spans="1:6" ht="15.75" customHeight="1">
      <c r="A607" s="62"/>
      <c r="E607" s="12"/>
      <c r="F607" s="12"/>
    </row>
    <row r="608" spans="1:6" ht="15.75" customHeight="1">
      <c r="A608" s="62"/>
      <c r="E608" s="12"/>
      <c r="F608" s="12"/>
    </row>
    <row r="609" spans="1:6" ht="15.75" customHeight="1">
      <c r="A609" s="62"/>
      <c r="E609" s="12"/>
      <c r="F609" s="12"/>
    </row>
    <row r="610" spans="1:6" ht="15.75" customHeight="1">
      <c r="A610" s="62"/>
      <c r="E610" s="12"/>
      <c r="F610" s="12"/>
    </row>
    <row r="611" spans="1:6" ht="15.75" customHeight="1">
      <c r="A611" s="62"/>
      <c r="E611" s="12"/>
      <c r="F611" s="12"/>
    </row>
    <row r="612" spans="1:6" ht="15.75" customHeight="1">
      <c r="A612" s="62"/>
      <c r="E612" s="12"/>
      <c r="F612" s="12"/>
    </row>
    <row r="613" spans="1:6" ht="15.75" customHeight="1">
      <c r="A613" s="62"/>
      <c r="E613" s="12"/>
      <c r="F613" s="12"/>
    </row>
    <row r="614" spans="1:6" ht="15.75" customHeight="1">
      <c r="A614" s="62"/>
      <c r="E614" s="12"/>
      <c r="F614" s="12"/>
    </row>
    <row r="615" spans="1:6" ht="15.75" customHeight="1">
      <c r="A615" s="62"/>
      <c r="E615" s="12"/>
      <c r="F615" s="12"/>
    </row>
    <row r="616" spans="1:6" ht="15.75" customHeight="1">
      <c r="A616" s="62"/>
      <c r="E616" s="12"/>
      <c r="F616" s="12"/>
    </row>
    <row r="617" spans="1:6" ht="15.75" customHeight="1">
      <c r="A617" s="62"/>
      <c r="E617" s="12"/>
      <c r="F617" s="12"/>
    </row>
    <row r="618" spans="1:6" ht="15.75" customHeight="1">
      <c r="A618" s="62"/>
      <c r="E618" s="12"/>
      <c r="F618" s="12"/>
    </row>
    <row r="619" spans="1:6" ht="15.75" customHeight="1">
      <c r="A619" s="62"/>
      <c r="E619" s="12"/>
      <c r="F619" s="12"/>
    </row>
    <row r="620" spans="1:6" ht="15.75" customHeight="1">
      <c r="A620" s="62"/>
      <c r="E620" s="12"/>
      <c r="F620" s="12"/>
    </row>
    <row r="621" spans="1:6" ht="15.75" customHeight="1">
      <c r="A621" s="62"/>
      <c r="E621" s="12"/>
      <c r="F621" s="12"/>
    </row>
    <row r="622" spans="1:6" ht="15.75" customHeight="1">
      <c r="A622" s="62"/>
      <c r="E622" s="12"/>
      <c r="F622" s="12"/>
    </row>
    <row r="623" spans="1:6" ht="15.75" customHeight="1">
      <c r="A623" s="62"/>
      <c r="E623" s="12"/>
      <c r="F623" s="12"/>
    </row>
    <row r="624" spans="1:6" ht="15.75" customHeight="1">
      <c r="A624" s="62"/>
      <c r="E624" s="12"/>
      <c r="F624" s="12"/>
    </row>
    <row r="625" spans="1:6" ht="15.75" customHeight="1">
      <c r="A625" s="62"/>
      <c r="E625" s="12"/>
      <c r="F625" s="12"/>
    </row>
    <row r="626" spans="1:6" ht="15.75" customHeight="1">
      <c r="A626" s="62"/>
      <c r="E626" s="12"/>
      <c r="F626" s="12"/>
    </row>
    <row r="627" spans="1:6" ht="15.75" customHeight="1">
      <c r="A627" s="62"/>
      <c r="E627" s="12"/>
      <c r="F627" s="12"/>
    </row>
    <row r="628" spans="1:6" ht="15.75" customHeight="1">
      <c r="A628" s="62"/>
      <c r="E628" s="12"/>
      <c r="F628" s="12"/>
    </row>
    <row r="629" spans="1:6" ht="15.75" customHeight="1">
      <c r="A629" s="62"/>
      <c r="E629" s="12"/>
      <c r="F629" s="12"/>
    </row>
    <row r="630" spans="1:6" ht="15.75" customHeight="1">
      <c r="A630" s="62"/>
      <c r="E630" s="12"/>
      <c r="F630" s="12"/>
    </row>
    <row r="631" spans="1:6" ht="15.75" customHeight="1">
      <c r="A631" s="62"/>
      <c r="E631" s="12"/>
      <c r="F631" s="12"/>
    </row>
    <row r="632" spans="1:6" ht="15.75" customHeight="1">
      <c r="A632" s="62"/>
      <c r="E632" s="12"/>
      <c r="F632" s="12"/>
    </row>
    <row r="633" spans="1:6" ht="15.75" customHeight="1">
      <c r="A633" s="62"/>
      <c r="E633" s="12"/>
      <c r="F633" s="12"/>
    </row>
    <row r="634" spans="1:6" ht="15.75" customHeight="1">
      <c r="A634" s="62"/>
      <c r="E634" s="12"/>
      <c r="F634" s="12"/>
    </row>
    <row r="635" spans="1:6" ht="15.75" customHeight="1">
      <c r="A635" s="62"/>
      <c r="E635" s="12"/>
      <c r="F635" s="12"/>
    </row>
    <row r="636" spans="1:6" ht="15.75" customHeight="1">
      <c r="A636" s="62"/>
      <c r="E636" s="12"/>
      <c r="F636" s="12"/>
    </row>
    <row r="637" spans="1:6" ht="15.75" customHeight="1">
      <c r="A637" s="62"/>
      <c r="E637" s="12"/>
      <c r="F637" s="12"/>
    </row>
    <row r="638" spans="1:6" ht="15.75" customHeight="1">
      <c r="A638" s="62"/>
      <c r="E638" s="12"/>
      <c r="F638" s="12"/>
    </row>
    <row r="639" spans="1:6" ht="15.75" customHeight="1">
      <c r="A639" s="62"/>
      <c r="E639" s="12"/>
      <c r="F639" s="12"/>
    </row>
    <row r="640" spans="1:6" ht="15.75" customHeight="1">
      <c r="A640" s="62"/>
      <c r="E640" s="12"/>
      <c r="F640" s="12"/>
    </row>
    <row r="641" spans="1:6" ht="15.75" customHeight="1">
      <c r="A641" s="62"/>
      <c r="E641" s="12"/>
      <c r="F641" s="12"/>
    </row>
    <row r="642" spans="1:6" ht="15.75" customHeight="1">
      <c r="A642" s="62"/>
      <c r="E642" s="12"/>
      <c r="F642" s="12"/>
    </row>
    <row r="643" spans="1:6" ht="15.75" customHeight="1">
      <c r="A643" s="62"/>
      <c r="E643" s="12"/>
      <c r="F643" s="12"/>
    </row>
    <row r="644" spans="1:6" ht="15.75" customHeight="1">
      <c r="A644" s="62"/>
      <c r="E644" s="12"/>
      <c r="F644" s="12"/>
    </row>
    <row r="645" spans="1:6" ht="15.75" customHeight="1">
      <c r="A645" s="62"/>
      <c r="E645" s="12"/>
      <c r="F645" s="12"/>
    </row>
    <row r="646" spans="1:6" ht="15.75" customHeight="1">
      <c r="A646" s="62"/>
      <c r="E646" s="12"/>
      <c r="F646" s="12"/>
    </row>
    <row r="647" spans="1:6" ht="15.75" customHeight="1">
      <c r="A647" s="62"/>
      <c r="E647" s="12"/>
      <c r="F647" s="12"/>
    </row>
    <row r="648" spans="1:6" ht="15.75" customHeight="1">
      <c r="A648" s="62"/>
      <c r="E648" s="12"/>
      <c r="F648" s="12"/>
    </row>
    <row r="649" spans="1:6" ht="15.75" customHeight="1">
      <c r="A649" s="62"/>
      <c r="E649" s="12"/>
      <c r="F649" s="12"/>
    </row>
    <row r="650" spans="1:6" ht="15.75" customHeight="1">
      <c r="A650" s="62"/>
      <c r="E650" s="12"/>
      <c r="F650" s="12"/>
    </row>
    <row r="651" spans="1:6" ht="15.75" customHeight="1">
      <c r="A651" s="62"/>
      <c r="E651" s="12"/>
      <c r="F651" s="12"/>
    </row>
    <row r="652" spans="1:6" ht="15.75" customHeight="1">
      <c r="A652" s="62"/>
      <c r="E652" s="12"/>
      <c r="F652" s="12"/>
    </row>
    <row r="653" spans="1:6" ht="15.75" customHeight="1">
      <c r="A653" s="62"/>
      <c r="E653" s="12"/>
      <c r="F653" s="12"/>
    </row>
    <row r="654" spans="1:6" ht="15.75" customHeight="1">
      <c r="A654" s="62"/>
      <c r="E654" s="12"/>
      <c r="F654" s="12"/>
    </row>
    <row r="655" spans="1:6" ht="15.75" customHeight="1">
      <c r="A655" s="62"/>
      <c r="E655" s="12"/>
      <c r="F655" s="12"/>
    </row>
    <row r="656" spans="1:6" ht="15.75" customHeight="1">
      <c r="A656" s="62"/>
      <c r="E656" s="12"/>
      <c r="F656" s="12"/>
    </row>
    <row r="657" spans="1:6" ht="15.75" customHeight="1">
      <c r="A657" s="62"/>
      <c r="E657" s="12"/>
      <c r="F657" s="12"/>
    </row>
    <row r="658" spans="1:6" ht="15.75" customHeight="1">
      <c r="A658" s="62"/>
      <c r="E658" s="12"/>
      <c r="F658" s="12"/>
    </row>
    <row r="659" spans="1:6" ht="15.75" customHeight="1">
      <c r="A659" s="62"/>
      <c r="E659" s="12"/>
      <c r="F659" s="12"/>
    </row>
    <row r="660" spans="1:6" ht="15.75" customHeight="1">
      <c r="A660" s="62"/>
      <c r="E660" s="12"/>
      <c r="F660" s="12"/>
    </row>
    <row r="661" spans="1:6" ht="15.75" customHeight="1">
      <c r="A661" s="62"/>
      <c r="E661" s="12"/>
      <c r="F661" s="12"/>
    </row>
    <row r="662" spans="1:6" ht="15.75" customHeight="1">
      <c r="A662" s="62"/>
      <c r="E662" s="12"/>
      <c r="F662" s="12"/>
    </row>
    <row r="663" spans="1:6" ht="15.75" customHeight="1">
      <c r="A663" s="62"/>
      <c r="E663" s="12"/>
      <c r="F663" s="12"/>
    </row>
    <row r="664" spans="1:6" ht="15.75" customHeight="1">
      <c r="A664" s="62"/>
      <c r="E664" s="12"/>
      <c r="F664" s="12"/>
    </row>
    <row r="665" spans="1:6" ht="15.75" customHeight="1">
      <c r="A665" s="62"/>
      <c r="E665" s="12"/>
      <c r="F665" s="12"/>
    </row>
    <row r="666" spans="1:6" ht="15.75" customHeight="1">
      <c r="A666" s="62"/>
      <c r="E666" s="12"/>
      <c r="F666" s="12"/>
    </row>
    <row r="667" spans="1:6" ht="15.75" customHeight="1">
      <c r="A667" s="62"/>
      <c r="E667" s="12"/>
      <c r="F667" s="12"/>
    </row>
    <row r="668" spans="1:6" ht="15.75" customHeight="1">
      <c r="A668" s="62"/>
      <c r="E668" s="12"/>
      <c r="F668" s="12"/>
    </row>
    <row r="669" spans="1:6" ht="15.75" customHeight="1">
      <c r="A669" s="62"/>
      <c r="E669" s="12"/>
      <c r="F669" s="12"/>
    </row>
    <row r="670" spans="1:6" ht="15.75" customHeight="1">
      <c r="A670" s="62"/>
      <c r="E670" s="12"/>
      <c r="F670" s="12"/>
    </row>
    <row r="671" spans="1:6" ht="15.75" customHeight="1">
      <c r="A671" s="62"/>
      <c r="E671" s="12"/>
      <c r="F671" s="12"/>
    </row>
    <row r="672" spans="1:6" ht="15.75" customHeight="1">
      <c r="A672" s="62"/>
      <c r="E672" s="12"/>
      <c r="F672" s="12"/>
    </row>
    <row r="673" spans="1:6" ht="15.75" customHeight="1">
      <c r="A673" s="62"/>
      <c r="E673" s="12"/>
      <c r="F673" s="12"/>
    </row>
    <row r="674" spans="1:6" ht="15.75" customHeight="1">
      <c r="A674" s="62"/>
      <c r="E674" s="12"/>
      <c r="F674" s="12"/>
    </row>
    <row r="675" spans="1:6" ht="15.75" customHeight="1">
      <c r="A675" s="62"/>
      <c r="E675" s="12"/>
      <c r="F675" s="12"/>
    </row>
    <row r="676" spans="1:6" ht="15.75" customHeight="1">
      <c r="A676" s="62"/>
      <c r="E676" s="12"/>
      <c r="F676" s="12"/>
    </row>
    <row r="677" spans="1:6" ht="15.75" customHeight="1">
      <c r="A677" s="62"/>
      <c r="E677" s="12"/>
      <c r="F677" s="12"/>
    </row>
    <row r="678" spans="1:6" ht="15.75" customHeight="1">
      <c r="A678" s="62"/>
      <c r="E678" s="12"/>
      <c r="F678" s="12"/>
    </row>
    <row r="679" spans="1:6" ht="15.75" customHeight="1">
      <c r="A679" s="62"/>
      <c r="E679" s="12"/>
      <c r="F679" s="12"/>
    </row>
    <row r="680" spans="1:6" ht="15.75" customHeight="1">
      <c r="A680" s="62"/>
      <c r="E680" s="12"/>
      <c r="F680" s="12"/>
    </row>
    <row r="681" spans="1:6" ht="15.75" customHeight="1">
      <c r="A681" s="62"/>
      <c r="E681" s="12"/>
      <c r="F681" s="12"/>
    </row>
    <row r="682" spans="1:6" ht="15.75" customHeight="1">
      <c r="A682" s="62"/>
      <c r="E682" s="12"/>
      <c r="F682" s="12"/>
    </row>
    <row r="683" spans="1:6" ht="15.75" customHeight="1">
      <c r="A683" s="62"/>
      <c r="E683" s="12"/>
      <c r="F683" s="12"/>
    </row>
    <row r="684" spans="1:6" ht="15.75" customHeight="1">
      <c r="A684" s="62"/>
      <c r="E684" s="12"/>
      <c r="F684" s="12"/>
    </row>
    <row r="685" spans="1:6" ht="15.75" customHeight="1">
      <c r="A685" s="62"/>
      <c r="E685" s="12"/>
      <c r="F685" s="12"/>
    </row>
    <row r="686" spans="1:6" ht="15.75" customHeight="1">
      <c r="A686" s="62"/>
      <c r="E686" s="12"/>
      <c r="F686" s="12"/>
    </row>
    <row r="687" spans="1:6" ht="15.75" customHeight="1">
      <c r="A687" s="62"/>
      <c r="E687" s="12"/>
      <c r="F687" s="12"/>
    </row>
    <row r="688" spans="1:6" ht="15.75" customHeight="1">
      <c r="A688" s="62"/>
      <c r="E688" s="12"/>
      <c r="F688" s="12"/>
    </row>
    <row r="689" spans="1:6" ht="15.75" customHeight="1">
      <c r="A689" s="62"/>
      <c r="E689" s="12"/>
      <c r="F689" s="12"/>
    </row>
    <row r="690" spans="1:6" ht="15.75" customHeight="1">
      <c r="A690" s="62"/>
      <c r="E690" s="12"/>
      <c r="F690" s="12"/>
    </row>
    <row r="691" spans="1:6" ht="15.75" customHeight="1">
      <c r="A691" s="62"/>
      <c r="E691" s="12"/>
      <c r="F691" s="12"/>
    </row>
    <row r="692" spans="1:6" ht="15.75" customHeight="1">
      <c r="A692" s="62"/>
      <c r="E692" s="12"/>
      <c r="F692" s="12"/>
    </row>
    <row r="693" spans="1:6" ht="15.75" customHeight="1">
      <c r="A693" s="62"/>
      <c r="E693" s="12"/>
      <c r="F693" s="12"/>
    </row>
    <row r="694" spans="1:6" ht="15.75" customHeight="1">
      <c r="A694" s="62"/>
      <c r="E694" s="12"/>
      <c r="F694" s="12"/>
    </row>
    <row r="695" spans="1:6" ht="15.75" customHeight="1">
      <c r="A695" s="62"/>
      <c r="E695" s="12"/>
      <c r="F695" s="12"/>
    </row>
    <row r="696" spans="1:6" ht="15.75" customHeight="1">
      <c r="A696" s="62"/>
      <c r="E696" s="12"/>
      <c r="F696" s="12"/>
    </row>
    <row r="697" spans="1:6" ht="15.75" customHeight="1">
      <c r="A697" s="62"/>
      <c r="E697" s="12"/>
      <c r="F697" s="12"/>
    </row>
    <row r="698" spans="1:6" ht="15.75" customHeight="1">
      <c r="A698" s="62"/>
      <c r="E698" s="12"/>
      <c r="F698" s="12"/>
    </row>
    <row r="699" spans="1:6" ht="15.75" customHeight="1">
      <c r="A699" s="62"/>
      <c r="E699" s="12"/>
      <c r="F699" s="12"/>
    </row>
    <row r="700" spans="1:6" ht="15.75" customHeight="1">
      <c r="A700" s="62"/>
      <c r="E700" s="12"/>
      <c r="F700" s="12"/>
    </row>
    <row r="701" spans="1:6" ht="15.75" customHeight="1">
      <c r="A701" s="62"/>
      <c r="E701" s="12"/>
      <c r="F701" s="12"/>
    </row>
    <row r="702" spans="1:6" ht="15.75" customHeight="1">
      <c r="A702" s="62"/>
      <c r="E702" s="12"/>
      <c r="F702" s="12"/>
    </row>
    <row r="703" spans="1:6" ht="15.75" customHeight="1">
      <c r="A703" s="62"/>
      <c r="E703" s="12"/>
      <c r="F703" s="12"/>
    </row>
    <row r="704" spans="1:6" ht="15.75" customHeight="1">
      <c r="A704" s="62"/>
      <c r="E704" s="12"/>
      <c r="F704" s="12"/>
    </row>
    <row r="705" spans="1:6" ht="15.75" customHeight="1">
      <c r="A705" s="62"/>
      <c r="E705" s="12"/>
      <c r="F705" s="12"/>
    </row>
    <row r="706" spans="1:6" ht="15.75" customHeight="1">
      <c r="A706" s="62"/>
      <c r="E706" s="12"/>
      <c r="F706" s="12"/>
    </row>
    <row r="707" spans="1:6" ht="15.75" customHeight="1">
      <c r="A707" s="62"/>
      <c r="E707" s="12"/>
      <c r="F707" s="12"/>
    </row>
    <row r="708" spans="1:6" ht="15.75" customHeight="1">
      <c r="A708" s="62"/>
      <c r="E708" s="12"/>
      <c r="F708" s="12"/>
    </row>
    <row r="709" spans="1:6" ht="15.75" customHeight="1">
      <c r="A709" s="62"/>
      <c r="E709" s="12"/>
      <c r="F709" s="12"/>
    </row>
    <row r="710" spans="1:6" ht="15.75" customHeight="1">
      <c r="A710" s="62"/>
      <c r="E710" s="12"/>
      <c r="F710" s="12"/>
    </row>
    <row r="711" spans="1:6" ht="15.75" customHeight="1">
      <c r="A711" s="62"/>
      <c r="E711" s="12"/>
      <c r="F711" s="12"/>
    </row>
    <row r="712" spans="1:6" ht="15.75" customHeight="1">
      <c r="A712" s="62"/>
      <c r="E712" s="12"/>
      <c r="F712" s="12"/>
    </row>
    <row r="713" spans="1:6" ht="15.75" customHeight="1">
      <c r="A713" s="62"/>
      <c r="E713" s="12"/>
      <c r="F713" s="12"/>
    </row>
    <row r="714" spans="1:6" ht="15.75" customHeight="1">
      <c r="A714" s="62"/>
      <c r="E714" s="12"/>
      <c r="F714" s="12"/>
    </row>
    <row r="715" spans="1:6" ht="15.75" customHeight="1">
      <c r="A715" s="62"/>
      <c r="E715" s="12"/>
      <c r="F715" s="12"/>
    </row>
    <row r="716" spans="1:6" ht="15.75" customHeight="1">
      <c r="A716" s="62"/>
      <c r="E716" s="12"/>
      <c r="F716" s="12"/>
    </row>
    <row r="717" spans="1:6" ht="15.75" customHeight="1">
      <c r="A717" s="62"/>
      <c r="E717" s="12"/>
      <c r="F717" s="12"/>
    </row>
    <row r="718" spans="1:6" ht="15.75" customHeight="1">
      <c r="A718" s="62"/>
      <c r="E718" s="12"/>
      <c r="F718" s="12"/>
    </row>
    <row r="719" spans="1:6" ht="15.75" customHeight="1">
      <c r="A719" s="62"/>
      <c r="E719" s="12"/>
      <c r="F719" s="12"/>
    </row>
    <row r="720" spans="1:6" ht="15.75" customHeight="1">
      <c r="A720" s="62"/>
      <c r="E720" s="12"/>
      <c r="F720" s="12"/>
    </row>
    <row r="721" spans="1:6" ht="15.75" customHeight="1">
      <c r="A721" s="62"/>
      <c r="E721" s="12"/>
      <c r="F721" s="12"/>
    </row>
    <row r="722" spans="1:6" ht="15.75" customHeight="1">
      <c r="A722" s="62"/>
      <c r="E722" s="12"/>
      <c r="F722" s="12"/>
    </row>
    <row r="723" spans="1:6" ht="15.75" customHeight="1">
      <c r="A723" s="62"/>
      <c r="E723" s="12"/>
      <c r="F723" s="12"/>
    </row>
    <row r="724" spans="1:6" ht="15.75" customHeight="1">
      <c r="A724" s="62"/>
      <c r="E724" s="12"/>
      <c r="F724" s="12"/>
    </row>
    <row r="725" spans="1:6" ht="15.75" customHeight="1">
      <c r="A725" s="62"/>
      <c r="E725" s="12"/>
      <c r="F725" s="12"/>
    </row>
    <row r="726" spans="1:6" ht="15.75" customHeight="1">
      <c r="A726" s="62"/>
      <c r="E726" s="12"/>
      <c r="F726" s="12"/>
    </row>
    <row r="727" spans="1:6" ht="15.75" customHeight="1">
      <c r="A727" s="62"/>
      <c r="E727" s="12"/>
      <c r="F727" s="12"/>
    </row>
    <row r="728" spans="1:6" ht="15.75" customHeight="1">
      <c r="A728" s="62"/>
      <c r="E728" s="12"/>
      <c r="F728" s="12"/>
    </row>
    <row r="729" spans="1:6" ht="15.75" customHeight="1">
      <c r="A729" s="62"/>
      <c r="E729" s="12"/>
      <c r="F729" s="12"/>
    </row>
    <row r="730" spans="1:6" ht="15.75" customHeight="1">
      <c r="A730" s="62"/>
      <c r="E730" s="12"/>
      <c r="F730" s="12"/>
    </row>
    <row r="731" spans="1:6" ht="15.75" customHeight="1">
      <c r="A731" s="62"/>
      <c r="E731" s="12"/>
      <c r="F731" s="12"/>
    </row>
    <row r="732" spans="1:6" ht="15.75" customHeight="1">
      <c r="A732" s="62"/>
      <c r="E732" s="12"/>
      <c r="F732" s="12"/>
    </row>
    <row r="733" spans="1:6" ht="15.75" customHeight="1">
      <c r="A733" s="62"/>
      <c r="E733" s="12"/>
      <c r="F733" s="12"/>
    </row>
    <row r="734" spans="1:6" ht="15.75" customHeight="1">
      <c r="A734" s="62"/>
      <c r="E734" s="12"/>
      <c r="F734" s="12"/>
    </row>
    <row r="735" spans="1:6" ht="15.75" customHeight="1">
      <c r="A735" s="62"/>
      <c r="E735" s="12"/>
      <c r="F735" s="12"/>
    </row>
    <row r="736" spans="1:6" ht="15.75" customHeight="1">
      <c r="A736" s="62"/>
      <c r="E736" s="12"/>
      <c r="F736" s="12"/>
    </row>
    <row r="737" spans="1:6" ht="15.75" customHeight="1">
      <c r="A737" s="62"/>
      <c r="E737" s="12"/>
      <c r="F737" s="12"/>
    </row>
    <row r="738" spans="1:6" ht="15.75" customHeight="1">
      <c r="A738" s="62"/>
      <c r="E738" s="12"/>
      <c r="F738" s="12"/>
    </row>
    <row r="739" spans="1:6" ht="15.75" customHeight="1">
      <c r="A739" s="62"/>
      <c r="E739" s="12"/>
      <c r="F739" s="12"/>
    </row>
    <row r="740" spans="1:6" ht="15.75" customHeight="1">
      <c r="A740" s="62"/>
      <c r="E740" s="12"/>
      <c r="F740" s="12"/>
    </row>
    <row r="741" spans="1:6" ht="15.75" customHeight="1">
      <c r="A741" s="62"/>
      <c r="E741" s="12"/>
      <c r="F741" s="12"/>
    </row>
    <row r="742" spans="1:6" ht="15.75" customHeight="1">
      <c r="A742" s="62"/>
      <c r="E742" s="12"/>
      <c r="F742" s="12"/>
    </row>
    <row r="743" spans="1:6" ht="15.75" customHeight="1">
      <c r="A743" s="62"/>
      <c r="E743" s="12"/>
      <c r="F743" s="12"/>
    </row>
    <row r="744" spans="1:6" ht="15.75" customHeight="1">
      <c r="A744" s="62"/>
      <c r="E744" s="12"/>
      <c r="F744" s="12"/>
    </row>
    <row r="745" spans="1:6" ht="15.75" customHeight="1">
      <c r="A745" s="62"/>
      <c r="E745" s="12"/>
      <c r="F745" s="12"/>
    </row>
    <row r="746" spans="1:6" ht="15.75" customHeight="1">
      <c r="A746" s="62"/>
      <c r="E746" s="12"/>
      <c r="F746" s="12"/>
    </row>
    <row r="747" spans="1:6" ht="15.75" customHeight="1">
      <c r="A747" s="62"/>
      <c r="E747" s="12"/>
      <c r="F747" s="12"/>
    </row>
    <row r="748" spans="1:6" ht="15.75" customHeight="1">
      <c r="A748" s="62"/>
      <c r="E748" s="12"/>
      <c r="F748" s="12"/>
    </row>
    <row r="749" spans="1:6" ht="15.75" customHeight="1">
      <c r="A749" s="62"/>
      <c r="E749" s="12"/>
      <c r="F749" s="12"/>
    </row>
    <row r="750" spans="1:6" ht="15.75" customHeight="1">
      <c r="A750" s="62"/>
      <c r="E750" s="12"/>
      <c r="F750" s="12"/>
    </row>
    <row r="751" spans="1:6" ht="15.75" customHeight="1">
      <c r="A751" s="62"/>
      <c r="E751" s="12"/>
      <c r="F751" s="12"/>
    </row>
    <row r="752" spans="1:6" ht="15.75" customHeight="1">
      <c r="A752" s="62"/>
      <c r="E752" s="12"/>
      <c r="F752" s="12"/>
    </row>
    <row r="753" spans="1:6" ht="15.75" customHeight="1">
      <c r="A753" s="62"/>
      <c r="E753" s="12"/>
      <c r="F753" s="12"/>
    </row>
    <row r="754" spans="1:6" ht="15.75" customHeight="1">
      <c r="A754" s="62"/>
      <c r="E754" s="12"/>
      <c r="F754" s="12"/>
    </row>
    <row r="755" spans="1:6" ht="15.75" customHeight="1">
      <c r="A755" s="62"/>
      <c r="E755" s="12"/>
      <c r="F755" s="12"/>
    </row>
    <row r="756" spans="1:6" ht="15.75" customHeight="1">
      <c r="A756" s="62"/>
      <c r="E756" s="12"/>
      <c r="F756" s="12"/>
    </row>
    <row r="757" spans="1:6" ht="15.75" customHeight="1">
      <c r="A757" s="62"/>
      <c r="E757" s="12"/>
      <c r="F757" s="12"/>
    </row>
    <row r="758" spans="1:6" ht="15.75" customHeight="1">
      <c r="A758" s="62"/>
      <c r="E758" s="12"/>
      <c r="F758" s="12"/>
    </row>
    <row r="759" spans="1:6" ht="15.75" customHeight="1">
      <c r="A759" s="62"/>
      <c r="E759" s="12"/>
      <c r="F759" s="12"/>
    </row>
    <row r="760" spans="1:6" ht="15.75" customHeight="1">
      <c r="A760" s="62"/>
      <c r="E760" s="12"/>
      <c r="F760" s="12"/>
    </row>
    <row r="761" spans="1:6" ht="15.75" customHeight="1">
      <c r="A761" s="62"/>
      <c r="E761" s="12"/>
      <c r="F761" s="12"/>
    </row>
    <row r="762" spans="1:6" ht="15.75" customHeight="1">
      <c r="A762" s="62"/>
      <c r="E762" s="12"/>
      <c r="F762" s="12"/>
    </row>
    <row r="763" spans="1:6" ht="15.75" customHeight="1">
      <c r="A763" s="62"/>
      <c r="E763" s="12"/>
      <c r="F763" s="12"/>
    </row>
    <row r="764" spans="1:6" ht="15.75" customHeight="1">
      <c r="A764" s="62"/>
      <c r="E764" s="12"/>
      <c r="F764" s="12"/>
    </row>
    <row r="765" spans="1:6" ht="15.75" customHeight="1">
      <c r="A765" s="62"/>
      <c r="E765" s="12"/>
      <c r="F765" s="12"/>
    </row>
    <row r="766" spans="1:6" ht="15.75" customHeight="1">
      <c r="A766" s="62"/>
      <c r="E766" s="12"/>
      <c r="F766" s="12"/>
    </row>
    <row r="767" spans="1:6" ht="15.75" customHeight="1">
      <c r="A767" s="62"/>
      <c r="E767" s="12"/>
      <c r="F767" s="12"/>
    </row>
    <row r="768" spans="1:6" ht="15.75" customHeight="1">
      <c r="A768" s="62"/>
      <c r="E768" s="12"/>
      <c r="F768" s="12"/>
    </row>
    <row r="769" spans="1:6" ht="15.75" customHeight="1">
      <c r="A769" s="62"/>
      <c r="E769" s="12"/>
      <c r="F769" s="12"/>
    </row>
    <row r="770" spans="1:6" ht="15.75" customHeight="1">
      <c r="A770" s="62"/>
      <c r="E770" s="12"/>
      <c r="F770" s="12"/>
    </row>
    <row r="771" spans="1:6" ht="15.75" customHeight="1">
      <c r="A771" s="62"/>
      <c r="E771" s="12"/>
      <c r="F771" s="12"/>
    </row>
    <row r="772" spans="1:6" ht="15.75" customHeight="1">
      <c r="A772" s="62"/>
      <c r="E772" s="12"/>
      <c r="F772" s="12"/>
    </row>
    <row r="773" spans="1:6" ht="15.75" customHeight="1">
      <c r="A773" s="62"/>
      <c r="E773" s="12"/>
      <c r="F773" s="12"/>
    </row>
    <row r="774" spans="1:6" ht="15.75" customHeight="1">
      <c r="A774" s="62"/>
      <c r="E774" s="12"/>
      <c r="F774" s="12"/>
    </row>
    <row r="775" spans="1:6" ht="15.75" customHeight="1">
      <c r="A775" s="62"/>
      <c r="E775" s="12"/>
      <c r="F775" s="12"/>
    </row>
    <row r="776" spans="1:6" ht="15.75" customHeight="1">
      <c r="A776" s="62"/>
      <c r="E776" s="12"/>
      <c r="F776" s="12"/>
    </row>
    <row r="777" spans="1:6" ht="15.75" customHeight="1">
      <c r="A777" s="62"/>
      <c r="E777" s="12"/>
      <c r="F777" s="12"/>
    </row>
    <row r="778" spans="1:6" ht="15.75" customHeight="1">
      <c r="A778" s="62"/>
      <c r="E778" s="12"/>
      <c r="F778" s="12"/>
    </row>
    <row r="779" spans="1:6" ht="15.75" customHeight="1">
      <c r="A779" s="62"/>
      <c r="E779" s="12"/>
      <c r="F779" s="12"/>
    </row>
    <row r="780" spans="1:6" ht="15.75" customHeight="1">
      <c r="A780" s="62"/>
      <c r="E780" s="12"/>
      <c r="F780" s="12"/>
    </row>
    <row r="781" spans="1:6" ht="15.75" customHeight="1">
      <c r="A781" s="62"/>
      <c r="E781" s="12"/>
      <c r="F781" s="12"/>
    </row>
    <row r="782" spans="1:6" ht="15.75" customHeight="1">
      <c r="A782" s="62"/>
      <c r="E782" s="12"/>
      <c r="F782" s="12"/>
    </row>
    <row r="783" spans="1:6" ht="15.75" customHeight="1">
      <c r="A783" s="62"/>
      <c r="E783" s="12"/>
      <c r="F783" s="12"/>
    </row>
    <row r="784" spans="1:6" ht="15.75" customHeight="1">
      <c r="A784" s="62"/>
      <c r="E784" s="12"/>
      <c r="F784" s="12"/>
    </row>
    <row r="785" spans="1:6" ht="15.75" customHeight="1">
      <c r="A785" s="62"/>
      <c r="E785" s="12"/>
      <c r="F785" s="12"/>
    </row>
    <row r="786" spans="1:6" ht="15.75" customHeight="1">
      <c r="A786" s="62"/>
      <c r="E786" s="12"/>
      <c r="F786" s="12"/>
    </row>
    <row r="787" spans="1:6" ht="15.75" customHeight="1">
      <c r="A787" s="62"/>
      <c r="E787" s="12"/>
      <c r="F787" s="12"/>
    </row>
    <row r="788" spans="1:6" ht="15.75" customHeight="1">
      <c r="A788" s="62"/>
      <c r="E788" s="12"/>
      <c r="F788" s="12"/>
    </row>
    <row r="789" spans="1:6" ht="15.75" customHeight="1">
      <c r="A789" s="62"/>
      <c r="E789" s="12"/>
      <c r="F789" s="12"/>
    </row>
    <row r="790" spans="1:6" ht="15.75" customHeight="1">
      <c r="A790" s="62"/>
      <c r="E790" s="12"/>
      <c r="F790" s="12"/>
    </row>
    <row r="791" spans="1:6" ht="15.75" customHeight="1">
      <c r="A791" s="62"/>
      <c r="E791" s="12"/>
      <c r="F791" s="12"/>
    </row>
    <row r="792" spans="1:6" ht="15.75" customHeight="1">
      <c r="A792" s="62"/>
      <c r="E792" s="12"/>
      <c r="F792" s="12"/>
    </row>
    <row r="793" spans="1:6" ht="15.75" customHeight="1">
      <c r="A793" s="62"/>
      <c r="E793" s="12"/>
      <c r="F793" s="12"/>
    </row>
    <row r="794" spans="1:6" ht="15.75" customHeight="1">
      <c r="A794" s="62"/>
      <c r="E794" s="12"/>
      <c r="F794" s="12"/>
    </row>
    <row r="795" spans="1:6" ht="15.75" customHeight="1">
      <c r="A795" s="62"/>
      <c r="E795" s="12"/>
      <c r="F795" s="12"/>
    </row>
    <row r="796" spans="1:6" ht="15.75" customHeight="1">
      <c r="A796" s="62"/>
      <c r="E796" s="12"/>
      <c r="F796" s="12"/>
    </row>
    <row r="797" spans="1:6" ht="15.75" customHeight="1">
      <c r="A797" s="62"/>
      <c r="E797" s="12"/>
      <c r="F797" s="12"/>
    </row>
    <row r="798" spans="1:6" ht="15.75" customHeight="1">
      <c r="A798" s="62"/>
      <c r="E798" s="12"/>
      <c r="F798" s="12"/>
    </row>
    <row r="799" spans="1:6" ht="15.75" customHeight="1">
      <c r="A799" s="62"/>
      <c r="E799" s="12"/>
      <c r="F799" s="12"/>
    </row>
    <row r="800" spans="1:6" ht="15.75" customHeight="1">
      <c r="A800" s="62"/>
      <c r="E800" s="12"/>
      <c r="F800" s="12"/>
    </row>
    <row r="801" spans="1:6" ht="15.75" customHeight="1">
      <c r="A801" s="62"/>
      <c r="E801" s="12"/>
      <c r="F801" s="12"/>
    </row>
    <row r="802" spans="1:6" ht="15.75" customHeight="1">
      <c r="A802" s="62"/>
      <c r="E802" s="12"/>
      <c r="F802" s="12"/>
    </row>
    <row r="803" spans="1:6" ht="15.75" customHeight="1">
      <c r="A803" s="62"/>
      <c r="E803" s="12"/>
      <c r="F803" s="12"/>
    </row>
    <row r="804" spans="1:6" ht="15.75" customHeight="1">
      <c r="A804" s="62"/>
      <c r="E804" s="12"/>
      <c r="F804" s="12"/>
    </row>
    <row r="805" spans="1:6" ht="15.75" customHeight="1">
      <c r="A805" s="62"/>
      <c r="E805" s="12"/>
      <c r="F805" s="12"/>
    </row>
    <row r="806" spans="1:6" ht="15.75" customHeight="1">
      <c r="A806" s="62"/>
      <c r="E806" s="12"/>
      <c r="F806" s="12"/>
    </row>
    <row r="807" spans="1:6" ht="15.75" customHeight="1">
      <c r="A807" s="62"/>
      <c r="E807" s="12"/>
      <c r="F807" s="12"/>
    </row>
    <row r="808" spans="1:6" ht="15.75" customHeight="1">
      <c r="A808" s="62"/>
      <c r="E808" s="12"/>
      <c r="F808" s="12"/>
    </row>
    <row r="809" spans="1:6" ht="15.75" customHeight="1">
      <c r="A809" s="62"/>
      <c r="E809" s="12"/>
      <c r="F809" s="12"/>
    </row>
    <row r="810" spans="1:6" ht="15.75" customHeight="1">
      <c r="A810" s="62"/>
      <c r="E810" s="12"/>
      <c r="F810" s="12"/>
    </row>
    <row r="811" spans="1:6" ht="15.75" customHeight="1">
      <c r="A811" s="62"/>
      <c r="E811" s="12"/>
      <c r="F811" s="12"/>
    </row>
    <row r="812" spans="1:6" ht="15.75" customHeight="1">
      <c r="A812" s="62"/>
      <c r="E812" s="12"/>
      <c r="F812" s="12"/>
    </row>
    <row r="813" spans="1:6" ht="15.75" customHeight="1">
      <c r="A813" s="62"/>
      <c r="E813" s="12"/>
      <c r="F813" s="12"/>
    </row>
    <row r="814" spans="1:6" ht="15.75" customHeight="1">
      <c r="A814" s="62"/>
      <c r="E814" s="12"/>
      <c r="F814" s="12"/>
    </row>
    <row r="815" spans="1:6" ht="15.75" customHeight="1">
      <c r="A815" s="62"/>
      <c r="E815" s="12"/>
      <c r="F815" s="12"/>
    </row>
    <row r="816" spans="1:6" ht="15.75" customHeight="1">
      <c r="A816" s="62"/>
      <c r="E816" s="12"/>
      <c r="F816" s="12"/>
    </row>
    <row r="817" spans="1:6" ht="15.75" customHeight="1">
      <c r="A817" s="62"/>
      <c r="E817" s="12"/>
      <c r="F817" s="12"/>
    </row>
    <row r="818" spans="1:6" ht="15.75" customHeight="1">
      <c r="A818" s="62"/>
      <c r="E818" s="12"/>
      <c r="F818" s="12"/>
    </row>
    <row r="819" spans="1:6" ht="15.75" customHeight="1">
      <c r="A819" s="62"/>
      <c r="E819" s="12"/>
      <c r="F819" s="12"/>
    </row>
    <row r="820" spans="1:6" ht="15.75" customHeight="1">
      <c r="A820" s="62"/>
      <c r="E820" s="12"/>
      <c r="F820" s="12"/>
    </row>
    <row r="821" spans="1:6" ht="15.75" customHeight="1">
      <c r="A821" s="62"/>
      <c r="E821" s="12"/>
      <c r="F821" s="12"/>
    </row>
    <row r="822" spans="1:6" ht="15.75" customHeight="1">
      <c r="A822" s="62"/>
      <c r="E822" s="12"/>
      <c r="F822" s="12"/>
    </row>
    <row r="823" spans="1:6" ht="15.75" customHeight="1">
      <c r="A823" s="62"/>
      <c r="E823" s="12"/>
      <c r="F823" s="12"/>
    </row>
    <row r="824" spans="1:6" ht="15.75" customHeight="1">
      <c r="A824" s="62"/>
      <c r="E824" s="12"/>
      <c r="F824" s="12"/>
    </row>
    <row r="825" spans="1:6" ht="15.75" customHeight="1">
      <c r="A825" s="62"/>
      <c r="E825" s="12"/>
      <c r="F825" s="12"/>
    </row>
    <row r="826" spans="1:6" ht="15.75" customHeight="1">
      <c r="A826" s="62"/>
      <c r="E826" s="12"/>
      <c r="F826" s="12"/>
    </row>
    <row r="827" spans="1:6" ht="15.75" customHeight="1">
      <c r="A827" s="62"/>
      <c r="E827" s="12"/>
      <c r="F827" s="12"/>
    </row>
    <row r="828" spans="1:6" ht="15.75" customHeight="1">
      <c r="A828" s="62"/>
      <c r="E828" s="12"/>
      <c r="F828" s="12"/>
    </row>
    <row r="829" spans="1:6" ht="15.75" customHeight="1">
      <c r="A829" s="62"/>
      <c r="E829" s="12"/>
      <c r="F829" s="12"/>
    </row>
    <row r="830" spans="1:6" ht="15.75" customHeight="1">
      <c r="A830" s="62"/>
      <c r="E830" s="12"/>
      <c r="F830" s="12"/>
    </row>
    <row r="831" spans="1:6" ht="15.75" customHeight="1">
      <c r="A831" s="62"/>
      <c r="E831" s="12"/>
      <c r="F831" s="12"/>
    </row>
    <row r="832" spans="1:6" ht="15.75" customHeight="1">
      <c r="A832" s="62"/>
      <c r="E832" s="12"/>
      <c r="F832" s="12"/>
    </row>
    <row r="833" spans="1:6" ht="15.75" customHeight="1">
      <c r="A833" s="62"/>
      <c r="E833" s="12"/>
      <c r="F833" s="12"/>
    </row>
    <row r="834" spans="1:6" ht="15.75" customHeight="1">
      <c r="A834" s="62"/>
      <c r="E834" s="12"/>
      <c r="F834" s="12"/>
    </row>
    <row r="835" spans="1:6" ht="15.75" customHeight="1">
      <c r="A835" s="62"/>
      <c r="E835" s="12"/>
      <c r="F835" s="12"/>
    </row>
    <row r="836" spans="1:6" ht="15.75" customHeight="1">
      <c r="A836" s="62"/>
      <c r="E836" s="12"/>
      <c r="F836" s="12"/>
    </row>
    <row r="837" spans="1:6" ht="15.75" customHeight="1">
      <c r="A837" s="62"/>
      <c r="E837" s="12"/>
      <c r="F837" s="12"/>
    </row>
    <row r="838" spans="1:6" ht="15.75" customHeight="1">
      <c r="A838" s="62"/>
      <c r="E838" s="12"/>
      <c r="F838" s="12"/>
    </row>
    <row r="839" spans="1:6" ht="15.75" customHeight="1">
      <c r="A839" s="62"/>
      <c r="E839" s="12"/>
      <c r="F839" s="12"/>
    </row>
    <row r="840" spans="1:6" ht="15.75" customHeight="1">
      <c r="A840" s="62"/>
      <c r="E840" s="12"/>
      <c r="F840" s="12"/>
    </row>
    <row r="841" spans="1:6" ht="15.75" customHeight="1">
      <c r="A841" s="62"/>
      <c r="E841" s="12"/>
      <c r="F841" s="12"/>
    </row>
    <row r="842" spans="1:6" ht="15.75" customHeight="1">
      <c r="A842" s="62"/>
      <c r="E842" s="12"/>
      <c r="F842" s="12"/>
    </row>
    <row r="843" spans="1:6" ht="15.75" customHeight="1">
      <c r="A843" s="62"/>
      <c r="E843" s="12"/>
      <c r="F843" s="12"/>
    </row>
    <row r="844" spans="1:6" ht="15.75" customHeight="1">
      <c r="A844" s="62"/>
      <c r="E844" s="12"/>
      <c r="F844" s="12"/>
    </row>
    <row r="845" spans="1:6" ht="15.75" customHeight="1">
      <c r="A845" s="62"/>
      <c r="E845" s="12"/>
      <c r="F845" s="12"/>
    </row>
    <row r="846" spans="1:6" ht="15.75" customHeight="1">
      <c r="A846" s="62"/>
      <c r="E846" s="12"/>
      <c r="F846" s="12"/>
    </row>
    <row r="847" spans="1:6" ht="15.75" customHeight="1">
      <c r="A847" s="62"/>
      <c r="E847" s="12"/>
      <c r="F847" s="12"/>
    </row>
    <row r="848" spans="1:6" ht="15.75" customHeight="1">
      <c r="A848" s="62"/>
      <c r="E848" s="12"/>
      <c r="F848" s="12"/>
    </row>
    <row r="849" spans="1:6" ht="15.75" customHeight="1">
      <c r="A849" s="62"/>
      <c r="E849" s="12"/>
      <c r="F849" s="12"/>
    </row>
    <row r="850" spans="1:6" ht="15.75" customHeight="1">
      <c r="A850" s="62"/>
      <c r="E850" s="12"/>
      <c r="F850" s="12"/>
    </row>
    <row r="851" spans="1:6" ht="15.75" customHeight="1">
      <c r="A851" s="62"/>
      <c r="E851" s="12"/>
      <c r="F851" s="12"/>
    </row>
    <row r="852" spans="1:6" ht="15.75" customHeight="1">
      <c r="A852" s="62"/>
      <c r="E852" s="12"/>
      <c r="F852" s="12"/>
    </row>
    <row r="853" spans="1:6" ht="15.75" customHeight="1">
      <c r="A853" s="62"/>
      <c r="E853" s="12"/>
      <c r="F853" s="12"/>
    </row>
    <row r="854" spans="1:6" ht="15.75" customHeight="1">
      <c r="A854" s="62"/>
      <c r="E854" s="12"/>
      <c r="F854" s="12"/>
    </row>
    <row r="855" spans="1:6" ht="15.75" customHeight="1">
      <c r="A855" s="62"/>
      <c r="E855" s="12"/>
      <c r="F855" s="12"/>
    </row>
    <row r="856" spans="1:6" ht="15.75" customHeight="1">
      <c r="A856" s="62"/>
      <c r="E856" s="12"/>
      <c r="F856" s="12"/>
    </row>
    <row r="857" spans="1:6" ht="15.75" customHeight="1">
      <c r="A857" s="62"/>
      <c r="E857" s="12"/>
      <c r="F857" s="12"/>
    </row>
    <row r="858" spans="1:6" ht="15.75" customHeight="1">
      <c r="A858" s="62"/>
      <c r="E858" s="12"/>
      <c r="F858" s="12"/>
    </row>
    <row r="859" spans="1:6" ht="15.75" customHeight="1">
      <c r="A859" s="62"/>
      <c r="E859" s="12"/>
      <c r="F859" s="12"/>
    </row>
    <row r="860" spans="1:6" ht="15.75" customHeight="1">
      <c r="A860" s="62"/>
      <c r="E860" s="12"/>
      <c r="F860" s="12"/>
    </row>
    <row r="861" spans="1:6" ht="15.75" customHeight="1">
      <c r="A861" s="62"/>
      <c r="E861" s="12"/>
      <c r="F861" s="12"/>
    </row>
    <row r="862" spans="1:6" ht="15.75" customHeight="1">
      <c r="A862" s="62"/>
      <c r="E862" s="12"/>
      <c r="F862" s="12"/>
    </row>
    <row r="863" spans="1:6" ht="15.75" customHeight="1">
      <c r="A863" s="62"/>
      <c r="E863" s="12"/>
      <c r="F863" s="12"/>
    </row>
    <row r="864" spans="1:6" ht="15.75" customHeight="1">
      <c r="A864" s="62"/>
      <c r="E864" s="12"/>
      <c r="F864" s="12"/>
    </row>
    <row r="865" spans="1:6" ht="15.75" customHeight="1">
      <c r="A865" s="62"/>
      <c r="E865" s="12"/>
      <c r="F865" s="12"/>
    </row>
    <row r="866" spans="1:6" ht="15.75" customHeight="1">
      <c r="A866" s="62"/>
      <c r="E866" s="12"/>
      <c r="F866" s="12"/>
    </row>
    <row r="867" spans="1:6" ht="15.75" customHeight="1">
      <c r="A867" s="62"/>
      <c r="E867" s="12"/>
      <c r="F867" s="12"/>
    </row>
    <row r="868" spans="1:6" ht="15.75" customHeight="1">
      <c r="A868" s="62"/>
      <c r="E868" s="12"/>
      <c r="F868" s="12"/>
    </row>
    <row r="869" spans="1:6" ht="15.75" customHeight="1">
      <c r="A869" s="62"/>
      <c r="E869" s="12"/>
      <c r="F869" s="12"/>
    </row>
    <row r="870" spans="1:6" ht="15.75" customHeight="1">
      <c r="A870" s="62"/>
      <c r="E870" s="12"/>
      <c r="F870" s="12"/>
    </row>
    <row r="871" spans="1:6" ht="15.75" customHeight="1">
      <c r="A871" s="62"/>
      <c r="E871" s="12"/>
      <c r="F871" s="12"/>
    </row>
    <row r="872" spans="1:6" ht="15.75" customHeight="1">
      <c r="A872" s="62"/>
      <c r="E872" s="12"/>
      <c r="F872" s="12"/>
    </row>
    <row r="873" spans="1:6" ht="15.75" customHeight="1">
      <c r="A873" s="62"/>
      <c r="E873" s="12"/>
      <c r="F873" s="12"/>
    </row>
    <row r="874" spans="1:6" ht="15.75" customHeight="1">
      <c r="A874" s="62"/>
      <c r="E874" s="12"/>
      <c r="F874" s="12"/>
    </row>
    <row r="875" spans="1:6" ht="15.75" customHeight="1">
      <c r="A875" s="62"/>
      <c r="E875" s="12"/>
      <c r="F875" s="12"/>
    </row>
    <row r="876" spans="1:6" ht="15.75" customHeight="1">
      <c r="A876" s="62"/>
      <c r="E876" s="12"/>
      <c r="F876" s="12"/>
    </row>
    <row r="877" spans="1:6" ht="15.75" customHeight="1">
      <c r="A877" s="62"/>
      <c r="E877" s="12"/>
      <c r="F877" s="12"/>
    </row>
    <row r="878" spans="1:6" ht="15.75" customHeight="1">
      <c r="A878" s="62"/>
      <c r="E878" s="12"/>
      <c r="F878" s="12"/>
    </row>
    <row r="879" spans="1:6" ht="15.75" customHeight="1">
      <c r="A879" s="62"/>
      <c r="E879" s="12"/>
      <c r="F879" s="12"/>
    </row>
    <row r="880" spans="1:6" ht="15.75" customHeight="1">
      <c r="A880" s="62"/>
      <c r="E880" s="12"/>
      <c r="F880" s="12"/>
    </row>
    <row r="881" spans="1:6" ht="15.75" customHeight="1">
      <c r="A881" s="62"/>
      <c r="E881" s="12"/>
      <c r="F881" s="12"/>
    </row>
    <row r="882" spans="1:6" ht="15.75" customHeight="1">
      <c r="A882" s="62"/>
      <c r="E882" s="12"/>
      <c r="F882" s="12"/>
    </row>
    <row r="883" spans="1:6" ht="15.75" customHeight="1">
      <c r="A883" s="62"/>
      <c r="E883" s="12"/>
      <c r="F883" s="12"/>
    </row>
    <row r="884" spans="1:6" ht="15.75" customHeight="1">
      <c r="A884" s="62"/>
      <c r="E884" s="12"/>
      <c r="F884" s="12"/>
    </row>
    <row r="885" spans="1:6" ht="15.75" customHeight="1">
      <c r="A885" s="62"/>
      <c r="E885" s="12"/>
      <c r="F885" s="12"/>
    </row>
    <row r="886" spans="1:6" ht="15.75" customHeight="1">
      <c r="A886" s="62"/>
      <c r="E886" s="12"/>
      <c r="F886" s="12"/>
    </row>
    <row r="887" spans="1:6" ht="15.75" customHeight="1">
      <c r="A887" s="62"/>
      <c r="E887" s="12"/>
      <c r="F887" s="12"/>
    </row>
    <row r="888" spans="1:6" ht="15.75" customHeight="1">
      <c r="A888" s="62"/>
      <c r="E888" s="12"/>
      <c r="F888" s="12"/>
    </row>
    <row r="889" spans="1:6" ht="15.75" customHeight="1">
      <c r="A889" s="62"/>
      <c r="E889" s="12"/>
      <c r="F889" s="12"/>
    </row>
    <row r="890" spans="1:6" ht="15.75" customHeight="1">
      <c r="A890" s="62"/>
      <c r="E890" s="12"/>
      <c r="F890" s="12"/>
    </row>
    <row r="891" spans="1:6" ht="15.75" customHeight="1">
      <c r="A891" s="62"/>
      <c r="E891" s="12"/>
      <c r="F891" s="12"/>
    </row>
    <row r="892" spans="1:6" ht="15.75" customHeight="1">
      <c r="A892" s="62"/>
      <c r="E892" s="12"/>
      <c r="F892" s="12"/>
    </row>
    <row r="893" spans="1:6" ht="15.75" customHeight="1">
      <c r="A893" s="62"/>
      <c r="E893" s="12"/>
      <c r="F893" s="12"/>
    </row>
    <row r="894" spans="1:6" ht="15.75" customHeight="1">
      <c r="A894" s="62"/>
      <c r="E894" s="12"/>
      <c r="F894" s="12"/>
    </row>
    <row r="895" spans="1:6" ht="15.75" customHeight="1">
      <c r="A895" s="62"/>
      <c r="E895" s="12"/>
      <c r="F895" s="12"/>
    </row>
    <row r="896" spans="1:6" ht="15.75" customHeight="1">
      <c r="A896" s="62"/>
      <c r="E896" s="12"/>
      <c r="F896" s="12"/>
    </row>
    <row r="897" spans="1:6" ht="15.75" customHeight="1">
      <c r="A897" s="62"/>
      <c r="E897" s="12"/>
      <c r="F897" s="12"/>
    </row>
    <row r="898" spans="1:6" ht="15.75" customHeight="1">
      <c r="A898" s="62"/>
      <c r="E898" s="12"/>
      <c r="F898" s="12"/>
    </row>
    <row r="899" spans="1:6" ht="15.75" customHeight="1">
      <c r="A899" s="62"/>
      <c r="E899" s="12"/>
      <c r="F899" s="12"/>
    </row>
    <row r="900" spans="1:6" ht="15.75" customHeight="1">
      <c r="A900" s="62"/>
      <c r="E900" s="12"/>
      <c r="F900" s="12"/>
    </row>
    <row r="901" spans="1:6" ht="15.75" customHeight="1">
      <c r="A901" s="62"/>
      <c r="E901" s="12"/>
      <c r="F901" s="12"/>
    </row>
    <row r="902" spans="1:6" ht="15.75" customHeight="1">
      <c r="A902" s="62"/>
      <c r="E902" s="12"/>
      <c r="F902" s="12"/>
    </row>
    <row r="903" spans="1:6" ht="15.75" customHeight="1">
      <c r="A903" s="62"/>
      <c r="E903" s="12"/>
      <c r="F903" s="12"/>
    </row>
    <row r="904" spans="1:6" ht="15.75" customHeight="1">
      <c r="A904" s="62"/>
      <c r="E904" s="12"/>
      <c r="F904" s="12"/>
    </row>
    <row r="905" spans="1:6" ht="15.75" customHeight="1">
      <c r="A905" s="62"/>
      <c r="E905" s="12"/>
      <c r="F905" s="12"/>
    </row>
    <row r="906" spans="1:6" ht="15.75" customHeight="1">
      <c r="A906" s="62"/>
      <c r="E906" s="12"/>
      <c r="F906" s="12"/>
    </row>
    <row r="907" spans="1:6" ht="15.75" customHeight="1">
      <c r="A907" s="62"/>
      <c r="E907" s="12"/>
      <c r="F907" s="12"/>
    </row>
    <row r="908" spans="1:6" ht="15.75" customHeight="1">
      <c r="A908" s="62"/>
      <c r="E908" s="12"/>
      <c r="F908" s="12"/>
    </row>
    <row r="909" spans="1:6" ht="15.75" customHeight="1">
      <c r="A909" s="62"/>
      <c r="E909" s="12"/>
      <c r="F909" s="12"/>
    </row>
    <row r="910" spans="1:6" ht="15.75" customHeight="1">
      <c r="A910" s="62"/>
      <c r="E910" s="12"/>
      <c r="F910" s="12"/>
    </row>
    <row r="911" spans="1:6" ht="15.75" customHeight="1">
      <c r="A911" s="62"/>
      <c r="E911" s="12"/>
      <c r="F911" s="12"/>
    </row>
    <row r="912" spans="1:6" ht="15.75" customHeight="1">
      <c r="A912" s="62"/>
      <c r="E912" s="12"/>
      <c r="F912" s="12"/>
    </row>
    <row r="913" spans="1:6" ht="15.75" customHeight="1">
      <c r="A913" s="62"/>
      <c r="E913" s="12"/>
      <c r="F913" s="12"/>
    </row>
    <row r="914" spans="1:6" ht="15.75" customHeight="1">
      <c r="A914" s="62"/>
      <c r="E914" s="12"/>
      <c r="F914" s="12"/>
    </row>
    <row r="915" spans="1:6" ht="15.75" customHeight="1">
      <c r="A915" s="62"/>
      <c r="E915" s="12"/>
      <c r="F915" s="12"/>
    </row>
    <row r="916" spans="1:6" ht="15.75" customHeight="1">
      <c r="A916" s="62"/>
      <c r="E916" s="12"/>
      <c r="F916" s="12"/>
    </row>
    <row r="917" spans="1:6" ht="15.75" customHeight="1">
      <c r="A917" s="62"/>
      <c r="E917" s="12"/>
      <c r="F917" s="12"/>
    </row>
    <row r="918" spans="1:6" ht="15.75" customHeight="1">
      <c r="A918" s="62"/>
      <c r="E918" s="12"/>
      <c r="F918" s="12"/>
    </row>
    <row r="919" spans="1:6" ht="15.75" customHeight="1">
      <c r="A919" s="62"/>
      <c r="E919" s="12"/>
      <c r="F919" s="12"/>
    </row>
    <row r="920" spans="1:6" ht="15.75" customHeight="1">
      <c r="A920" s="62"/>
      <c r="E920" s="12"/>
      <c r="F920" s="12"/>
    </row>
    <row r="921" spans="1:6" ht="15.75" customHeight="1">
      <c r="A921" s="62"/>
      <c r="E921" s="12"/>
      <c r="F921" s="12"/>
    </row>
    <row r="922" spans="1:6" ht="15.75" customHeight="1">
      <c r="A922" s="62"/>
      <c r="E922" s="12"/>
      <c r="F922" s="12"/>
    </row>
    <row r="923" spans="1:6" ht="15.75" customHeight="1">
      <c r="A923" s="62"/>
      <c r="E923" s="12"/>
      <c r="F923" s="12"/>
    </row>
    <row r="924" spans="1:6" ht="15.75" customHeight="1">
      <c r="A924" s="62"/>
      <c r="E924" s="12"/>
      <c r="F924" s="12"/>
    </row>
    <row r="925" spans="1:6" ht="15.75" customHeight="1">
      <c r="A925" s="62"/>
      <c r="E925" s="12"/>
      <c r="F925" s="12"/>
    </row>
    <row r="926" spans="1:6" ht="15.75" customHeight="1">
      <c r="A926" s="62"/>
      <c r="E926" s="12"/>
      <c r="F926" s="12"/>
    </row>
    <row r="927" spans="1:6" ht="15.75" customHeight="1">
      <c r="A927" s="62"/>
      <c r="E927" s="12"/>
      <c r="F927" s="12"/>
    </row>
    <row r="928" spans="1:6" ht="15.75" customHeight="1">
      <c r="A928" s="62"/>
      <c r="E928" s="12"/>
      <c r="F928" s="12"/>
    </row>
    <row r="929" spans="1:6" ht="15.75" customHeight="1">
      <c r="A929" s="62"/>
      <c r="E929" s="12"/>
      <c r="F929" s="12"/>
    </row>
    <row r="930" spans="1:6" ht="15.75" customHeight="1">
      <c r="A930" s="62"/>
      <c r="E930" s="12"/>
      <c r="F930" s="12"/>
    </row>
    <row r="931" spans="1:6" ht="15.75" customHeight="1">
      <c r="A931" s="62"/>
      <c r="E931" s="12"/>
      <c r="F931" s="12"/>
    </row>
    <row r="932" spans="1:6" ht="15.75" customHeight="1">
      <c r="A932" s="62"/>
      <c r="E932" s="12"/>
      <c r="F932" s="12"/>
    </row>
    <row r="933" spans="1:6" ht="15.75" customHeight="1">
      <c r="A933" s="62"/>
      <c r="E933" s="12"/>
      <c r="F933" s="12"/>
    </row>
    <row r="934" spans="1:6" ht="15.75" customHeight="1">
      <c r="A934" s="62"/>
      <c r="E934" s="12"/>
      <c r="F934" s="12"/>
    </row>
    <row r="935" spans="1:6" ht="15.75" customHeight="1">
      <c r="A935" s="62"/>
      <c r="E935" s="12"/>
      <c r="F935" s="12"/>
    </row>
    <row r="936" spans="1:6" ht="15.75" customHeight="1">
      <c r="A936" s="62"/>
      <c r="E936" s="12"/>
      <c r="F936" s="12"/>
    </row>
    <row r="937" spans="1:6" ht="15.75" customHeight="1">
      <c r="A937" s="62"/>
      <c r="E937" s="12"/>
      <c r="F937" s="12"/>
    </row>
    <row r="938" spans="1:6" ht="15.75" customHeight="1">
      <c r="A938" s="62"/>
      <c r="E938" s="12"/>
      <c r="F938" s="12"/>
    </row>
    <row r="939" spans="1:6" ht="15.75" customHeight="1">
      <c r="A939" s="62"/>
      <c r="E939" s="12"/>
      <c r="F939" s="12"/>
    </row>
    <row r="940" spans="1:6" ht="15.75" customHeight="1">
      <c r="A940" s="62"/>
      <c r="E940" s="12"/>
      <c r="F940" s="12"/>
    </row>
    <row r="941" spans="1:6" ht="15.75" customHeight="1">
      <c r="A941" s="62"/>
      <c r="E941" s="12"/>
      <c r="F941" s="12"/>
    </row>
    <row r="942" spans="1:6" ht="15.75" customHeight="1">
      <c r="A942" s="62"/>
      <c r="E942" s="12"/>
      <c r="F942" s="12"/>
    </row>
    <row r="943" spans="1:6" ht="15.75" customHeight="1">
      <c r="A943" s="62"/>
      <c r="E943" s="12"/>
      <c r="F943" s="12"/>
    </row>
    <row r="944" spans="1:6" ht="15.75" customHeight="1">
      <c r="A944" s="62"/>
      <c r="E944" s="12"/>
      <c r="F944" s="12"/>
    </row>
    <row r="945" spans="1:6" ht="15.75" customHeight="1">
      <c r="A945" s="62"/>
      <c r="E945" s="12"/>
      <c r="F945" s="12"/>
    </row>
    <row r="946" spans="1:6" ht="15.75" customHeight="1">
      <c r="A946" s="62"/>
      <c r="E946" s="12"/>
      <c r="F946" s="12"/>
    </row>
    <row r="947" spans="1:6" ht="15.75" customHeight="1">
      <c r="A947" s="62"/>
      <c r="E947" s="12"/>
      <c r="F947" s="12"/>
    </row>
    <row r="948" spans="1:6" ht="15.75" customHeight="1">
      <c r="A948" s="62"/>
      <c r="E948" s="12"/>
      <c r="F948" s="12"/>
    </row>
    <row r="949" spans="1:6" ht="15.75" customHeight="1">
      <c r="A949" s="62"/>
      <c r="E949" s="12"/>
      <c r="F949" s="12"/>
    </row>
    <row r="950" spans="1:6" ht="15.75" customHeight="1">
      <c r="A950" s="62"/>
      <c r="E950" s="12"/>
      <c r="F950" s="12"/>
    </row>
    <row r="951" spans="1:6" ht="15.75" customHeight="1">
      <c r="A951" s="62"/>
      <c r="E951" s="12"/>
      <c r="F951" s="12"/>
    </row>
    <row r="952" spans="1:6" ht="15.75" customHeight="1">
      <c r="A952" s="62"/>
      <c r="E952" s="12"/>
      <c r="F952" s="12"/>
    </row>
    <row r="953" spans="1:6" ht="15.75" customHeight="1">
      <c r="A953" s="62"/>
      <c r="E953" s="12"/>
      <c r="F953" s="12"/>
    </row>
    <row r="954" spans="1:6" ht="15.75" customHeight="1">
      <c r="A954" s="62"/>
      <c r="E954" s="12"/>
      <c r="F954" s="12"/>
    </row>
    <row r="955" spans="1:6" ht="15.75" customHeight="1">
      <c r="A955" s="62"/>
      <c r="E955" s="12"/>
      <c r="F955" s="12"/>
    </row>
    <row r="956" spans="1:6" ht="15.75" customHeight="1">
      <c r="A956" s="62"/>
      <c r="E956" s="12"/>
      <c r="F956" s="12"/>
    </row>
    <row r="957" spans="1:6" ht="15.75" customHeight="1">
      <c r="A957" s="62"/>
      <c r="E957" s="12"/>
      <c r="F957" s="12"/>
    </row>
    <row r="958" spans="1:6" ht="15.75" customHeight="1">
      <c r="A958" s="62"/>
      <c r="E958" s="12"/>
      <c r="F958" s="12"/>
    </row>
    <row r="959" spans="1:6" ht="15.75" customHeight="1">
      <c r="A959" s="62"/>
      <c r="E959" s="12"/>
      <c r="F959" s="12"/>
    </row>
    <row r="960" spans="1:6" ht="15.75" customHeight="1">
      <c r="A960" s="62"/>
      <c r="E960" s="12"/>
      <c r="F960" s="12"/>
    </row>
    <row r="961" spans="1:6" ht="15.75" customHeight="1">
      <c r="A961" s="62"/>
      <c r="E961" s="12"/>
      <c r="F961" s="12"/>
    </row>
    <row r="962" spans="1:6" ht="15.75" customHeight="1">
      <c r="A962" s="62"/>
      <c r="E962" s="12"/>
      <c r="F962" s="12"/>
    </row>
    <row r="963" spans="1:6" ht="15.75" customHeight="1">
      <c r="A963" s="62"/>
      <c r="E963" s="12"/>
      <c r="F963" s="12"/>
    </row>
    <row r="964" spans="1:6" ht="15.75" customHeight="1">
      <c r="A964" s="62"/>
      <c r="E964" s="12"/>
      <c r="F964" s="12"/>
    </row>
    <row r="965" spans="1:6" ht="15.75" customHeight="1">
      <c r="A965" s="62"/>
      <c r="E965" s="12"/>
      <c r="F965" s="12"/>
    </row>
    <row r="966" spans="1:6" ht="15.75" customHeight="1">
      <c r="A966" s="62"/>
      <c r="E966" s="12"/>
      <c r="F966" s="12"/>
    </row>
    <row r="967" spans="1:6" ht="15.75" customHeight="1">
      <c r="A967" s="62"/>
      <c r="E967" s="12"/>
      <c r="F967" s="12"/>
    </row>
    <row r="968" spans="1:6" ht="15.75" customHeight="1">
      <c r="A968" s="62"/>
      <c r="E968" s="12"/>
      <c r="F968" s="12"/>
    </row>
    <row r="969" spans="1:6" ht="15.75" customHeight="1">
      <c r="A969" s="62"/>
      <c r="E969" s="12"/>
      <c r="F969" s="12"/>
    </row>
    <row r="970" spans="1:6" ht="15.75" customHeight="1">
      <c r="A970" s="62"/>
      <c r="E970" s="12"/>
      <c r="F970" s="12"/>
    </row>
    <row r="971" spans="1:6" ht="15.75" customHeight="1">
      <c r="A971" s="62"/>
      <c r="E971" s="12"/>
      <c r="F971" s="12"/>
    </row>
    <row r="972" spans="1:6" ht="15.75" customHeight="1">
      <c r="A972" s="62"/>
      <c r="E972" s="12"/>
      <c r="F972" s="12"/>
    </row>
    <row r="973" spans="1:6" ht="15.75" customHeight="1">
      <c r="A973" s="62"/>
      <c r="E973" s="12"/>
      <c r="F973" s="12"/>
    </row>
    <row r="974" spans="1:6" ht="15.75" customHeight="1">
      <c r="A974" s="62"/>
      <c r="E974" s="12"/>
      <c r="F974" s="12"/>
    </row>
    <row r="975" spans="1:6" ht="15.75" customHeight="1">
      <c r="A975" s="62"/>
      <c r="E975" s="12"/>
      <c r="F975" s="12"/>
    </row>
    <row r="976" spans="1:6" ht="15.75" customHeight="1">
      <c r="A976" s="62"/>
      <c r="E976" s="12"/>
      <c r="F976" s="12"/>
    </row>
    <row r="977" spans="1:6" ht="15.75" customHeight="1">
      <c r="A977" s="62"/>
      <c r="E977" s="12"/>
      <c r="F977" s="12"/>
    </row>
    <row r="978" spans="1:6" ht="15.75" customHeight="1">
      <c r="A978" s="62"/>
      <c r="E978" s="12"/>
      <c r="F978" s="12"/>
    </row>
    <row r="979" spans="1:6" ht="15.75" customHeight="1">
      <c r="A979" s="62"/>
      <c r="E979" s="12"/>
      <c r="F979" s="12"/>
    </row>
    <row r="980" spans="1:6" ht="15.75" customHeight="1">
      <c r="A980" s="62"/>
      <c r="E980" s="12"/>
      <c r="F980" s="12"/>
    </row>
    <row r="981" spans="1:6" ht="15.75" customHeight="1">
      <c r="A981" s="62"/>
      <c r="E981" s="12"/>
      <c r="F981" s="12"/>
    </row>
    <row r="982" spans="1:6" ht="15.75" customHeight="1">
      <c r="A982" s="62"/>
      <c r="E982" s="12"/>
      <c r="F982" s="12"/>
    </row>
    <row r="983" spans="1:6" ht="15.75" customHeight="1">
      <c r="A983" s="62"/>
      <c r="E983" s="12"/>
      <c r="F983" s="12"/>
    </row>
    <row r="984" spans="1:6" ht="15.75" customHeight="1">
      <c r="A984" s="62"/>
      <c r="E984" s="12"/>
      <c r="F984" s="12"/>
    </row>
    <row r="985" spans="1:6" ht="15.75" customHeight="1">
      <c r="A985" s="62"/>
      <c r="E985" s="12"/>
      <c r="F985" s="12"/>
    </row>
    <row r="986" spans="1:6" ht="15.75" customHeight="1">
      <c r="A986" s="62"/>
      <c r="E986" s="12"/>
      <c r="F986" s="12"/>
    </row>
    <row r="987" spans="1:6" ht="15.75" customHeight="1">
      <c r="A987" s="62"/>
      <c r="E987" s="12"/>
      <c r="F987" s="12"/>
    </row>
    <row r="988" spans="1:6" ht="15.75" customHeight="1">
      <c r="A988" s="62"/>
      <c r="E988" s="12"/>
      <c r="F988" s="12"/>
    </row>
    <row r="989" spans="1:6" ht="15.75" customHeight="1">
      <c r="A989" s="62"/>
      <c r="E989" s="12"/>
      <c r="F989" s="12"/>
    </row>
    <row r="990" spans="1:6" ht="15.75" customHeight="1">
      <c r="A990" s="62"/>
      <c r="E990" s="12"/>
      <c r="F990" s="12"/>
    </row>
    <row r="991" spans="1:6" ht="15.75" customHeight="1">
      <c r="A991" s="62"/>
      <c r="E991" s="12"/>
      <c r="F991" s="12"/>
    </row>
    <row r="992" spans="1:6" ht="15.75" customHeight="1">
      <c r="A992" s="62"/>
      <c r="E992" s="12"/>
      <c r="F992" s="12"/>
    </row>
    <row r="993" spans="1:6" ht="15.75" customHeight="1">
      <c r="A993" s="62"/>
      <c r="E993" s="12"/>
      <c r="F993" s="12"/>
    </row>
    <row r="994" spans="1:6" ht="15.75" customHeight="1">
      <c r="A994" s="62"/>
      <c r="E994" s="12"/>
      <c r="F994" s="12"/>
    </row>
    <row r="995" spans="1:6" ht="15.75" customHeight="1">
      <c r="A995" s="62"/>
      <c r="E995" s="12"/>
      <c r="F995" s="12"/>
    </row>
  </sheetData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4"/>
  <sheetViews>
    <sheetView workbookViewId="0">
      <pane ySplit="4" topLeftCell="A5" activePane="bottomLeft" state="frozen"/>
      <selection pane="bottomLeft" activeCell="F36" sqref="F36"/>
    </sheetView>
  </sheetViews>
  <sheetFormatPr baseColWidth="10" defaultColWidth="14.42578125" defaultRowHeight="15" customHeight="1"/>
  <cols>
    <col min="1" max="1" width="10.7109375" customWidth="1"/>
    <col min="2" max="2" width="61.42578125" customWidth="1"/>
    <col min="3" max="3" width="23.5703125" customWidth="1"/>
    <col min="4" max="4" width="18.85546875" customWidth="1"/>
    <col min="5" max="5" width="8.85546875" customWidth="1"/>
    <col min="6" max="7" width="13" customWidth="1"/>
    <col min="8" max="28" width="10.7109375" customWidth="1"/>
  </cols>
  <sheetData>
    <row r="1" spans="1:7" ht="26.25">
      <c r="A1" s="1" t="s">
        <v>0</v>
      </c>
      <c r="B1" s="3"/>
      <c r="C1" s="3"/>
      <c r="D1" s="3"/>
      <c r="E1" s="4"/>
      <c r="F1" s="4"/>
      <c r="G1" s="5"/>
    </row>
    <row r="2" spans="1:7" ht="15.75">
      <c r="A2" s="7" t="s">
        <v>1</v>
      </c>
      <c r="B2" s="9" t="s">
        <v>2640</v>
      </c>
      <c r="C2" s="9"/>
      <c r="D2" s="9"/>
      <c r="E2" s="12"/>
      <c r="F2" s="12"/>
      <c r="G2" s="5"/>
    </row>
    <row r="3" spans="1:7" ht="15.75">
      <c r="A3" s="7"/>
      <c r="B3" s="9"/>
      <c r="C3" s="9"/>
      <c r="D3" s="9"/>
      <c r="E3" s="11"/>
      <c r="F3" s="11"/>
      <c r="G3" s="5"/>
    </row>
    <row r="4" spans="1:7">
      <c r="A4" s="140" t="s">
        <v>3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</row>
    <row r="5" spans="1:7">
      <c r="A5" s="62"/>
      <c r="E5" s="12"/>
      <c r="F5" s="12"/>
      <c r="G5" s="5"/>
    </row>
    <row r="6" spans="1:7">
      <c r="A6" s="62"/>
      <c r="E6" s="12"/>
      <c r="F6" s="12"/>
      <c r="G6" s="5"/>
    </row>
    <row r="7" spans="1:7">
      <c r="A7" s="62"/>
      <c r="E7" s="12"/>
      <c r="F7" s="12"/>
      <c r="G7" s="5"/>
    </row>
    <row r="8" spans="1:7">
      <c r="A8" s="62"/>
      <c r="E8" s="12"/>
      <c r="F8" s="12"/>
      <c r="G8" s="5"/>
    </row>
    <row r="9" spans="1:7">
      <c r="A9" s="62"/>
      <c r="E9" s="12"/>
      <c r="F9" s="12"/>
      <c r="G9" s="5"/>
    </row>
    <row r="10" spans="1:7">
      <c r="A10" s="62"/>
      <c r="E10" s="12"/>
      <c r="F10" s="12"/>
      <c r="G10" s="5"/>
    </row>
    <row r="11" spans="1:7">
      <c r="A11" s="62"/>
      <c r="E11" s="12"/>
      <c r="F11" s="12"/>
      <c r="G11" s="5"/>
    </row>
    <row r="12" spans="1:7">
      <c r="A12" s="62"/>
      <c r="E12" s="12"/>
      <c r="F12" s="12"/>
      <c r="G12" s="5"/>
    </row>
    <row r="13" spans="1:7">
      <c r="A13" s="62"/>
      <c r="E13" s="12"/>
      <c r="F13" s="12"/>
      <c r="G13" s="5"/>
    </row>
    <row r="14" spans="1:7">
      <c r="A14" s="62"/>
      <c r="E14" s="12"/>
      <c r="F14" s="12"/>
      <c r="G14" s="5"/>
    </row>
    <row r="15" spans="1:7" ht="15.75" customHeight="1">
      <c r="A15" s="62"/>
      <c r="E15" s="12"/>
      <c r="F15" s="12"/>
      <c r="G15" s="5"/>
    </row>
    <row r="16" spans="1:7" ht="15.75" customHeight="1">
      <c r="A16" s="62"/>
      <c r="E16" s="12"/>
      <c r="F16" s="12"/>
      <c r="G16" s="5"/>
    </row>
    <row r="17" spans="1:7" ht="15.75" customHeight="1">
      <c r="A17" s="62"/>
      <c r="E17" s="12"/>
      <c r="F17" s="12"/>
      <c r="G17" s="5"/>
    </row>
    <row r="18" spans="1:7" ht="15.75" customHeight="1">
      <c r="A18" s="62"/>
      <c r="E18" s="12"/>
      <c r="F18" s="12"/>
      <c r="G18" s="5"/>
    </row>
    <row r="19" spans="1:7" ht="15.75" customHeight="1">
      <c r="A19" s="62"/>
      <c r="E19" s="12"/>
      <c r="F19" s="12"/>
      <c r="G19" s="5"/>
    </row>
    <row r="20" spans="1:7" ht="15.75" customHeight="1">
      <c r="A20" s="62"/>
      <c r="E20" s="12"/>
      <c r="F20" s="12"/>
      <c r="G20" s="5"/>
    </row>
    <row r="21" spans="1:7" ht="15.75" customHeight="1">
      <c r="A21" s="62"/>
      <c r="E21" s="12"/>
      <c r="F21" s="12"/>
      <c r="G21" s="5"/>
    </row>
    <row r="22" spans="1:7" ht="15.75" customHeight="1">
      <c r="A22" s="62"/>
      <c r="E22" s="12"/>
      <c r="F22" s="12"/>
      <c r="G22" s="5"/>
    </row>
    <row r="23" spans="1:7" ht="15.75" customHeight="1">
      <c r="A23" s="62"/>
      <c r="E23" s="12"/>
      <c r="F23" s="12"/>
      <c r="G23" s="5"/>
    </row>
    <row r="24" spans="1:7" ht="15.75" customHeight="1">
      <c r="A24" s="62"/>
      <c r="E24" s="12"/>
      <c r="F24" s="12"/>
      <c r="G24" s="5"/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  <row r="898" spans="1:7" ht="15.75" customHeight="1">
      <c r="A898" s="62"/>
      <c r="E898" s="12"/>
      <c r="F898" s="12"/>
      <c r="G898" s="5"/>
    </row>
    <row r="899" spans="1:7" ht="15.75" customHeight="1">
      <c r="A899" s="62"/>
      <c r="E899" s="12"/>
      <c r="F899" s="12"/>
      <c r="G899" s="5"/>
    </row>
    <row r="900" spans="1:7" ht="15.75" customHeight="1">
      <c r="A900" s="62"/>
      <c r="E900" s="12"/>
      <c r="F900" s="12"/>
      <c r="G900" s="5"/>
    </row>
    <row r="901" spans="1:7" ht="15.75" customHeight="1">
      <c r="A901" s="62"/>
      <c r="E901" s="12"/>
      <c r="F901" s="12"/>
      <c r="G901" s="5"/>
    </row>
    <row r="902" spans="1:7" ht="15.75" customHeight="1">
      <c r="A902" s="62"/>
      <c r="E902" s="12"/>
      <c r="F902" s="12"/>
      <c r="G902" s="5"/>
    </row>
    <row r="903" spans="1:7" ht="15.75" customHeight="1">
      <c r="A903" s="62"/>
      <c r="E903" s="12"/>
      <c r="F903" s="12"/>
      <c r="G903" s="5"/>
    </row>
    <row r="904" spans="1:7" ht="15.75" customHeight="1">
      <c r="A904" s="62"/>
      <c r="E904" s="12"/>
      <c r="F904" s="12"/>
      <c r="G904" s="5"/>
    </row>
    <row r="905" spans="1:7" ht="15.75" customHeight="1">
      <c r="A905" s="62"/>
      <c r="E905" s="12"/>
      <c r="F905" s="12"/>
      <c r="G905" s="5"/>
    </row>
    <row r="906" spans="1:7" ht="15.75" customHeight="1">
      <c r="A906" s="62"/>
      <c r="E906" s="12"/>
      <c r="F906" s="12"/>
      <c r="G906" s="5"/>
    </row>
    <row r="907" spans="1:7" ht="15.75" customHeight="1">
      <c r="A907" s="62"/>
      <c r="E907" s="12"/>
      <c r="F907" s="12"/>
      <c r="G907" s="5"/>
    </row>
    <row r="908" spans="1:7" ht="15.75" customHeight="1">
      <c r="A908" s="62"/>
      <c r="E908" s="12"/>
      <c r="F908" s="12"/>
      <c r="G908" s="5"/>
    </row>
    <row r="909" spans="1:7" ht="15.75" customHeight="1">
      <c r="A909" s="62"/>
      <c r="E909" s="12"/>
      <c r="F909" s="12"/>
      <c r="G909" s="5"/>
    </row>
    <row r="910" spans="1:7" ht="15.75" customHeight="1">
      <c r="A910" s="62"/>
      <c r="E910" s="12"/>
      <c r="F910" s="12"/>
      <c r="G910" s="5"/>
    </row>
    <row r="911" spans="1:7" ht="15.75" customHeight="1">
      <c r="A911" s="62"/>
      <c r="E911" s="12"/>
      <c r="F911" s="12"/>
      <c r="G911" s="5"/>
    </row>
    <row r="912" spans="1:7" ht="15.75" customHeight="1">
      <c r="A912" s="62"/>
      <c r="E912" s="12"/>
      <c r="F912" s="12"/>
      <c r="G912" s="5"/>
    </row>
    <row r="913" spans="1:7" ht="15.75" customHeight="1">
      <c r="A913" s="62"/>
      <c r="E913" s="12"/>
      <c r="F913" s="12"/>
      <c r="G913" s="5"/>
    </row>
    <row r="914" spans="1:7" ht="15.75" customHeight="1">
      <c r="A914" s="62"/>
      <c r="E914" s="12"/>
      <c r="F914" s="12"/>
      <c r="G914" s="5"/>
    </row>
    <row r="915" spans="1:7" ht="15.75" customHeight="1">
      <c r="A915" s="62"/>
      <c r="E915" s="12"/>
      <c r="F915" s="12"/>
      <c r="G915" s="5"/>
    </row>
    <row r="916" spans="1:7" ht="15.75" customHeight="1">
      <c r="A916" s="62"/>
      <c r="E916" s="12"/>
      <c r="F916" s="12"/>
      <c r="G916" s="5"/>
    </row>
    <row r="917" spans="1:7" ht="15.75" customHeight="1">
      <c r="A917" s="62"/>
      <c r="E917" s="12"/>
      <c r="F917" s="12"/>
      <c r="G917" s="5"/>
    </row>
    <row r="918" spans="1:7" ht="15.75" customHeight="1">
      <c r="A918" s="62"/>
      <c r="E918" s="12"/>
      <c r="F918" s="12"/>
      <c r="G918" s="5"/>
    </row>
    <row r="919" spans="1:7" ht="15.75" customHeight="1">
      <c r="A919" s="62"/>
      <c r="E919" s="12"/>
      <c r="F919" s="12"/>
      <c r="G919" s="5"/>
    </row>
    <row r="920" spans="1:7" ht="15.75" customHeight="1">
      <c r="A920" s="62"/>
      <c r="E920" s="12"/>
      <c r="F920" s="12"/>
      <c r="G920" s="5"/>
    </row>
    <row r="921" spans="1:7" ht="15.75" customHeight="1">
      <c r="A921" s="62"/>
      <c r="E921" s="12"/>
      <c r="F921" s="12"/>
      <c r="G921" s="5"/>
    </row>
    <row r="922" spans="1:7" ht="15.75" customHeight="1">
      <c r="A922" s="62"/>
      <c r="E922" s="12"/>
      <c r="F922" s="12"/>
      <c r="G922" s="5"/>
    </row>
    <row r="923" spans="1:7" ht="15.75" customHeight="1">
      <c r="A923" s="62"/>
      <c r="E923" s="12"/>
      <c r="F923" s="12"/>
      <c r="G923" s="5"/>
    </row>
    <row r="924" spans="1:7" ht="15.75" customHeight="1">
      <c r="A924" s="62"/>
      <c r="E924" s="12"/>
      <c r="F924" s="12"/>
      <c r="G924" s="5"/>
    </row>
    <row r="925" spans="1:7" ht="15.75" customHeight="1">
      <c r="A925" s="62"/>
      <c r="E925" s="12"/>
      <c r="F925" s="12"/>
      <c r="G925" s="5"/>
    </row>
    <row r="926" spans="1:7" ht="15.75" customHeight="1">
      <c r="A926" s="62"/>
      <c r="E926" s="12"/>
      <c r="F926" s="12"/>
      <c r="G926" s="5"/>
    </row>
    <row r="927" spans="1:7" ht="15.75" customHeight="1">
      <c r="A927" s="62"/>
      <c r="E927" s="12"/>
      <c r="F927" s="12"/>
      <c r="G927" s="5"/>
    </row>
    <row r="928" spans="1:7" ht="15.75" customHeight="1">
      <c r="A928" s="62"/>
      <c r="E928" s="12"/>
      <c r="F928" s="12"/>
      <c r="G928" s="5"/>
    </row>
    <row r="929" spans="1:7" ht="15.75" customHeight="1">
      <c r="A929" s="62"/>
      <c r="E929" s="12"/>
      <c r="F929" s="12"/>
      <c r="G929" s="5"/>
    </row>
    <row r="930" spans="1:7" ht="15.75" customHeight="1">
      <c r="A930" s="62"/>
      <c r="E930" s="12"/>
      <c r="F930" s="12"/>
      <c r="G930" s="5"/>
    </row>
    <row r="931" spans="1:7" ht="15.75" customHeight="1">
      <c r="A931" s="62"/>
      <c r="E931" s="12"/>
      <c r="F931" s="12"/>
      <c r="G931" s="5"/>
    </row>
    <row r="932" spans="1:7" ht="15.75" customHeight="1">
      <c r="A932" s="62"/>
      <c r="E932" s="12"/>
      <c r="F932" s="12"/>
      <c r="G932" s="5"/>
    </row>
    <row r="933" spans="1:7" ht="15.75" customHeight="1">
      <c r="A933" s="62"/>
      <c r="E933" s="12"/>
      <c r="F933" s="12"/>
      <c r="G933" s="5"/>
    </row>
    <row r="934" spans="1:7" ht="15.75" customHeight="1">
      <c r="A934" s="62"/>
      <c r="E934" s="12"/>
      <c r="F934" s="12"/>
      <c r="G934" s="5"/>
    </row>
    <row r="935" spans="1:7" ht="15.75" customHeight="1">
      <c r="A935" s="62"/>
      <c r="E935" s="12"/>
      <c r="F935" s="12"/>
      <c r="G935" s="5"/>
    </row>
    <row r="936" spans="1:7" ht="15.75" customHeight="1">
      <c r="A936" s="62"/>
      <c r="E936" s="12"/>
      <c r="F936" s="12"/>
      <c r="G936" s="5"/>
    </row>
    <row r="937" spans="1:7" ht="15.75" customHeight="1">
      <c r="A937" s="62"/>
      <c r="E937" s="12"/>
      <c r="F937" s="12"/>
      <c r="G937" s="5"/>
    </row>
    <row r="938" spans="1:7" ht="15.75" customHeight="1">
      <c r="A938" s="62"/>
      <c r="E938" s="12"/>
      <c r="F938" s="12"/>
      <c r="G938" s="5"/>
    </row>
    <row r="939" spans="1:7" ht="15.75" customHeight="1">
      <c r="A939" s="62"/>
      <c r="E939" s="12"/>
      <c r="F939" s="12"/>
      <c r="G939" s="5"/>
    </row>
    <row r="940" spans="1:7" ht="15.75" customHeight="1">
      <c r="A940" s="62"/>
      <c r="E940" s="12"/>
      <c r="F940" s="12"/>
      <c r="G940" s="5"/>
    </row>
    <row r="941" spans="1:7" ht="15.75" customHeight="1">
      <c r="A941" s="62"/>
      <c r="E941" s="12"/>
      <c r="F941" s="12"/>
      <c r="G941" s="5"/>
    </row>
    <row r="942" spans="1:7" ht="15.75" customHeight="1">
      <c r="A942" s="62"/>
      <c r="E942" s="12"/>
      <c r="F942" s="12"/>
      <c r="G942" s="5"/>
    </row>
    <row r="943" spans="1:7" ht="15.75" customHeight="1">
      <c r="A943" s="62"/>
      <c r="E943" s="12"/>
      <c r="F943" s="12"/>
      <c r="G943" s="5"/>
    </row>
    <row r="944" spans="1:7" ht="15.75" customHeight="1">
      <c r="A944" s="62"/>
      <c r="E944" s="12"/>
      <c r="F944" s="12"/>
      <c r="G944" s="5"/>
    </row>
    <row r="945" spans="1:7" ht="15.75" customHeight="1">
      <c r="A945" s="62"/>
      <c r="E945" s="12"/>
      <c r="F945" s="12"/>
      <c r="G945" s="5"/>
    </row>
    <row r="946" spans="1:7" ht="15.75" customHeight="1">
      <c r="A946" s="62"/>
      <c r="E946" s="12"/>
      <c r="F946" s="12"/>
      <c r="G946" s="5"/>
    </row>
    <row r="947" spans="1:7" ht="15.75" customHeight="1">
      <c r="A947" s="62"/>
      <c r="E947" s="12"/>
      <c r="F947" s="12"/>
      <c r="G947" s="5"/>
    </row>
    <row r="948" spans="1:7" ht="15.75" customHeight="1">
      <c r="A948" s="62"/>
      <c r="E948" s="12"/>
      <c r="F948" s="12"/>
      <c r="G948" s="5"/>
    </row>
    <row r="949" spans="1:7" ht="15.75" customHeight="1">
      <c r="A949" s="62"/>
      <c r="E949" s="12"/>
      <c r="F949" s="12"/>
      <c r="G949" s="5"/>
    </row>
    <row r="950" spans="1:7" ht="15.75" customHeight="1">
      <c r="A950" s="62"/>
      <c r="E950" s="12"/>
      <c r="F950" s="12"/>
      <c r="G950" s="5"/>
    </row>
    <row r="951" spans="1:7" ht="15.75" customHeight="1">
      <c r="A951" s="62"/>
      <c r="E951" s="12"/>
      <c r="F951" s="12"/>
      <c r="G951" s="5"/>
    </row>
    <row r="952" spans="1:7" ht="15.75" customHeight="1">
      <c r="A952" s="62"/>
      <c r="E952" s="12"/>
      <c r="F952" s="12"/>
      <c r="G952" s="5"/>
    </row>
    <row r="953" spans="1:7" ht="15.75" customHeight="1">
      <c r="A953" s="62"/>
      <c r="E953" s="12"/>
      <c r="F953" s="12"/>
      <c r="G953" s="5"/>
    </row>
    <row r="954" spans="1:7" ht="15.75" customHeight="1">
      <c r="A954" s="62"/>
      <c r="E954" s="12"/>
      <c r="F954" s="12"/>
      <c r="G954" s="5"/>
    </row>
    <row r="955" spans="1:7" ht="15.75" customHeight="1">
      <c r="A955" s="62"/>
      <c r="E955" s="12"/>
      <c r="F955" s="12"/>
      <c r="G955" s="5"/>
    </row>
    <row r="956" spans="1:7" ht="15.75" customHeight="1">
      <c r="A956" s="62"/>
      <c r="E956" s="12"/>
      <c r="F956" s="12"/>
      <c r="G956" s="5"/>
    </row>
    <row r="957" spans="1:7" ht="15.75" customHeight="1">
      <c r="A957" s="62"/>
      <c r="E957" s="12"/>
      <c r="F957" s="12"/>
      <c r="G957" s="5"/>
    </row>
    <row r="958" spans="1:7" ht="15.75" customHeight="1">
      <c r="A958" s="62"/>
      <c r="E958" s="12"/>
      <c r="F958" s="12"/>
      <c r="G958" s="5"/>
    </row>
    <row r="959" spans="1:7" ht="15.75" customHeight="1">
      <c r="A959" s="62"/>
      <c r="E959" s="12"/>
      <c r="F959" s="12"/>
      <c r="G959" s="5"/>
    </row>
    <row r="960" spans="1:7" ht="15.75" customHeight="1">
      <c r="A960" s="62"/>
      <c r="E960" s="12"/>
      <c r="F960" s="12"/>
      <c r="G960" s="5"/>
    </row>
    <row r="961" spans="1:7" ht="15.75" customHeight="1">
      <c r="A961" s="62"/>
      <c r="E961" s="12"/>
      <c r="F961" s="12"/>
      <c r="G961" s="5"/>
    </row>
    <row r="962" spans="1:7" ht="15.75" customHeight="1">
      <c r="A962" s="62"/>
      <c r="E962" s="12"/>
      <c r="F962" s="12"/>
      <c r="G962" s="5"/>
    </row>
    <row r="963" spans="1:7" ht="15.75" customHeight="1">
      <c r="A963" s="62"/>
      <c r="E963" s="12"/>
      <c r="F963" s="12"/>
      <c r="G963" s="5"/>
    </row>
    <row r="964" spans="1:7" ht="15.75" customHeight="1">
      <c r="A964" s="62"/>
      <c r="E964" s="12"/>
      <c r="F964" s="12"/>
      <c r="G964" s="5"/>
    </row>
    <row r="965" spans="1:7" ht="15.75" customHeight="1">
      <c r="A965" s="62"/>
      <c r="E965" s="12"/>
      <c r="F965" s="12"/>
      <c r="G965" s="5"/>
    </row>
    <row r="966" spans="1:7" ht="15.75" customHeight="1">
      <c r="A966" s="62"/>
      <c r="E966" s="12"/>
      <c r="F966" s="12"/>
      <c r="G966" s="5"/>
    </row>
    <row r="967" spans="1:7" ht="15.75" customHeight="1">
      <c r="A967" s="62"/>
      <c r="E967" s="12"/>
      <c r="F967" s="12"/>
      <c r="G967" s="5"/>
    </row>
    <row r="968" spans="1:7" ht="15.75" customHeight="1">
      <c r="A968" s="62"/>
      <c r="E968" s="12"/>
      <c r="F968" s="12"/>
      <c r="G968" s="5"/>
    </row>
    <row r="969" spans="1:7" ht="15.75" customHeight="1">
      <c r="A969" s="62"/>
      <c r="E969" s="12"/>
      <c r="F969" s="12"/>
      <c r="G969" s="5"/>
    </row>
    <row r="970" spans="1:7" ht="15.75" customHeight="1">
      <c r="A970" s="62"/>
      <c r="E970" s="12"/>
      <c r="F970" s="12"/>
      <c r="G970" s="5"/>
    </row>
    <row r="971" spans="1:7" ht="15.75" customHeight="1">
      <c r="A971" s="62"/>
      <c r="E971" s="12"/>
      <c r="F971" s="12"/>
      <c r="G971" s="5"/>
    </row>
    <row r="972" spans="1:7" ht="15.75" customHeight="1">
      <c r="A972" s="62"/>
      <c r="E972" s="12"/>
      <c r="F972" s="12"/>
      <c r="G972" s="5"/>
    </row>
    <row r="973" spans="1:7" ht="15.75" customHeight="1">
      <c r="A973" s="62"/>
      <c r="E973" s="12"/>
      <c r="F973" s="12"/>
      <c r="G973" s="5"/>
    </row>
    <row r="974" spans="1:7" ht="15.75" customHeight="1">
      <c r="A974" s="62"/>
      <c r="E974" s="12"/>
      <c r="F974" s="12"/>
      <c r="G974" s="5"/>
    </row>
    <row r="975" spans="1:7" ht="15.75" customHeight="1">
      <c r="A975" s="62"/>
      <c r="E975" s="12"/>
      <c r="F975" s="12"/>
      <c r="G975" s="5"/>
    </row>
    <row r="976" spans="1:7" ht="15.75" customHeight="1">
      <c r="A976" s="62"/>
      <c r="E976" s="12"/>
      <c r="F976" s="12"/>
      <c r="G976" s="5"/>
    </row>
    <row r="977" spans="1:7" ht="15.75" customHeight="1">
      <c r="A977" s="62"/>
      <c r="E977" s="12"/>
      <c r="F977" s="12"/>
      <c r="G977" s="5"/>
    </row>
    <row r="978" spans="1:7" ht="15.75" customHeight="1">
      <c r="A978" s="62"/>
      <c r="E978" s="12"/>
      <c r="F978" s="12"/>
      <c r="G978" s="5"/>
    </row>
    <row r="979" spans="1:7" ht="15.75" customHeight="1">
      <c r="A979" s="62"/>
      <c r="E979" s="12"/>
      <c r="F979" s="12"/>
      <c r="G979" s="5"/>
    </row>
    <row r="980" spans="1:7" ht="15.75" customHeight="1">
      <c r="A980" s="62"/>
      <c r="E980" s="12"/>
      <c r="F980" s="12"/>
      <c r="G980" s="5"/>
    </row>
    <row r="981" spans="1:7" ht="15.75" customHeight="1">
      <c r="A981" s="62"/>
      <c r="E981" s="12"/>
      <c r="F981" s="12"/>
      <c r="G981" s="5"/>
    </row>
    <row r="982" spans="1:7" ht="15.75" customHeight="1">
      <c r="A982" s="62"/>
      <c r="E982" s="12"/>
      <c r="F982" s="12"/>
      <c r="G982" s="5"/>
    </row>
    <row r="983" spans="1:7" ht="15.75" customHeight="1">
      <c r="A983" s="62"/>
      <c r="E983" s="12"/>
      <c r="F983" s="12"/>
      <c r="G983" s="5"/>
    </row>
    <row r="984" spans="1:7" ht="15.75" customHeight="1">
      <c r="A984" s="62"/>
      <c r="E984" s="12"/>
      <c r="F984" s="12"/>
      <c r="G984" s="5"/>
    </row>
    <row r="985" spans="1:7" ht="15.75" customHeight="1">
      <c r="A985" s="62"/>
      <c r="E985" s="12"/>
      <c r="F985" s="12"/>
      <c r="G985" s="5"/>
    </row>
    <row r="986" spans="1:7" ht="15.75" customHeight="1">
      <c r="A986" s="62"/>
      <c r="E986" s="12"/>
      <c r="F986" s="12"/>
      <c r="G986" s="5"/>
    </row>
    <row r="987" spans="1:7" ht="15.75" customHeight="1">
      <c r="A987" s="62"/>
      <c r="E987" s="12"/>
      <c r="F987" s="12"/>
      <c r="G987" s="5"/>
    </row>
    <row r="988" spans="1:7" ht="15.75" customHeight="1">
      <c r="A988" s="62"/>
      <c r="E988" s="12"/>
      <c r="F988" s="12"/>
      <c r="G988" s="5"/>
    </row>
    <row r="989" spans="1:7" ht="15.75" customHeight="1">
      <c r="A989" s="62"/>
      <c r="E989" s="12"/>
      <c r="F989" s="12"/>
      <c r="G989" s="5"/>
    </row>
    <row r="990" spans="1:7" ht="15.75" customHeight="1">
      <c r="A990" s="62"/>
      <c r="E990" s="12"/>
      <c r="F990" s="12"/>
      <c r="G990" s="5"/>
    </row>
    <row r="991" spans="1:7" ht="15.75" customHeight="1">
      <c r="A991" s="62"/>
      <c r="E991" s="12"/>
      <c r="F991" s="12"/>
      <c r="G991" s="5"/>
    </row>
    <row r="992" spans="1:7" ht="15.75" customHeight="1">
      <c r="A992" s="62"/>
      <c r="E992" s="12"/>
      <c r="F992" s="12"/>
      <c r="G992" s="5"/>
    </row>
    <row r="993" spans="1:7" ht="15.75" customHeight="1">
      <c r="A993" s="62"/>
      <c r="E993" s="12"/>
      <c r="F993" s="12"/>
      <c r="G993" s="5"/>
    </row>
    <row r="994" spans="1:7" ht="15.75" customHeight="1">
      <c r="A994" s="62"/>
      <c r="E994" s="12"/>
      <c r="F994" s="12"/>
      <c r="G994" s="5"/>
    </row>
  </sheetData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5"/>
  <sheetViews>
    <sheetView workbookViewId="0">
      <pane ySplit="4" topLeftCell="A5" activePane="bottomLeft" state="frozen"/>
      <selection pane="bottomLeft" activeCell="A5" sqref="A5:XFD9"/>
    </sheetView>
  </sheetViews>
  <sheetFormatPr baseColWidth="10" defaultColWidth="14.42578125" defaultRowHeight="15" customHeight="1"/>
  <cols>
    <col min="1" max="1" width="10.7109375" customWidth="1"/>
    <col min="2" max="2" width="83.7109375" customWidth="1"/>
    <col min="3" max="4" width="34.42578125" customWidth="1"/>
    <col min="5" max="6" width="11.42578125" customWidth="1"/>
    <col min="7" max="7" width="13" customWidth="1"/>
    <col min="8" max="28" width="10.7109375" customWidth="1"/>
  </cols>
  <sheetData>
    <row r="1" spans="1:7" ht="26.25">
      <c r="A1" s="1" t="s">
        <v>0</v>
      </c>
      <c r="B1" s="3"/>
      <c r="C1" s="3"/>
      <c r="D1" s="3"/>
      <c r="E1" s="4"/>
      <c r="F1" s="4"/>
      <c r="G1" s="5"/>
    </row>
    <row r="2" spans="1:7" ht="15.75">
      <c r="A2" s="7" t="s">
        <v>1</v>
      </c>
      <c r="B2" s="9" t="s">
        <v>2641</v>
      </c>
      <c r="C2" s="9"/>
      <c r="D2" s="9"/>
      <c r="E2" s="12"/>
      <c r="F2" s="12"/>
      <c r="G2" s="5"/>
    </row>
    <row r="3" spans="1:7" ht="15.75">
      <c r="A3" s="7"/>
      <c r="B3" s="9"/>
      <c r="C3" s="9"/>
      <c r="D3" s="9"/>
      <c r="E3" s="11"/>
      <c r="F3" s="11"/>
      <c r="G3" s="5"/>
    </row>
    <row r="4" spans="1:7">
      <c r="A4" s="140" t="s">
        <v>3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</row>
    <row r="5" spans="1:7">
      <c r="A5" s="62"/>
      <c r="E5" s="12"/>
      <c r="F5" s="12"/>
      <c r="G5" s="5"/>
    </row>
    <row r="6" spans="1:7">
      <c r="A6" s="62"/>
      <c r="E6" s="12"/>
      <c r="F6" s="12"/>
      <c r="G6" s="5"/>
    </row>
    <row r="7" spans="1:7">
      <c r="A7" s="62"/>
      <c r="E7" s="12"/>
      <c r="F7" s="12"/>
      <c r="G7" s="5"/>
    </row>
    <row r="8" spans="1:7">
      <c r="A8" s="62"/>
      <c r="E8" s="12"/>
      <c r="F8" s="12"/>
      <c r="G8" s="5"/>
    </row>
    <row r="9" spans="1:7">
      <c r="A9" s="62"/>
      <c r="E9" s="12"/>
      <c r="F9" s="12"/>
      <c r="G9" s="5"/>
    </row>
    <row r="10" spans="1:7">
      <c r="A10" s="62"/>
      <c r="E10" s="12"/>
      <c r="F10" s="12"/>
      <c r="G10" s="5"/>
    </row>
    <row r="11" spans="1:7">
      <c r="A11" s="62"/>
      <c r="E11" s="12"/>
      <c r="F11" s="12"/>
      <c r="G11" s="5"/>
    </row>
    <row r="12" spans="1:7">
      <c r="A12" s="62"/>
      <c r="E12" s="12"/>
      <c r="F12" s="12"/>
      <c r="G12" s="5"/>
    </row>
    <row r="13" spans="1:7">
      <c r="A13" s="62"/>
      <c r="E13" s="12"/>
      <c r="F13" s="12"/>
      <c r="G13" s="5"/>
    </row>
    <row r="14" spans="1:7">
      <c r="A14" s="62"/>
      <c r="E14" s="12"/>
      <c r="F14" s="12"/>
      <c r="G14" s="5"/>
    </row>
    <row r="15" spans="1:7">
      <c r="A15" s="62"/>
      <c r="E15" s="12"/>
      <c r="F15" s="12"/>
      <c r="G15" s="5"/>
    </row>
    <row r="16" spans="1:7" ht="15.75" customHeight="1">
      <c r="A16" s="62"/>
      <c r="E16" s="12"/>
      <c r="F16" s="12"/>
      <c r="G16" s="5"/>
    </row>
    <row r="17" spans="1:7" ht="15.75" customHeight="1">
      <c r="A17" s="62"/>
      <c r="E17" s="12"/>
      <c r="F17" s="12"/>
      <c r="G17" s="5"/>
    </row>
    <row r="18" spans="1:7" ht="15.75" customHeight="1">
      <c r="A18" s="62"/>
      <c r="E18" s="12"/>
      <c r="F18" s="12"/>
      <c r="G18" s="5"/>
    </row>
    <row r="19" spans="1:7" ht="15.75" customHeight="1">
      <c r="A19" s="62"/>
      <c r="E19" s="12"/>
      <c r="F19" s="12"/>
      <c r="G19" s="5"/>
    </row>
    <row r="20" spans="1:7" ht="15.75" customHeight="1">
      <c r="A20" s="62"/>
      <c r="E20" s="12"/>
      <c r="F20" s="12"/>
      <c r="G20" s="5"/>
    </row>
    <row r="21" spans="1:7" ht="15.75" customHeight="1">
      <c r="A21" s="62"/>
      <c r="E21" s="12"/>
      <c r="F21" s="12"/>
      <c r="G21" s="5"/>
    </row>
    <row r="22" spans="1:7" ht="15.75" customHeight="1">
      <c r="A22" s="62"/>
      <c r="E22" s="12"/>
      <c r="F22" s="12"/>
      <c r="G22" s="5"/>
    </row>
    <row r="23" spans="1:7" ht="15.75" customHeight="1">
      <c r="A23" s="62"/>
      <c r="E23" s="12"/>
      <c r="F23" s="12"/>
      <c r="G23" s="5"/>
    </row>
    <row r="24" spans="1:7" ht="15.75" customHeight="1">
      <c r="A24" s="62"/>
      <c r="E24" s="12"/>
      <c r="F24" s="12"/>
      <c r="G24" s="5"/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  <row r="898" spans="1:7" ht="15.75" customHeight="1">
      <c r="A898" s="62"/>
      <c r="E898" s="12"/>
      <c r="F898" s="12"/>
      <c r="G898" s="5"/>
    </row>
    <row r="899" spans="1:7" ht="15.75" customHeight="1">
      <c r="A899" s="62"/>
      <c r="E899" s="12"/>
      <c r="F899" s="12"/>
      <c r="G899" s="5"/>
    </row>
    <row r="900" spans="1:7" ht="15.75" customHeight="1">
      <c r="A900" s="62"/>
      <c r="E900" s="12"/>
      <c r="F900" s="12"/>
      <c r="G900" s="5"/>
    </row>
    <row r="901" spans="1:7" ht="15.75" customHeight="1">
      <c r="A901" s="62"/>
      <c r="E901" s="12"/>
      <c r="F901" s="12"/>
      <c r="G901" s="5"/>
    </row>
    <row r="902" spans="1:7" ht="15.75" customHeight="1">
      <c r="A902" s="62"/>
      <c r="E902" s="12"/>
      <c r="F902" s="12"/>
      <c r="G902" s="5"/>
    </row>
    <row r="903" spans="1:7" ht="15.75" customHeight="1">
      <c r="A903" s="62"/>
      <c r="E903" s="12"/>
      <c r="F903" s="12"/>
      <c r="G903" s="5"/>
    </row>
    <row r="904" spans="1:7" ht="15.75" customHeight="1">
      <c r="A904" s="62"/>
      <c r="E904" s="12"/>
      <c r="F904" s="12"/>
      <c r="G904" s="5"/>
    </row>
    <row r="905" spans="1:7" ht="15.75" customHeight="1">
      <c r="A905" s="62"/>
      <c r="E905" s="12"/>
      <c r="F905" s="12"/>
      <c r="G905" s="5"/>
    </row>
    <row r="906" spans="1:7" ht="15.75" customHeight="1">
      <c r="A906" s="62"/>
      <c r="E906" s="12"/>
      <c r="F906" s="12"/>
      <c r="G906" s="5"/>
    </row>
    <row r="907" spans="1:7" ht="15.75" customHeight="1">
      <c r="A907" s="62"/>
      <c r="E907" s="12"/>
      <c r="F907" s="12"/>
      <c r="G907" s="5"/>
    </row>
    <row r="908" spans="1:7" ht="15.75" customHeight="1">
      <c r="A908" s="62"/>
      <c r="E908" s="12"/>
      <c r="F908" s="12"/>
      <c r="G908" s="5"/>
    </row>
    <row r="909" spans="1:7" ht="15.75" customHeight="1">
      <c r="A909" s="62"/>
      <c r="E909" s="12"/>
      <c r="F909" s="12"/>
      <c r="G909" s="5"/>
    </row>
    <row r="910" spans="1:7" ht="15.75" customHeight="1">
      <c r="A910" s="62"/>
      <c r="E910" s="12"/>
      <c r="F910" s="12"/>
      <c r="G910" s="5"/>
    </row>
    <row r="911" spans="1:7" ht="15.75" customHeight="1">
      <c r="A911" s="62"/>
      <c r="E911" s="12"/>
      <c r="F911" s="12"/>
      <c r="G911" s="5"/>
    </row>
    <row r="912" spans="1:7" ht="15.75" customHeight="1">
      <c r="A912" s="62"/>
      <c r="E912" s="12"/>
      <c r="F912" s="12"/>
      <c r="G912" s="5"/>
    </row>
    <row r="913" spans="1:7" ht="15.75" customHeight="1">
      <c r="A913" s="62"/>
      <c r="E913" s="12"/>
      <c r="F913" s="12"/>
      <c r="G913" s="5"/>
    </row>
    <row r="914" spans="1:7" ht="15.75" customHeight="1">
      <c r="A914" s="62"/>
      <c r="E914" s="12"/>
      <c r="F914" s="12"/>
      <c r="G914" s="5"/>
    </row>
    <row r="915" spans="1:7" ht="15.75" customHeight="1">
      <c r="A915" s="62"/>
      <c r="E915" s="12"/>
      <c r="F915" s="12"/>
      <c r="G915" s="5"/>
    </row>
    <row r="916" spans="1:7" ht="15.75" customHeight="1">
      <c r="A916" s="62"/>
      <c r="E916" s="12"/>
      <c r="F916" s="12"/>
      <c r="G916" s="5"/>
    </row>
    <row r="917" spans="1:7" ht="15.75" customHeight="1">
      <c r="A917" s="62"/>
      <c r="E917" s="12"/>
      <c r="F917" s="12"/>
      <c r="G917" s="5"/>
    </row>
    <row r="918" spans="1:7" ht="15.75" customHeight="1">
      <c r="A918" s="62"/>
      <c r="E918" s="12"/>
      <c r="F918" s="12"/>
      <c r="G918" s="5"/>
    </row>
    <row r="919" spans="1:7" ht="15.75" customHeight="1">
      <c r="A919" s="62"/>
      <c r="E919" s="12"/>
      <c r="F919" s="12"/>
      <c r="G919" s="5"/>
    </row>
    <row r="920" spans="1:7" ht="15.75" customHeight="1">
      <c r="A920" s="62"/>
      <c r="E920" s="12"/>
      <c r="F920" s="12"/>
      <c r="G920" s="5"/>
    </row>
    <row r="921" spans="1:7" ht="15.75" customHeight="1">
      <c r="A921" s="62"/>
      <c r="E921" s="12"/>
      <c r="F921" s="12"/>
      <c r="G921" s="5"/>
    </row>
    <row r="922" spans="1:7" ht="15.75" customHeight="1">
      <c r="A922" s="62"/>
      <c r="E922" s="12"/>
      <c r="F922" s="12"/>
      <c r="G922" s="5"/>
    </row>
    <row r="923" spans="1:7" ht="15.75" customHeight="1">
      <c r="A923" s="62"/>
      <c r="E923" s="12"/>
      <c r="F923" s="12"/>
      <c r="G923" s="5"/>
    </row>
    <row r="924" spans="1:7" ht="15.75" customHeight="1">
      <c r="A924" s="62"/>
      <c r="E924" s="12"/>
      <c r="F924" s="12"/>
      <c r="G924" s="5"/>
    </row>
    <row r="925" spans="1:7" ht="15.75" customHeight="1">
      <c r="A925" s="62"/>
      <c r="E925" s="12"/>
      <c r="F925" s="12"/>
      <c r="G925" s="5"/>
    </row>
    <row r="926" spans="1:7" ht="15.75" customHeight="1">
      <c r="A926" s="62"/>
      <c r="E926" s="12"/>
      <c r="F926" s="12"/>
      <c r="G926" s="5"/>
    </row>
    <row r="927" spans="1:7" ht="15.75" customHeight="1">
      <c r="A927" s="62"/>
      <c r="E927" s="12"/>
      <c r="F927" s="12"/>
      <c r="G927" s="5"/>
    </row>
    <row r="928" spans="1:7" ht="15.75" customHeight="1">
      <c r="A928" s="62"/>
      <c r="E928" s="12"/>
      <c r="F928" s="12"/>
      <c r="G928" s="5"/>
    </row>
    <row r="929" spans="1:7" ht="15.75" customHeight="1">
      <c r="A929" s="62"/>
      <c r="E929" s="12"/>
      <c r="F929" s="12"/>
      <c r="G929" s="5"/>
    </row>
    <row r="930" spans="1:7" ht="15.75" customHeight="1">
      <c r="A930" s="62"/>
      <c r="E930" s="12"/>
      <c r="F930" s="12"/>
      <c r="G930" s="5"/>
    </row>
    <row r="931" spans="1:7" ht="15.75" customHeight="1">
      <c r="A931" s="62"/>
      <c r="E931" s="12"/>
      <c r="F931" s="12"/>
      <c r="G931" s="5"/>
    </row>
    <row r="932" spans="1:7" ht="15.75" customHeight="1">
      <c r="A932" s="62"/>
      <c r="E932" s="12"/>
      <c r="F932" s="12"/>
      <c r="G932" s="5"/>
    </row>
    <row r="933" spans="1:7" ht="15.75" customHeight="1">
      <c r="A933" s="62"/>
      <c r="E933" s="12"/>
      <c r="F933" s="12"/>
      <c r="G933" s="5"/>
    </row>
    <row r="934" spans="1:7" ht="15.75" customHeight="1">
      <c r="A934" s="62"/>
      <c r="E934" s="12"/>
      <c r="F934" s="12"/>
      <c r="G934" s="5"/>
    </row>
    <row r="935" spans="1:7" ht="15.75" customHeight="1">
      <c r="A935" s="62"/>
      <c r="E935" s="12"/>
      <c r="F935" s="12"/>
      <c r="G935" s="5"/>
    </row>
    <row r="936" spans="1:7" ht="15.75" customHeight="1">
      <c r="A936" s="62"/>
      <c r="E936" s="12"/>
      <c r="F936" s="12"/>
      <c r="G936" s="5"/>
    </row>
    <row r="937" spans="1:7" ht="15.75" customHeight="1">
      <c r="A937" s="62"/>
      <c r="E937" s="12"/>
      <c r="F937" s="12"/>
      <c r="G937" s="5"/>
    </row>
    <row r="938" spans="1:7" ht="15.75" customHeight="1">
      <c r="A938" s="62"/>
      <c r="E938" s="12"/>
      <c r="F938" s="12"/>
      <c r="G938" s="5"/>
    </row>
    <row r="939" spans="1:7" ht="15.75" customHeight="1">
      <c r="A939" s="62"/>
      <c r="E939" s="12"/>
      <c r="F939" s="12"/>
      <c r="G939" s="5"/>
    </row>
    <row r="940" spans="1:7" ht="15.75" customHeight="1">
      <c r="A940" s="62"/>
      <c r="E940" s="12"/>
      <c r="F940" s="12"/>
      <c r="G940" s="5"/>
    </row>
    <row r="941" spans="1:7" ht="15.75" customHeight="1">
      <c r="A941" s="62"/>
      <c r="E941" s="12"/>
      <c r="F941" s="12"/>
      <c r="G941" s="5"/>
    </row>
    <row r="942" spans="1:7" ht="15.75" customHeight="1">
      <c r="A942" s="62"/>
      <c r="E942" s="12"/>
      <c r="F942" s="12"/>
      <c r="G942" s="5"/>
    </row>
    <row r="943" spans="1:7" ht="15.75" customHeight="1">
      <c r="A943" s="62"/>
      <c r="E943" s="12"/>
      <c r="F943" s="12"/>
      <c r="G943" s="5"/>
    </row>
    <row r="944" spans="1:7" ht="15.75" customHeight="1">
      <c r="A944" s="62"/>
      <c r="E944" s="12"/>
      <c r="F944" s="12"/>
      <c r="G944" s="5"/>
    </row>
    <row r="945" spans="1:7" ht="15.75" customHeight="1">
      <c r="A945" s="62"/>
      <c r="E945" s="12"/>
      <c r="F945" s="12"/>
      <c r="G945" s="5"/>
    </row>
    <row r="946" spans="1:7" ht="15.75" customHeight="1">
      <c r="A946" s="62"/>
      <c r="E946" s="12"/>
      <c r="F946" s="12"/>
      <c r="G946" s="5"/>
    </row>
    <row r="947" spans="1:7" ht="15.75" customHeight="1">
      <c r="A947" s="62"/>
      <c r="E947" s="12"/>
      <c r="F947" s="12"/>
      <c r="G947" s="5"/>
    </row>
    <row r="948" spans="1:7" ht="15.75" customHeight="1">
      <c r="A948" s="62"/>
      <c r="E948" s="12"/>
      <c r="F948" s="12"/>
      <c r="G948" s="5"/>
    </row>
    <row r="949" spans="1:7" ht="15.75" customHeight="1">
      <c r="A949" s="62"/>
      <c r="E949" s="12"/>
      <c r="F949" s="12"/>
      <c r="G949" s="5"/>
    </row>
    <row r="950" spans="1:7" ht="15.75" customHeight="1">
      <c r="A950" s="62"/>
      <c r="E950" s="12"/>
      <c r="F950" s="12"/>
      <c r="G950" s="5"/>
    </row>
    <row r="951" spans="1:7" ht="15.75" customHeight="1">
      <c r="A951" s="62"/>
      <c r="E951" s="12"/>
      <c r="F951" s="12"/>
      <c r="G951" s="5"/>
    </row>
    <row r="952" spans="1:7" ht="15.75" customHeight="1">
      <c r="A952" s="62"/>
      <c r="E952" s="12"/>
      <c r="F952" s="12"/>
      <c r="G952" s="5"/>
    </row>
    <row r="953" spans="1:7" ht="15.75" customHeight="1">
      <c r="A953" s="62"/>
      <c r="E953" s="12"/>
      <c r="F953" s="12"/>
      <c r="G953" s="5"/>
    </row>
    <row r="954" spans="1:7" ht="15.75" customHeight="1">
      <c r="A954" s="62"/>
      <c r="E954" s="12"/>
      <c r="F954" s="12"/>
      <c r="G954" s="5"/>
    </row>
    <row r="955" spans="1:7" ht="15.75" customHeight="1">
      <c r="A955" s="62"/>
      <c r="E955" s="12"/>
      <c r="F955" s="12"/>
      <c r="G955" s="5"/>
    </row>
    <row r="956" spans="1:7" ht="15.75" customHeight="1">
      <c r="A956" s="62"/>
      <c r="E956" s="12"/>
      <c r="F956" s="12"/>
      <c r="G956" s="5"/>
    </row>
    <row r="957" spans="1:7" ht="15.75" customHeight="1">
      <c r="A957" s="62"/>
      <c r="E957" s="12"/>
      <c r="F957" s="12"/>
      <c r="G957" s="5"/>
    </row>
    <row r="958" spans="1:7" ht="15.75" customHeight="1">
      <c r="A958" s="62"/>
      <c r="E958" s="12"/>
      <c r="F958" s="12"/>
      <c r="G958" s="5"/>
    </row>
    <row r="959" spans="1:7" ht="15.75" customHeight="1">
      <c r="A959" s="62"/>
      <c r="E959" s="12"/>
      <c r="F959" s="12"/>
      <c r="G959" s="5"/>
    </row>
    <row r="960" spans="1:7" ht="15.75" customHeight="1">
      <c r="A960" s="62"/>
      <c r="E960" s="12"/>
      <c r="F960" s="12"/>
      <c r="G960" s="5"/>
    </row>
    <row r="961" spans="1:7" ht="15.75" customHeight="1">
      <c r="A961" s="62"/>
      <c r="E961" s="12"/>
      <c r="F961" s="12"/>
      <c r="G961" s="5"/>
    </row>
    <row r="962" spans="1:7" ht="15.75" customHeight="1">
      <c r="A962" s="62"/>
      <c r="E962" s="12"/>
      <c r="F962" s="12"/>
      <c r="G962" s="5"/>
    </row>
    <row r="963" spans="1:7" ht="15.75" customHeight="1">
      <c r="A963" s="62"/>
      <c r="E963" s="12"/>
      <c r="F963" s="12"/>
      <c r="G963" s="5"/>
    </row>
    <row r="964" spans="1:7" ht="15.75" customHeight="1">
      <c r="A964" s="62"/>
      <c r="E964" s="12"/>
      <c r="F964" s="12"/>
      <c r="G964" s="5"/>
    </row>
    <row r="965" spans="1:7" ht="15.75" customHeight="1">
      <c r="A965" s="62"/>
      <c r="E965" s="12"/>
      <c r="F965" s="12"/>
      <c r="G965" s="5"/>
    </row>
    <row r="966" spans="1:7" ht="15.75" customHeight="1">
      <c r="A966" s="62"/>
      <c r="E966" s="12"/>
      <c r="F966" s="12"/>
      <c r="G966" s="5"/>
    </row>
    <row r="967" spans="1:7" ht="15.75" customHeight="1">
      <c r="A967" s="62"/>
      <c r="E967" s="12"/>
      <c r="F967" s="12"/>
      <c r="G967" s="5"/>
    </row>
    <row r="968" spans="1:7" ht="15.75" customHeight="1">
      <c r="A968" s="62"/>
      <c r="E968" s="12"/>
      <c r="F968" s="12"/>
      <c r="G968" s="5"/>
    </row>
    <row r="969" spans="1:7" ht="15.75" customHeight="1">
      <c r="A969" s="62"/>
      <c r="E969" s="12"/>
      <c r="F969" s="12"/>
      <c r="G969" s="5"/>
    </row>
    <row r="970" spans="1:7" ht="15.75" customHeight="1">
      <c r="A970" s="62"/>
      <c r="E970" s="12"/>
      <c r="F970" s="12"/>
      <c r="G970" s="5"/>
    </row>
    <row r="971" spans="1:7" ht="15.75" customHeight="1">
      <c r="A971" s="62"/>
      <c r="E971" s="12"/>
      <c r="F971" s="12"/>
      <c r="G971" s="5"/>
    </row>
    <row r="972" spans="1:7" ht="15.75" customHeight="1">
      <c r="A972" s="62"/>
      <c r="E972" s="12"/>
      <c r="F972" s="12"/>
      <c r="G972" s="5"/>
    </row>
    <row r="973" spans="1:7" ht="15.75" customHeight="1">
      <c r="A973" s="62"/>
      <c r="E973" s="12"/>
      <c r="F973" s="12"/>
      <c r="G973" s="5"/>
    </row>
    <row r="974" spans="1:7" ht="15.75" customHeight="1">
      <c r="A974" s="62"/>
      <c r="E974" s="12"/>
      <c r="F974" s="12"/>
      <c r="G974" s="5"/>
    </row>
    <row r="975" spans="1:7" ht="15.75" customHeight="1">
      <c r="A975" s="62"/>
      <c r="E975" s="12"/>
      <c r="F975" s="12"/>
      <c r="G975" s="5"/>
    </row>
    <row r="976" spans="1:7" ht="15.75" customHeight="1">
      <c r="A976" s="62"/>
      <c r="E976" s="12"/>
      <c r="F976" s="12"/>
      <c r="G976" s="5"/>
    </row>
    <row r="977" spans="1:7" ht="15.75" customHeight="1">
      <c r="A977" s="62"/>
      <c r="E977" s="12"/>
      <c r="F977" s="12"/>
      <c r="G977" s="5"/>
    </row>
    <row r="978" spans="1:7" ht="15.75" customHeight="1">
      <c r="A978" s="62"/>
      <c r="E978" s="12"/>
      <c r="F978" s="12"/>
      <c r="G978" s="5"/>
    </row>
    <row r="979" spans="1:7" ht="15.75" customHeight="1">
      <c r="A979" s="62"/>
      <c r="E979" s="12"/>
      <c r="F979" s="12"/>
      <c r="G979" s="5"/>
    </row>
    <row r="980" spans="1:7" ht="15.75" customHeight="1">
      <c r="A980" s="62"/>
      <c r="E980" s="12"/>
      <c r="F980" s="12"/>
      <c r="G980" s="5"/>
    </row>
    <row r="981" spans="1:7" ht="15.75" customHeight="1">
      <c r="A981" s="62"/>
      <c r="E981" s="12"/>
      <c r="F981" s="12"/>
      <c r="G981" s="5"/>
    </row>
    <row r="982" spans="1:7" ht="15.75" customHeight="1">
      <c r="A982" s="62"/>
      <c r="E982" s="12"/>
      <c r="F982" s="12"/>
      <c r="G982" s="5"/>
    </row>
    <row r="983" spans="1:7" ht="15.75" customHeight="1">
      <c r="A983" s="62"/>
      <c r="E983" s="12"/>
      <c r="F983" s="12"/>
      <c r="G983" s="5"/>
    </row>
    <row r="984" spans="1:7" ht="15.75" customHeight="1">
      <c r="A984" s="62"/>
      <c r="E984" s="12"/>
      <c r="F984" s="12"/>
      <c r="G984" s="5"/>
    </row>
    <row r="985" spans="1:7" ht="15.75" customHeight="1">
      <c r="A985" s="62"/>
      <c r="E985" s="12"/>
      <c r="F985" s="12"/>
      <c r="G985" s="5"/>
    </row>
    <row r="986" spans="1:7" ht="15.75" customHeight="1">
      <c r="A986" s="62"/>
      <c r="E986" s="12"/>
      <c r="F986" s="12"/>
      <c r="G986" s="5"/>
    </row>
    <row r="987" spans="1:7" ht="15.75" customHeight="1">
      <c r="A987" s="62"/>
      <c r="E987" s="12"/>
      <c r="F987" s="12"/>
      <c r="G987" s="5"/>
    </row>
    <row r="988" spans="1:7" ht="15.75" customHeight="1">
      <c r="A988" s="62"/>
      <c r="E988" s="12"/>
      <c r="F988" s="12"/>
      <c r="G988" s="5"/>
    </row>
    <row r="989" spans="1:7" ht="15.75" customHeight="1">
      <c r="A989" s="62"/>
      <c r="E989" s="12"/>
      <c r="F989" s="12"/>
      <c r="G989" s="5"/>
    </row>
    <row r="990" spans="1:7" ht="15.75" customHeight="1">
      <c r="A990" s="62"/>
      <c r="E990" s="12"/>
      <c r="F990" s="12"/>
      <c r="G990" s="5"/>
    </row>
    <row r="991" spans="1:7" ht="15.75" customHeight="1">
      <c r="A991" s="62"/>
      <c r="E991" s="12"/>
      <c r="F991" s="12"/>
      <c r="G991" s="5"/>
    </row>
    <row r="992" spans="1:7" ht="15.75" customHeight="1">
      <c r="A992" s="62"/>
      <c r="E992" s="12"/>
      <c r="F992" s="12"/>
      <c r="G992" s="5"/>
    </row>
    <row r="993" spans="1:7" ht="15.75" customHeight="1">
      <c r="A993" s="62"/>
      <c r="E993" s="12"/>
      <c r="F993" s="12"/>
      <c r="G993" s="5"/>
    </row>
    <row r="994" spans="1:7" ht="15.75" customHeight="1">
      <c r="A994" s="62"/>
      <c r="E994" s="12"/>
      <c r="F994" s="12"/>
      <c r="G994" s="5"/>
    </row>
    <row r="995" spans="1:7" ht="15.75" customHeight="1">
      <c r="A995" s="62"/>
      <c r="E995" s="12"/>
      <c r="F995" s="12"/>
      <c r="G995" s="5"/>
    </row>
  </sheetData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7"/>
  <sheetViews>
    <sheetView workbookViewId="0">
      <pane ySplit="4" topLeftCell="A5" activePane="bottomLeft" state="frozen"/>
      <selection pane="bottomLeft" activeCell="D23" sqref="D23"/>
    </sheetView>
  </sheetViews>
  <sheetFormatPr baseColWidth="10" defaultColWidth="14.42578125" defaultRowHeight="15" customHeight="1"/>
  <cols>
    <col min="1" max="1" width="10.7109375" customWidth="1"/>
    <col min="2" max="2" width="76.85546875" customWidth="1"/>
    <col min="3" max="4" width="21.5703125" customWidth="1"/>
    <col min="5" max="28" width="10.7109375" customWidth="1"/>
  </cols>
  <sheetData>
    <row r="1" spans="1:7" ht="26.25">
      <c r="A1" s="1" t="s">
        <v>0</v>
      </c>
      <c r="B1" s="3"/>
      <c r="C1" s="3"/>
      <c r="D1" s="3"/>
    </row>
    <row r="2" spans="1:7" ht="15.75">
      <c r="A2" s="7" t="s">
        <v>1</v>
      </c>
      <c r="B2" s="9" t="s">
        <v>2656</v>
      </c>
      <c r="C2" s="9"/>
      <c r="D2" s="9"/>
    </row>
    <row r="3" spans="1:7" ht="15.75">
      <c r="A3" s="7"/>
      <c r="B3" s="9"/>
      <c r="C3" s="9"/>
      <c r="D3" s="9"/>
    </row>
    <row r="4" spans="1:7">
      <c r="A4" s="140" t="s">
        <v>3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15" t="s">
        <v>11</v>
      </c>
    </row>
    <row r="5" spans="1:7">
      <c r="A5" s="62"/>
    </row>
    <row r="6" spans="1:7">
      <c r="A6" s="62"/>
    </row>
    <row r="7" spans="1:7">
      <c r="A7" s="62"/>
    </row>
    <row r="8" spans="1:7">
      <c r="A8" s="62"/>
    </row>
    <row r="9" spans="1:7">
      <c r="A9" s="62"/>
    </row>
    <row r="10" spans="1:7">
      <c r="A10" s="62"/>
    </row>
    <row r="11" spans="1:7">
      <c r="A11" s="62"/>
    </row>
    <row r="12" spans="1:7">
      <c r="A12" s="62"/>
    </row>
    <row r="13" spans="1:7">
      <c r="A13" s="62"/>
    </row>
    <row r="14" spans="1:7">
      <c r="A14" s="62"/>
    </row>
    <row r="15" spans="1:7">
      <c r="A15" s="62"/>
    </row>
    <row r="16" spans="1:7">
      <c r="A16" s="62"/>
    </row>
    <row r="17" spans="1:1">
      <c r="A17" s="62"/>
    </row>
    <row r="18" spans="1:1" ht="15.75" customHeight="1">
      <c r="A18" s="62"/>
    </row>
    <row r="19" spans="1:1" ht="15.75" customHeight="1">
      <c r="A19" s="62"/>
    </row>
    <row r="20" spans="1:1" ht="15.75" customHeight="1">
      <c r="A20" s="62"/>
    </row>
    <row r="21" spans="1:1" ht="15.75" customHeight="1">
      <c r="A21" s="62"/>
    </row>
    <row r="22" spans="1:1" ht="15.75" customHeight="1">
      <c r="A22" s="62"/>
    </row>
    <row r="23" spans="1:1" ht="15.75" customHeight="1">
      <c r="A23" s="62"/>
    </row>
    <row r="24" spans="1:1" ht="15.75" customHeight="1">
      <c r="A24" s="62"/>
    </row>
    <row r="25" spans="1:1" ht="15.75" customHeight="1">
      <c r="A25" s="62"/>
    </row>
    <row r="26" spans="1:1" ht="15.75" customHeight="1">
      <c r="A26" s="62"/>
    </row>
    <row r="27" spans="1:1" ht="15.75" customHeight="1">
      <c r="A27" s="62"/>
    </row>
    <row r="28" spans="1:1" ht="15.75" customHeight="1">
      <c r="A28" s="62"/>
    </row>
    <row r="29" spans="1:1" ht="15.75" customHeight="1">
      <c r="A29" s="62"/>
    </row>
    <row r="30" spans="1:1" ht="15.75" customHeight="1">
      <c r="A30" s="62"/>
    </row>
    <row r="31" spans="1:1" ht="15.75" customHeight="1">
      <c r="A31" s="62"/>
    </row>
    <row r="32" spans="1:1" ht="15.75" customHeight="1">
      <c r="A32" s="62"/>
    </row>
    <row r="33" spans="1:1" ht="15.75" customHeight="1">
      <c r="A33" s="62"/>
    </row>
    <row r="34" spans="1:1" ht="15.75" customHeight="1">
      <c r="A34" s="62"/>
    </row>
    <row r="35" spans="1:1" ht="15.75" customHeight="1">
      <c r="A35" s="62"/>
    </row>
    <row r="36" spans="1:1" ht="15.75" customHeight="1">
      <c r="A36" s="62"/>
    </row>
    <row r="37" spans="1:1" ht="15.75" customHeight="1">
      <c r="A37" s="62"/>
    </row>
    <row r="38" spans="1:1" ht="15.75" customHeight="1">
      <c r="A38" s="62"/>
    </row>
    <row r="39" spans="1:1" ht="15.75" customHeight="1">
      <c r="A39" s="62"/>
    </row>
    <row r="40" spans="1:1" ht="15.75" customHeight="1">
      <c r="A40" s="62"/>
    </row>
    <row r="41" spans="1:1" ht="15.75" customHeight="1">
      <c r="A41" s="62"/>
    </row>
    <row r="42" spans="1:1" ht="15.75" customHeight="1">
      <c r="A42" s="62"/>
    </row>
    <row r="43" spans="1:1" ht="15.75" customHeight="1">
      <c r="A43" s="62"/>
    </row>
    <row r="44" spans="1:1" ht="15.75" customHeight="1">
      <c r="A44" s="62"/>
    </row>
    <row r="45" spans="1:1" ht="15.75" customHeight="1">
      <c r="A45" s="62"/>
    </row>
    <row r="46" spans="1:1" ht="15.75" customHeight="1">
      <c r="A46" s="62"/>
    </row>
    <row r="47" spans="1:1" ht="15.75" customHeight="1">
      <c r="A47" s="62"/>
    </row>
    <row r="48" spans="1:1" ht="15.75" customHeight="1">
      <c r="A48" s="62"/>
    </row>
    <row r="49" spans="1:1" ht="15.75" customHeight="1">
      <c r="A49" s="62"/>
    </row>
    <row r="50" spans="1:1" ht="15.75" customHeight="1">
      <c r="A50" s="62"/>
    </row>
    <row r="51" spans="1:1" ht="15.75" customHeight="1">
      <c r="A51" s="62"/>
    </row>
    <row r="52" spans="1:1" ht="15.75" customHeight="1">
      <c r="A52" s="62"/>
    </row>
    <row r="53" spans="1:1" ht="15.75" customHeight="1">
      <c r="A53" s="62"/>
    </row>
    <row r="54" spans="1:1" ht="15.75" customHeight="1">
      <c r="A54" s="62"/>
    </row>
    <row r="55" spans="1:1" ht="15.75" customHeight="1">
      <c r="A55" s="62"/>
    </row>
    <row r="56" spans="1:1" ht="15.75" customHeight="1">
      <c r="A56" s="62"/>
    </row>
    <row r="57" spans="1:1" ht="15.75" customHeight="1">
      <c r="A57" s="62"/>
    </row>
    <row r="58" spans="1:1" ht="15.75" customHeight="1">
      <c r="A58" s="62"/>
    </row>
    <row r="59" spans="1:1" ht="15.75" customHeight="1">
      <c r="A59" s="62"/>
    </row>
    <row r="60" spans="1:1" ht="15.75" customHeight="1">
      <c r="A60" s="62"/>
    </row>
    <row r="61" spans="1:1" ht="15.75" customHeight="1">
      <c r="A61" s="62"/>
    </row>
    <row r="62" spans="1:1" ht="15.75" customHeight="1">
      <c r="A62" s="62"/>
    </row>
    <row r="63" spans="1:1" ht="15.75" customHeight="1">
      <c r="A63" s="62"/>
    </row>
    <row r="64" spans="1:1" ht="15.75" customHeight="1">
      <c r="A64" s="62"/>
    </row>
    <row r="65" spans="1:1" ht="15.75" customHeight="1">
      <c r="A65" s="62"/>
    </row>
    <row r="66" spans="1:1" ht="15.75" customHeight="1">
      <c r="A66" s="62"/>
    </row>
    <row r="67" spans="1:1" ht="15.75" customHeight="1">
      <c r="A67" s="62"/>
    </row>
    <row r="68" spans="1:1" ht="15.75" customHeight="1">
      <c r="A68" s="62"/>
    </row>
    <row r="69" spans="1:1" ht="15.75" customHeight="1">
      <c r="A69" s="62"/>
    </row>
    <row r="70" spans="1:1" ht="15.75" customHeight="1">
      <c r="A70" s="62"/>
    </row>
    <row r="71" spans="1:1" ht="15.75" customHeight="1">
      <c r="A71" s="62"/>
    </row>
    <row r="72" spans="1:1" ht="15.75" customHeight="1">
      <c r="A72" s="62"/>
    </row>
    <row r="73" spans="1:1" ht="15.75" customHeight="1">
      <c r="A73" s="62"/>
    </row>
    <row r="74" spans="1:1" ht="15.75" customHeight="1">
      <c r="A74" s="62"/>
    </row>
    <row r="75" spans="1:1" ht="15.75" customHeight="1">
      <c r="A75" s="62"/>
    </row>
    <row r="76" spans="1:1" ht="15.75" customHeight="1">
      <c r="A76" s="62"/>
    </row>
    <row r="77" spans="1:1" ht="15.75" customHeight="1">
      <c r="A77" s="62"/>
    </row>
    <row r="78" spans="1:1" ht="15.75" customHeight="1">
      <c r="A78" s="62"/>
    </row>
    <row r="79" spans="1:1" ht="15.75" customHeight="1">
      <c r="A79" s="62"/>
    </row>
    <row r="80" spans="1:1" ht="15.75" customHeight="1">
      <c r="A80" s="62"/>
    </row>
    <row r="81" spans="1:1" ht="15.75" customHeight="1">
      <c r="A81" s="62"/>
    </row>
    <row r="82" spans="1:1" ht="15.75" customHeight="1">
      <c r="A82" s="62"/>
    </row>
    <row r="83" spans="1:1" ht="15.75" customHeight="1">
      <c r="A83" s="62"/>
    </row>
    <row r="84" spans="1:1" ht="15.75" customHeight="1">
      <c r="A84" s="62"/>
    </row>
    <row r="85" spans="1:1" ht="15.75" customHeight="1">
      <c r="A85" s="62"/>
    </row>
    <row r="86" spans="1:1" ht="15.75" customHeight="1">
      <c r="A86" s="62"/>
    </row>
    <row r="87" spans="1:1" ht="15.75" customHeight="1">
      <c r="A87" s="62"/>
    </row>
    <row r="88" spans="1:1" ht="15.75" customHeight="1">
      <c r="A88" s="62"/>
    </row>
    <row r="89" spans="1:1" ht="15.75" customHeight="1">
      <c r="A89" s="62"/>
    </row>
    <row r="90" spans="1:1" ht="15.75" customHeight="1">
      <c r="A90" s="62"/>
    </row>
    <row r="91" spans="1:1" ht="15.75" customHeight="1">
      <c r="A91" s="62"/>
    </row>
    <row r="92" spans="1:1" ht="15.75" customHeight="1">
      <c r="A92" s="62"/>
    </row>
    <row r="93" spans="1:1" ht="15.75" customHeight="1">
      <c r="A93" s="62"/>
    </row>
    <row r="94" spans="1:1" ht="15.75" customHeight="1">
      <c r="A94" s="62"/>
    </row>
    <row r="95" spans="1:1" ht="15.75" customHeight="1">
      <c r="A95" s="62"/>
    </row>
    <row r="96" spans="1:1" ht="15.75" customHeight="1">
      <c r="A96" s="62"/>
    </row>
    <row r="97" spans="1:1" ht="15.75" customHeight="1">
      <c r="A97" s="62"/>
    </row>
    <row r="98" spans="1:1" ht="15.75" customHeight="1">
      <c r="A98" s="62"/>
    </row>
    <row r="99" spans="1:1" ht="15.75" customHeight="1">
      <c r="A99" s="62"/>
    </row>
    <row r="100" spans="1:1" ht="15.75" customHeight="1">
      <c r="A100" s="62"/>
    </row>
    <row r="101" spans="1:1" ht="15.75" customHeight="1">
      <c r="A101" s="62"/>
    </row>
    <row r="102" spans="1:1" ht="15.75" customHeight="1">
      <c r="A102" s="62"/>
    </row>
    <row r="103" spans="1:1" ht="15.75" customHeight="1">
      <c r="A103" s="62"/>
    </row>
    <row r="104" spans="1:1" ht="15.75" customHeight="1">
      <c r="A104" s="62"/>
    </row>
    <row r="105" spans="1:1" ht="15.75" customHeight="1">
      <c r="A105" s="62"/>
    </row>
    <row r="106" spans="1:1" ht="15.75" customHeight="1">
      <c r="A106" s="62"/>
    </row>
    <row r="107" spans="1:1" ht="15.75" customHeight="1">
      <c r="A107" s="62"/>
    </row>
    <row r="108" spans="1:1" ht="15.75" customHeight="1">
      <c r="A108" s="62"/>
    </row>
    <row r="109" spans="1:1" ht="15.75" customHeight="1">
      <c r="A109" s="62"/>
    </row>
    <row r="110" spans="1:1" ht="15.75" customHeight="1">
      <c r="A110" s="62"/>
    </row>
    <row r="111" spans="1:1" ht="15.75" customHeight="1">
      <c r="A111" s="62"/>
    </row>
    <row r="112" spans="1:1" ht="15.75" customHeight="1">
      <c r="A112" s="62"/>
    </row>
    <row r="113" spans="1:1" ht="15.75" customHeight="1">
      <c r="A113" s="62"/>
    </row>
    <row r="114" spans="1:1" ht="15.75" customHeight="1">
      <c r="A114" s="62"/>
    </row>
    <row r="115" spans="1:1" ht="15.75" customHeight="1">
      <c r="A115" s="62"/>
    </row>
    <row r="116" spans="1:1" ht="15.75" customHeight="1">
      <c r="A116" s="62"/>
    </row>
    <row r="117" spans="1:1" ht="15.75" customHeight="1">
      <c r="A117" s="62"/>
    </row>
    <row r="118" spans="1:1" ht="15.75" customHeight="1">
      <c r="A118" s="62"/>
    </row>
    <row r="119" spans="1:1" ht="15.75" customHeight="1">
      <c r="A119" s="62"/>
    </row>
    <row r="120" spans="1:1" ht="15.75" customHeight="1">
      <c r="A120" s="62"/>
    </row>
    <row r="121" spans="1:1" ht="15.75" customHeight="1">
      <c r="A121" s="62"/>
    </row>
    <row r="122" spans="1:1" ht="15.75" customHeight="1">
      <c r="A122" s="62"/>
    </row>
    <row r="123" spans="1:1" ht="15.75" customHeight="1">
      <c r="A123" s="62"/>
    </row>
    <row r="124" spans="1:1" ht="15.75" customHeight="1">
      <c r="A124" s="62"/>
    </row>
    <row r="125" spans="1:1" ht="15.75" customHeight="1">
      <c r="A125" s="62"/>
    </row>
    <row r="126" spans="1:1" ht="15.75" customHeight="1">
      <c r="A126" s="62"/>
    </row>
    <row r="127" spans="1:1" ht="15.75" customHeight="1">
      <c r="A127" s="62"/>
    </row>
    <row r="128" spans="1:1" ht="15.75" customHeight="1">
      <c r="A128" s="62"/>
    </row>
    <row r="129" spans="1:1" ht="15.75" customHeight="1">
      <c r="A129" s="62"/>
    </row>
    <row r="130" spans="1:1" ht="15.75" customHeight="1">
      <c r="A130" s="62"/>
    </row>
    <row r="131" spans="1:1" ht="15.75" customHeight="1">
      <c r="A131" s="62"/>
    </row>
    <row r="132" spans="1:1" ht="15.75" customHeight="1">
      <c r="A132" s="62"/>
    </row>
    <row r="133" spans="1:1" ht="15.75" customHeight="1">
      <c r="A133" s="62"/>
    </row>
    <row r="134" spans="1:1" ht="15.75" customHeight="1">
      <c r="A134" s="62"/>
    </row>
    <row r="135" spans="1:1" ht="15.75" customHeight="1">
      <c r="A135" s="62"/>
    </row>
    <row r="136" spans="1:1" ht="15.75" customHeight="1">
      <c r="A136" s="62"/>
    </row>
    <row r="137" spans="1:1" ht="15.75" customHeight="1">
      <c r="A137" s="62"/>
    </row>
    <row r="138" spans="1:1" ht="15.75" customHeight="1">
      <c r="A138" s="62"/>
    </row>
    <row r="139" spans="1:1" ht="15.75" customHeight="1">
      <c r="A139" s="62"/>
    </row>
    <row r="140" spans="1:1" ht="15.75" customHeight="1">
      <c r="A140" s="62"/>
    </row>
    <row r="141" spans="1:1" ht="15.75" customHeight="1">
      <c r="A141" s="62"/>
    </row>
    <row r="142" spans="1:1" ht="15.75" customHeight="1">
      <c r="A142" s="62"/>
    </row>
    <row r="143" spans="1:1" ht="15.75" customHeight="1">
      <c r="A143" s="62"/>
    </row>
    <row r="144" spans="1:1" ht="15.75" customHeight="1">
      <c r="A144" s="62"/>
    </row>
    <row r="145" spans="1:1" ht="15.75" customHeight="1">
      <c r="A145" s="62"/>
    </row>
    <row r="146" spans="1:1" ht="15.75" customHeight="1">
      <c r="A146" s="62"/>
    </row>
    <row r="147" spans="1:1" ht="15.75" customHeight="1">
      <c r="A147" s="62"/>
    </row>
    <row r="148" spans="1:1" ht="15.75" customHeight="1">
      <c r="A148" s="62"/>
    </row>
    <row r="149" spans="1:1" ht="15.75" customHeight="1">
      <c r="A149" s="62"/>
    </row>
    <row r="150" spans="1:1" ht="15.75" customHeight="1">
      <c r="A150" s="62"/>
    </row>
    <row r="151" spans="1:1" ht="15.75" customHeight="1">
      <c r="A151" s="62"/>
    </row>
    <row r="152" spans="1:1" ht="15.75" customHeight="1">
      <c r="A152" s="62"/>
    </row>
    <row r="153" spans="1:1" ht="15.75" customHeight="1">
      <c r="A153" s="62"/>
    </row>
    <row r="154" spans="1:1" ht="15.75" customHeight="1">
      <c r="A154" s="62"/>
    </row>
    <row r="155" spans="1:1" ht="15.75" customHeight="1">
      <c r="A155" s="62"/>
    </row>
    <row r="156" spans="1:1" ht="15.75" customHeight="1">
      <c r="A156" s="62"/>
    </row>
    <row r="157" spans="1:1" ht="15.75" customHeight="1">
      <c r="A157" s="62"/>
    </row>
    <row r="158" spans="1:1" ht="15.75" customHeight="1">
      <c r="A158" s="62"/>
    </row>
    <row r="159" spans="1:1" ht="15.75" customHeight="1">
      <c r="A159" s="62"/>
    </row>
    <row r="160" spans="1:1" ht="15.75" customHeight="1">
      <c r="A160" s="62"/>
    </row>
    <row r="161" spans="1:1" ht="15.75" customHeight="1">
      <c r="A161" s="62"/>
    </row>
    <row r="162" spans="1:1" ht="15.75" customHeight="1">
      <c r="A162" s="62"/>
    </row>
    <row r="163" spans="1:1" ht="15.75" customHeight="1">
      <c r="A163" s="62"/>
    </row>
    <row r="164" spans="1:1" ht="15.75" customHeight="1">
      <c r="A164" s="62"/>
    </row>
    <row r="165" spans="1:1" ht="15.75" customHeight="1">
      <c r="A165" s="62"/>
    </row>
    <row r="166" spans="1:1" ht="15.75" customHeight="1">
      <c r="A166" s="62"/>
    </row>
    <row r="167" spans="1:1" ht="15.75" customHeight="1">
      <c r="A167" s="62"/>
    </row>
    <row r="168" spans="1:1" ht="15.75" customHeight="1">
      <c r="A168" s="62"/>
    </row>
    <row r="169" spans="1:1" ht="15.75" customHeight="1">
      <c r="A169" s="62"/>
    </row>
    <row r="170" spans="1:1" ht="15.75" customHeight="1">
      <c r="A170" s="62"/>
    </row>
    <row r="171" spans="1:1" ht="15.75" customHeight="1">
      <c r="A171" s="62"/>
    </row>
    <row r="172" spans="1:1" ht="15.75" customHeight="1">
      <c r="A172" s="62"/>
    </row>
    <row r="173" spans="1:1" ht="15.75" customHeight="1">
      <c r="A173" s="62"/>
    </row>
    <row r="174" spans="1:1" ht="15.75" customHeight="1">
      <c r="A174" s="62"/>
    </row>
    <row r="175" spans="1:1" ht="15.75" customHeight="1">
      <c r="A175" s="62"/>
    </row>
    <row r="176" spans="1:1" ht="15.75" customHeight="1">
      <c r="A176" s="62"/>
    </row>
    <row r="177" spans="1:1" ht="15.75" customHeight="1">
      <c r="A177" s="62"/>
    </row>
    <row r="178" spans="1:1" ht="15.75" customHeight="1">
      <c r="A178" s="62"/>
    </row>
    <row r="179" spans="1:1" ht="15.75" customHeight="1">
      <c r="A179" s="62"/>
    </row>
    <row r="180" spans="1:1" ht="15.75" customHeight="1">
      <c r="A180" s="62"/>
    </row>
    <row r="181" spans="1:1" ht="15.75" customHeight="1">
      <c r="A181" s="62"/>
    </row>
    <row r="182" spans="1:1" ht="15.75" customHeight="1">
      <c r="A182" s="62"/>
    </row>
    <row r="183" spans="1:1" ht="15.75" customHeight="1">
      <c r="A183" s="62"/>
    </row>
    <row r="184" spans="1:1" ht="15.75" customHeight="1">
      <c r="A184" s="62"/>
    </row>
    <row r="185" spans="1:1" ht="15.75" customHeight="1">
      <c r="A185" s="62"/>
    </row>
    <row r="186" spans="1:1" ht="15.75" customHeight="1">
      <c r="A186" s="62"/>
    </row>
    <row r="187" spans="1:1" ht="15.75" customHeight="1">
      <c r="A187" s="62"/>
    </row>
    <row r="188" spans="1:1" ht="15.75" customHeight="1">
      <c r="A188" s="62"/>
    </row>
    <row r="189" spans="1:1" ht="15.75" customHeight="1">
      <c r="A189" s="62"/>
    </row>
    <row r="190" spans="1:1" ht="15.75" customHeight="1">
      <c r="A190" s="62"/>
    </row>
    <row r="191" spans="1:1" ht="15.75" customHeight="1">
      <c r="A191" s="62"/>
    </row>
    <row r="192" spans="1:1" ht="15.75" customHeight="1">
      <c r="A192" s="62"/>
    </row>
    <row r="193" spans="1:1" ht="15.75" customHeight="1">
      <c r="A193" s="62"/>
    </row>
    <row r="194" spans="1:1" ht="15.75" customHeight="1">
      <c r="A194" s="62"/>
    </row>
    <row r="195" spans="1:1" ht="15.75" customHeight="1">
      <c r="A195" s="62"/>
    </row>
    <row r="196" spans="1:1" ht="15.75" customHeight="1">
      <c r="A196" s="62"/>
    </row>
    <row r="197" spans="1:1" ht="15.75" customHeight="1">
      <c r="A197" s="62"/>
    </row>
    <row r="198" spans="1:1" ht="15.75" customHeight="1">
      <c r="A198" s="62"/>
    </row>
    <row r="199" spans="1:1" ht="15.75" customHeight="1">
      <c r="A199" s="62"/>
    </row>
    <row r="200" spans="1:1" ht="15.75" customHeight="1">
      <c r="A200" s="62"/>
    </row>
    <row r="201" spans="1:1" ht="15.75" customHeight="1">
      <c r="A201" s="62"/>
    </row>
    <row r="202" spans="1:1" ht="15.75" customHeight="1">
      <c r="A202" s="62"/>
    </row>
    <row r="203" spans="1:1" ht="15.75" customHeight="1">
      <c r="A203" s="62"/>
    </row>
    <row r="204" spans="1:1" ht="15.75" customHeight="1">
      <c r="A204" s="62"/>
    </row>
    <row r="205" spans="1:1" ht="15.75" customHeight="1">
      <c r="A205" s="62"/>
    </row>
    <row r="206" spans="1:1" ht="15.75" customHeight="1">
      <c r="A206" s="62"/>
    </row>
    <row r="207" spans="1:1" ht="15.75" customHeight="1">
      <c r="A207" s="62"/>
    </row>
    <row r="208" spans="1:1" ht="15.75" customHeight="1">
      <c r="A208" s="62"/>
    </row>
    <row r="209" spans="1:1" ht="15.75" customHeight="1">
      <c r="A209" s="62"/>
    </row>
    <row r="210" spans="1:1" ht="15.75" customHeight="1">
      <c r="A210" s="62"/>
    </row>
    <row r="211" spans="1:1" ht="15.75" customHeight="1">
      <c r="A211" s="62"/>
    </row>
    <row r="212" spans="1:1" ht="15.75" customHeight="1">
      <c r="A212" s="62"/>
    </row>
    <row r="213" spans="1:1" ht="15.75" customHeight="1">
      <c r="A213" s="62"/>
    </row>
    <row r="214" spans="1:1" ht="15.75" customHeight="1">
      <c r="A214" s="62"/>
    </row>
    <row r="215" spans="1:1" ht="15.75" customHeight="1">
      <c r="A215" s="62"/>
    </row>
    <row r="216" spans="1:1" ht="15.75" customHeight="1">
      <c r="A216" s="62"/>
    </row>
    <row r="217" spans="1:1" ht="15.75" customHeight="1">
      <c r="A217" s="62"/>
    </row>
    <row r="218" spans="1:1" ht="15.75" customHeight="1">
      <c r="A218" s="62"/>
    </row>
    <row r="219" spans="1:1" ht="15.75" customHeight="1">
      <c r="A219" s="62"/>
    </row>
    <row r="220" spans="1:1" ht="15.75" customHeight="1">
      <c r="A220" s="62"/>
    </row>
    <row r="221" spans="1:1" ht="15.75" customHeight="1">
      <c r="A221" s="62"/>
    </row>
    <row r="222" spans="1:1" ht="15.75" customHeight="1">
      <c r="A222" s="62"/>
    </row>
    <row r="223" spans="1:1" ht="15.75" customHeight="1">
      <c r="A223" s="62"/>
    </row>
    <row r="224" spans="1:1" ht="15.75" customHeight="1">
      <c r="A224" s="62"/>
    </row>
    <row r="225" spans="1:1" ht="15.75" customHeight="1">
      <c r="A225" s="62"/>
    </row>
    <row r="226" spans="1:1" ht="15.75" customHeight="1">
      <c r="A226" s="62"/>
    </row>
    <row r="227" spans="1:1" ht="15.75" customHeight="1">
      <c r="A227" s="62"/>
    </row>
    <row r="228" spans="1:1" ht="15.75" customHeight="1">
      <c r="A228" s="62"/>
    </row>
    <row r="229" spans="1:1" ht="15.75" customHeight="1">
      <c r="A229" s="62"/>
    </row>
    <row r="230" spans="1:1" ht="15.75" customHeight="1">
      <c r="A230" s="62"/>
    </row>
    <row r="231" spans="1:1" ht="15.75" customHeight="1">
      <c r="A231" s="62"/>
    </row>
    <row r="232" spans="1:1" ht="15.75" customHeight="1">
      <c r="A232" s="62"/>
    </row>
    <row r="233" spans="1:1" ht="15.75" customHeight="1">
      <c r="A233" s="62"/>
    </row>
    <row r="234" spans="1:1" ht="15.75" customHeight="1">
      <c r="A234" s="62"/>
    </row>
    <row r="235" spans="1:1" ht="15.75" customHeight="1">
      <c r="A235" s="62"/>
    </row>
    <row r="236" spans="1:1" ht="15.75" customHeight="1">
      <c r="A236" s="62"/>
    </row>
    <row r="237" spans="1:1" ht="15.75" customHeight="1">
      <c r="A237" s="62"/>
    </row>
    <row r="238" spans="1:1" ht="15.75" customHeight="1">
      <c r="A238" s="62"/>
    </row>
    <row r="239" spans="1:1" ht="15.75" customHeight="1">
      <c r="A239" s="62"/>
    </row>
    <row r="240" spans="1:1" ht="15.75" customHeight="1">
      <c r="A240" s="62"/>
    </row>
    <row r="241" spans="1:1" ht="15.75" customHeight="1">
      <c r="A241" s="62"/>
    </row>
    <row r="242" spans="1:1" ht="15.75" customHeight="1">
      <c r="A242" s="62"/>
    </row>
    <row r="243" spans="1:1" ht="15.75" customHeight="1">
      <c r="A243" s="62"/>
    </row>
    <row r="244" spans="1:1" ht="15.75" customHeight="1">
      <c r="A244" s="62"/>
    </row>
    <row r="245" spans="1:1" ht="15.75" customHeight="1">
      <c r="A245" s="62"/>
    </row>
    <row r="246" spans="1:1" ht="15.75" customHeight="1">
      <c r="A246" s="62"/>
    </row>
    <row r="247" spans="1:1" ht="15.75" customHeight="1">
      <c r="A247" s="62"/>
    </row>
    <row r="248" spans="1:1" ht="15.75" customHeight="1">
      <c r="A248" s="62"/>
    </row>
    <row r="249" spans="1:1" ht="15.75" customHeight="1">
      <c r="A249" s="62"/>
    </row>
    <row r="250" spans="1:1" ht="15.75" customHeight="1">
      <c r="A250" s="62"/>
    </row>
    <row r="251" spans="1:1" ht="15.75" customHeight="1">
      <c r="A251" s="62"/>
    </row>
    <row r="252" spans="1:1" ht="15.75" customHeight="1">
      <c r="A252" s="62"/>
    </row>
    <row r="253" spans="1:1" ht="15.75" customHeight="1">
      <c r="A253" s="62"/>
    </row>
    <row r="254" spans="1:1" ht="15.75" customHeight="1">
      <c r="A254" s="62"/>
    </row>
    <row r="255" spans="1:1" ht="15.75" customHeight="1">
      <c r="A255" s="62"/>
    </row>
    <row r="256" spans="1:1" ht="15.75" customHeight="1">
      <c r="A256" s="62"/>
    </row>
    <row r="257" spans="1:1" ht="15.75" customHeight="1">
      <c r="A257" s="62"/>
    </row>
    <row r="258" spans="1:1" ht="15.75" customHeight="1">
      <c r="A258" s="62"/>
    </row>
    <row r="259" spans="1:1" ht="15.75" customHeight="1">
      <c r="A259" s="62"/>
    </row>
    <row r="260" spans="1:1" ht="15.75" customHeight="1">
      <c r="A260" s="62"/>
    </row>
    <row r="261" spans="1:1" ht="15.75" customHeight="1">
      <c r="A261" s="62"/>
    </row>
    <row r="262" spans="1:1" ht="15.75" customHeight="1">
      <c r="A262" s="62"/>
    </row>
    <row r="263" spans="1:1" ht="15.75" customHeight="1">
      <c r="A263" s="62"/>
    </row>
    <row r="264" spans="1:1" ht="15.75" customHeight="1">
      <c r="A264" s="62"/>
    </row>
    <row r="265" spans="1:1" ht="15.75" customHeight="1">
      <c r="A265" s="62"/>
    </row>
    <row r="266" spans="1:1" ht="15.75" customHeight="1">
      <c r="A266" s="62"/>
    </row>
    <row r="267" spans="1:1" ht="15.75" customHeight="1">
      <c r="A267" s="62"/>
    </row>
    <row r="268" spans="1:1" ht="15.75" customHeight="1">
      <c r="A268" s="62"/>
    </row>
    <row r="269" spans="1:1" ht="15.75" customHeight="1">
      <c r="A269" s="62"/>
    </row>
    <row r="270" spans="1:1" ht="15.75" customHeight="1">
      <c r="A270" s="62"/>
    </row>
    <row r="271" spans="1:1" ht="15.75" customHeight="1">
      <c r="A271" s="62"/>
    </row>
    <row r="272" spans="1:1" ht="15.75" customHeight="1">
      <c r="A272" s="62"/>
    </row>
    <row r="273" spans="1:1" ht="15.75" customHeight="1">
      <c r="A273" s="62"/>
    </row>
    <row r="274" spans="1:1" ht="15.75" customHeight="1">
      <c r="A274" s="62"/>
    </row>
    <row r="275" spans="1:1" ht="15.75" customHeight="1">
      <c r="A275" s="62"/>
    </row>
    <row r="276" spans="1:1" ht="15.75" customHeight="1">
      <c r="A276" s="62"/>
    </row>
    <row r="277" spans="1:1" ht="15.75" customHeight="1">
      <c r="A277" s="62"/>
    </row>
    <row r="278" spans="1:1" ht="15.75" customHeight="1">
      <c r="A278" s="62"/>
    </row>
    <row r="279" spans="1:1" ht="15.75" customHeight="1">
      <c r="A279" s="62"/>
    </row>
    <row r="280" spans="1:1" ht="15.75" customHeight="1">
      <c r="A280" s="62"/>
    </row>
    <row r="281" spans="1:1" ht="15.75" customHeight="1">
      <c r="A281" s="62"/>
    </row>
    <row r="282" spans="1:1" ht="15.75" customHeight="1">
      <c r="A282" s="62"/>
    </row>
    <row r="283" spans="1:1" ht="15.75" customHeight="1">
      <c r="A283" s="62"/>
    </row>
    <row r="284" spans="1:1" ht="15.75" customHeight="1">
      <c r="A284" s="62"/>
    </row>
    <row r="285" spans="1:1" ht="15.75" customHeight="1">
      <c r="A285" s="62"/>
    </row>
    <row r="286" spans="1:1" ht="15.75" customHeight="1">
      <c r="A286" s="62"/>
    </row>
    <row r="287" spans="1:1" ht="15.75" customHeight="1">
      <c r="A287" s="62"/>
    </row>
    <row r="288" spans="1:1" ht="15.75" customHeight="1">
      <c r="A288" s="62"/>
    </row>
    <row r="289" spans="1:1" ht="15.75" customHeight="1">
      <c r="A289" s="62"/>
    </row>
    <row r="290" spans="1:1" ht="15.75" customHeight="1">
      <c r="A290" s="62"/>
    </row>
    <row r="291" spans="1:1" ht="15.75" customHeight="1">
      <c r="A291" s="62"/>
    </row>
    <row r="292" spans="1:1" ht="15.75" customHeight="1">
      <c r="A292" s="62"/>
    </row>
    <row r="293" spans="1:1" ht="15.75" customHeight="1">
      <c r="A293" s="62"/>
    </row>
    <row r="294" spans="1:1" ht="15.75" customHeight="1">
      <c r="A294" s="62"/>
    </row>
    <row r="295" spans="1:1" ht="15.75" customHeight="1">
      <c r="A295" s="62"/>
    </row>
    <row r="296" spans="1:1" ht="15.75" customHeight="1">
      <c r="A296" s="62"/>
    </row>
    <row r="297" spans="1:1" ht="15.75" customHeight="1">
      <c r="A297" s="62"/>
    </row>
    <row r="298" spans="1:1" ht="15.75" customHeight="1">
      <c r="A298" s="62"/>
    </row>
    <row r="299" spans="1:1" ht="15.75" customHeight="1">
      <c r="A299" s="62"/>
    </row>
    <row r="300" spans="1:1" ht="15.75" customHeight="1">
      <c r="A300" s="62"/>
    </row>
    <row r="301" spans="1:1" ht="15.75" customHeight="1">
      <c r="A301" s="62"/>
    </row>
    <row r="302" spans="1:1" ht="15.75" customHeight="1">
      <c r="A302" s="62"/>
    </row>
    <row r="303" spans="1:1" ht="15.75" customHeight="1">
      <c r="A303" s="62"/>
    </row>
    <row r="304" spans="1:1" ht="15.75" customHeight="1">
      <c r="A304" s="62"/>
    </row>
    <row r="305" spans="1:1" ht="15.75" customHeight="1">
      <c r="A305" s="62"/>
    </row>
    <row r="306" spans="1:1" ht="15.75" customHeight="1">
      <c r="A306" s="62"/>
    </row>
    <row r="307" spans="1:1" ht="15.75" customHeight="1">
      <c r="A307" s="62"/>
    </row>
    <row r="308" spans="1:1" ht="15.75" customHeight="1">
      <c r="A308" s="62"/>
    </row>
    <row r="309" spans="1:1" ht="15.75" customHeight="1">
      <c r="A309" s="62"/>
    </row>
    <row r="310" spans="1:1" ht="15.75" customHeight="1">
      <c r="A310" s="62"/>
    </row>
    <row r="311" spans="1:1" ht="15.75" customHeight="1">
      <c r="A311" s="62"/>
    </row>
    <row r="312" spans="1:1" ht="15.75" customHeight="1">
      <c r="A312" s="62"/>
    </row>
    <row r="313" spans="1:1" ht="15.75" customHeight="1">
      <c r="A313" s="62"/>
    </row>
    <row r="314" spans="1:1" ht="15.75" customHeight="1">
      <c r="A314" s="62"/>
    </row>
    <row r="315" spans="1:1" ht="15.75" customHeight="1">
      <c r="A315" s="62"/>
    </row>
    <row r="316" spans="1:1" ht="15.75" customHeight="1">
      <c r="A316" s="62"/>
    </row>
    <row r="317" spans="1:1" ht="15.75" customHeight="1">
      <c r="A317" s="62"/>
    </row>
    <row r="318" spans="1:1" ht="15.75" customHeight="1">
      <c r="A318" s="62"/>
    </row>
    <row r="319" spans="1:1" ht="15.75" customHeight="1">
      <c r="A319" s="62"/>
    </row>
    <row r="320" spans="1:1" ht="15.75" customHeight="1">
      <c r="A320" s="62"/>
    </row>
    <row r="321" spans="1:1" ht="15.75" customHeight="1">
      <c r="A321" s="62"/>
    </row>
    <row r="322" spans="1:1" ht="15.75" customHeight="1">
      <c r="A322" s="62"/>
    </row>
    <row r="323" spans="1:1" ht="15.75" customHeight="1">
      <c r="A323" s="62"/>
    </row>
    <row r="324" spans="1:1" ht="15.75" customHeight="1">
      <c r="A324" s="62"/>
    </row>
    <row r="325" spans="1:1" ht="15.75" customHeight="1">
      <c r="A325" s="62"/>
    </row>
    <row r="326" spans="1:1" ht="15.75" customHeight="1">
      <c r="A326" s="62"/>
    </row>
    <row r="327" spans="1:1" ht="15.75" customHeight="1">
      <c r="A327" s="62"/>
    </row>
    <row r="328" spans="1:1" ht="15.75" customHeight="1">
      <c r="A328" s="62"/>
    </row>
    <row r="329" spans="1:1" ht="15.75" customHeight="1">
      <c r="A329" s="62"/>
    </row>
    <row r="330" spans="1:1" ht="15.75" customHeight="1">
      <c r="A330" s="62"/>
    </row>
    <row r="331" spans="1:1" ht="15.75" customHeight="1">
      <c r="A331" s="62"/>
    </row>
    <row r="332" spans="1:1" ht="15.75" customHeight="1">
      <c r="A332" s="62"/>
    </row>
    <row r="333" spans="1:1" ht="15.75" customHeight="1">
      <c r="A333" s="62"/>
    </row>
    <row r="334" spans="1:1" ht="15.75" customHeight="1">
      <c r="A334" s="62"/>
    </row>
    <row r="335" spans="1:1" ht="15.75" customHeight="1">
      <c r="A335" s="62"/>
    </row>
    <row r="336" spans="1:1" ht="15.75" customHeight="1">
      <c r="A336" s="62"/>
    </row>
    <row r="337" spans="1:1" ht="15.75" customHeight="1">
      <c r="A337" s="62"/>
    </row>
    <row r="338" spans="1:1" ht="15.75" customHeight="1">
      <c r="A338" s="62"/>
    </row>
    <row r="339" spans="1:1" ht="15.75" customHeight="1">
      <c r="A339" s="62"/>
    </row>
    <row r="340" spans="1:1" ht="15.75" customHeight="1">
      <c r="A340" s="62"/>
    </row>
    <row r="341" spans="1:1" ht="15.75" customHeight="1">
      <c r="A341" s="62"/>
    </row>
    <row r="342" spans="1:1" ht="15.75" customHeight="1">
      <c r="A342" s="62"/>
    </row>
    <row r="343" spans="1:1" ht="15.75" customHeight="1">
      <c r="A343" s="62"/>
    </row>
    <row r="344" spans="1:1" ht="15.75" customHeight="1">
      <c r="A344" s="62"/>
    </row>
    <row r="345" spans="1:1" ht="15.75" customHeight="1">
      <c r="A345" s="62"/>
    </row>
    <row r="346" spans="1:1" ht="15.75" customHeight="1">
      <c r="A346" s="62"/>
    </row>
    <row r="347" spans="1:1" ht="15.75" customHeight="1">
      <c r="A347" s="62"/>
    </row>
    <row r="348" spans="1:1" ht="15.75" customHeight="1">
      <c r="A348" s="62"/>
    </row>
    <row r="349" spans="1:1" ht="15.75" customHeight="1">
      <c r="A349" s="62"/>
    </row>
    <row r="350" spans="1:1" ht="15.75" customHeight="1">
      <c r="A350" s="62"/>
    </row>
    <row r="351" spans="1:1" ht="15.75" customHeight="1">
      <c r="A351" s="62"/>
    </row>
    <row r="352" spans="1:1" ht="15.75" customHeight="1">
      <c r="A352" s="62"/>
    </row>
    <row r="353" spans="1:1" ht="15.75" customHeight="1">
      <c r="A353" s="62"/>
    </row>
    <row r="354" spans="1:1" ht="15.75" customHeight="1">
      <c r="A354" s="62"/>
    </row>
    <row r="355" spans="1:1" ht="15.75" customHeight="1">
      <c r="A355" s="62"/>
    </row>
    <row r="356" spans="1:1" ht="15.75" customHeight="1">
      <c r="A356" s="62"/>
    </row>
    <row r="357" spans="1:1" ht="15.75" customHeight="1">
      <c r="A357" s="62"/>
    </row>
    <row r="358" spans="1:1" ht="15.75" customHeight="1">
      <c r="A358" s="62"/>
    </row>
    <row r="359" spans="1:1" ht="15.75" customHeight="1">
      <c r="A359" s="62"/>
    </row>
    <row r="360" spans="1:1" ht="15.75" customHeight="1">
      <c r="A360" s="62"/>
    </row>
    <row r="361" spans="1:1" ht="15.75" customHeight="1">
      <c r="A361" s="62"/>
    </row>
    <row r="362" spans="1:1" ht="15.75" customHeight="1">
      <c r="A362" s="62"/>
    </row>
    <row r="363" spans="1:1" ht="15.75" customHeight="1">
      <c r="A363" s="62"/>
    </row>
    <row r="364" spans="1:1" ht="15.75" customHeight="1">
      <c r="A364" s="62"/>
    </row>
    <row r="365" spans="1:1" ht="15.75" customHeight="1">
      <c r="A365" s="62"/>
    </row>
    <row r="366" spans="1:1" ht="15.75" customHeight="1">
      <c r="A366" s="62"/>
    </row>
    <row r="367" spans="1:1" ht="15.75" customHeight="1">
      <c r="A367" s="62"/>
    </row>
    <row r="368" spans="1:1" ht="15.75" customHeight="1">
      <c r="A368" s="62"/>
    </row>
    <row r="369" spans="1:1" ht="15.75" customHeight="1">
      <c r="A369" s="62"/>
    </row>
    <row r="370" spans="1:1" ht="15.75" customHeight="1">
      <c r="A370" s="62"/>
    </row>
    <row r="371" spans="1:1" ht="15.75" customHeight="1">
      <c r="A371" s="62"/>
    </row>
    <row r="372" spans="1:1" ht="15.75" customHeight="1">
      <c r="A372" s="62"/>
    </row>
    <row r="373" spans="1:1" ht="15.75" customHeight="1">
      <c r="A373" s="62"/>
    </row>
    <row r="374" spans="1:1" ht="15.75" customHeight="1">
      <c r="A374" s="62"/>
    </row>
    <row r="375" spans="1:1" ht="15.75" customHeight="1">
      <c r="A375" s="62"/>
    </row>
    <row r="376" spans="1:1" ht="15.75" customHeight="1">
      <c r="A376" s="62"/>
    </row>
    <row r="377" spans="1:1" ht="15.75" customHeight="1">
      <c r="A377" s="62"/>
    </row>
    <row r="378" spans="1:1" ht="15.75" customHeight="1">
      <c r="A378" s="62"/>
    </row>
    <row r="379" spans="1:1" ht="15.75" customHeight="1">
      <c r="A379" s="62"/>
    </row>
    <row r="380" spans="1:1" ht="15.75" customHeight="1">
      <c r="A380" s="62"/>
    </row>
    <row r="381" spans="1:1" ht="15.75" customHeight="1">
      <c r="A381" s="62"/>
    </row>
    <row r="382" spans="1:1" ht="15.75" customHeight="1">
      <c r="A382" s="62"/>
    </row>
    <row r="383" spans="1:1" ht="15.75" customHeight="1">
      <c r="A383" s="62"/>
    </row>
    <row r="384" spans="1:1" ht="15.75" customHeight="1">
      <c r="A384" s="62"/>
    </row>
    <row r="385" spans="1:1" ht="15.75" customHeight="1">
      <c r="A385" s="62"/>
    </row>
    <row r="386" spans="1:1" ht="15.75" customHeight="1">
      <c r="A386" s="62"/>
    </row>
    <row r="387" spans="1:1" ht="15.75" customHeight="1">
      <c r="A387" s="62"/>
    </row>
    <row r="388" spans="1:1" ht="15.75" customHeight="1">
      <c r="A388" s="62"/>
    </row>
    <row r="389" spans="1:1" ht="15.75" customHeight="1">
      <c r="A389" s="62"/>
    </row>
    <row r="390" spans="1:1" ht="15.75" customHeight="1">
      <c r="A390" s="62"/>
    </row>
    <row r="391" spans="1:1" ht="15.75" customHeight="1">
      <c r="A391" s="62"/>
    </row>
    <row r="392" spans="1:1" ht="15.75" customHeight="1">
      <c r="A392" s="62"/>
    </row>
    <row r="393" spans="1:1" ht="15.75" customHeight="1">
      <c r="A393" s="62"/>
    </row>
    <row r="394" spans="1:1" ht="15.75" customHeight="1">
      <c r="A394" s="62"/>
    </row>
    <row r="395" spans="1:1" ht="15.75" customHeight="1">
      <c r="A395" s="62"/>
    </row>
    <row r="396" spans="1:1" ht="15.75" customHeight="1">
      <c r="A396" s="62"/>
    </row>
    <row r="397" spans="1:1" ht="15.75" customHeight="1">
      <c r="A397" s="62"/>
    </row>
    <row r="398" spans="1:1" ht="15.75" customHeight="1">
      <c r="A398" s="62"/>
    </row>
    <row r="399" spans="1:1" ht="15.75" customHeight="1">
      <c r="A399" s="62"/>
    </row>
    <row r="400" spans="1:1" ht="15.75" customHeight="1">
      <c r="A400" s="62"/>
    </row>
    <row r="401" spans="1:1" ht="15.75" customHeight="1">
      <c r="A401" s="62"/>
    </row>
    <row r="402" spans="1:1" ht="15.75" customHeight="1">
      <c r="A402" s="62"/>
    </row>
    <row r="403" spans="1:1" ht="15.75" customHeight="1">
      <c r="A403" s="62"/>
    </row>
    <row r="404" spans="1:1" ht="15.75" customHeight="1">
      <c r="A404" s="62"/>
    </row>
    <row r="405" spans="1:1" ht="15.75" customHeight="1">
      <c r="A405" s="62"/>
    </row>
    <row r="406" spans="1:1" ht="15.75" customHeight="1">
      <c r="A406" s="62"/>
    </row>
    <row r="407" spans="1:1" ht="15.75" customHeight="1">
      <c r="A407" s="62"/>
    </row>
    <row r="408" spans="1:1" ht="15.75" customHeight="1">
      <c r="A408" s="62"/>
    </row>
    <row r="409" spans="1:1" ht="15.75" customHeight="1">
      <c r="A409" s="62"/>
    </row>
    <row r="410" spans="1:1" ht="15.75" customHeight="1">
      <c r="A410" s="62"/>
    </row>
    <row r="411" spans="1:1" ht="15.75" customHeight="1">
      <c r="A411" s="62"/>
    </row>
    <row r="412" spans="1:1" ht="15.75" customHeight="1">
      <c r="A412" s="62"/>
    </row>
    <row r="413" spans="1:1" ht="15.75" customHeight="1">
      <c r="A413" s="62"/>
    </row>
    <row r="414" spans="1:1" ht="15.75" customHeight="1">
      <c r="A414" s="62"/>
    </row>
    <row r="415" spans="1:1" ht="15.75" customHeight="1">
      <c r="A415" s="62"/>
    </row>
    <row r="416" spans="1:1" ht="15.75" customHeight="1">
      <c r="A416" s="62"/>
    </row>
    <row r="417" spans="1:1" ht="15.75" customHeight="1">
      <c r="A417" s="62"/>
    </row>
    <row r="418" spans="1:1" ht="15.75" customHeight="1">
      <c r="A418" s="62"/>
    </row>
    <row r="419" spans="1:1" ht="15.75" customHeight="1">
      <c r="A419" s="62"/>
    </row>
    <row r="420" spans="1:1" ht="15.75" customHeight="1">
      <c r="A420" s="62"/>
    </row>
    <row r="421" spans="1:1" ht="15.75" customHeight="1">
      <c r="A421" s="62"/>
    </row>
    <row r="422" spans="1:1" ht="15.75" customHeight="1">
      <c r="A422" s="62"/>
    </row>
    <row r="423" spans="1:1" ht="15.75" customHeight="1">
      <c r="A423" s="62"/>
    </row>
    <row r="424" spans="1:1" ht="15.75" customHeight="1">
      <c r="A424" s="62"/>
    </row>
    <row r="425" spans="1:1" ht="15.75" customHeight="1">
      <c r="A425" s="62"/>
    </row>
    <row r="426" spans="1:1" ht="15.75" customHeight="1">
      <c r="A426" s="62"/>
    </row>
    <row r="427" spans="1:1" ht="15.75" customHeight="1">
      <c r="A427" s="62"/>
    </row>
    <row r="428" spans="1:1" ht="15.75" customHeight="1">
      <c r="A428" s="62"/>
    </row>
    <row r="429" spans="1:1" ht="15.75" customHeight="1">
      <c r="A429" s="62"/>
    </row>
    <row r="430" spans="1:1" ht="15.75" customHeight="1">
      <c r="A430" s="62"/>
    </row>
    <row r="431" spans="1:1" ht="15.75" customHeight="1">
      <c r="A431" s="62"/>
    </row>
    <row r="432" spans="1:1" ht="15.75" customHeight="1">
      <c r="A432" s="62"/>
    </row>
    <row r="433" spans="1:1" ht="15.75" customHeight="1">
      <c r="A433" s="62"/>
    </row>
    <row r="434" spans="1:1" ht="15.75" customHeight="1">
      <c r="A434" s="62"/>
    </row>
    <row r="435" spans="1:1" ht="15.75" customHeight="1">
      <c r="A435" s="62"/>
    </row>
    <row r="436" spans="1:1" ht="15.75" customHeight="1">
      <c r="A436" s="62"/>
    </row>
    <row r="437" spans="1:1" ht="15.75" customHeight="1">
      <c r="A437" s="62"/>
    </row>
    <row r="438" spans="1:1" ht="15.75" customHeight="1">
      <c r="A438" s="62"/>
    </row>
    <row r="439" spans="1:1" ht="15.75" customHeight="1">
      <c r="A439" s="62"/>
    </row>
    <row r="440" spans="1:1" ht="15.75" customHeight="1">
      <c r="A440" s="62"/>
    </row>
    <row r="441" spans="1:1" ht="15.75" customHeight="1">
      <c r="A441" s="62"/>
    </row>
    <row r="442" spans="1:1" ht="15.75" customHeight="1">
      <c r="A442" s="62"/>
    </row>
    <row r="443" spans="1:1" ht="15.75" customHeight="1">
      <c r="A443" s="62"/>
    </row>
    <row r="444" spans="1:1" ht="15.75" customHeight="1">
      <c r="A444" s="62"/>
    </row>
    <row r="445" spans="1:1" ht="15.75" customHeight="1">
      <c r="A445" s="62"/>
    </row>
    <row r="446" spans="1:1" ht="15.75" customHeight="1">
      <c r="A446" s="62"/>
    </row>
    <row r="447" spans="1:1" ht="15.75" customHeight="1">
      <c r="A447" s="62"/>
    </row>
    <row r="448" spans="1:1" ht="15.75" customHeight="1">
      <c r="A448" s="62"/>
    </row>
    <row r="449" spans="1:1" ht="15.75" customHeight="1">
      <c r="A449" s="62"/>
    </row>
    <row r="450" spans="1:1" ht="15.75" customHeight="1">
      <c r="A450" s="62"/>
    </row>
    <row r="451" spans="1:1" ht="15.75" customHeight="1">
      <c r="A451" s="62"/>
    </row>
    <row r="452" spans="1:1" ht="15.75" customHeight="1">
      <c r="A452" s="62"/>
    </row>
    <row r="453" spans="1:1" ht="15.75" customHeight="1">
      <c r="A453" s="62"/>
    </row>
    <row r="454" spans="1:1" ht="15.75" customHeight="1">
      <c r="A454" s="62"/>
    </row>
    <row r="455" spans="1:1" ht="15.75" customHeight="1">
      <c r="A455" s="62"/>
    </row>
    <row r="456" spans="1:1" ht="15.75" customHeight="1">
      <c r="A456" s="62"/>
    </row>
    <row r="457" spans="1:1" ht="15.75" customHeight="1">
      <c r="A457" s="62"/>
    </row>
    <row r="458" spans="1:1" ht="15.75" customHeight="1">
      <c r="A458" s="62"/>
    </row>
    <row r="459" spans="1:1" ht="15.75" customHeight="1">
      <c r="A459" s="62"/>
    </row>
    <row r="460" spans="1:1" ht="15.75" customHeight="1">
      <c r="A460" s="62"/>
    </row>
    <row r="461" spans="1:1" ht="15.75" customHeight="1">
      <c r="A461" s="62"/>
    </row>
    <row r="462" spans="1:1" ht="15.75" customHeight="1">
      <c r="A462" s="62"/>
    </row>
    <row r="463" spans="1:1" ht="15.75" customHeight="1">
      <c r="A463" s="62"/>
    </row>
    <row r="464" spans="1:1" ht="15.75" customHeight="1">
      <c r="A464" s="62"/>
    </row>
    <row r="465" spans="1:1" ht="15.75" customHeight="1">
      <c r="A465" s="62"/>
    </row>
    <row r="466" spans="1:1" ht="15.75" customHeight="1">
      <c r="A466" s="62"/>
    </row>
    <row r="467" spans="1:1" ht="15.75" customHeight="1">
      <c r="A467" s="62"/>
    </row>
    <row r="468" spans="1:1" ht="15.75" customHeight="1">
      <c r="A468" s="62"/>
    </row>
    <row r="469" spans="1:1" ht="15.75" customHeight="1">
      <c r="A469" s="62"/>
    </row>
    <row r="470" spans="1:1" ht="15.75" customHeight="1">
      <c r="A470" s="62"/>
    </row>
    <row r="471" spans="1:1" ht="15.75" customHeight="1">
      <c r="A471" s="62"/>
    </row>
    <row r="472" spans="1:1" ht="15.75" customHeight="1">
      <c r="A472" s="62"/>
    </row>
    <row r="473" spans="1:1" ht="15.75" customHeight="1">
      <c r="A473" s="62"/>
    </row>
    <row r="474" spans="1:1" ht="15.75" customHeight="1">
      <c r="A474" s="62"/>
    </row>
    <row r="475" spans="1:1" ht="15.75" customHeight="1">
      <c r="A475" s="62"/>
    </row>
    <row r="476" spans="1:1" ht="15.75" customHeight="1">
      <c r="A476" s="62"/>
    </row>
    <row r="477" spans="1:1" ht="15.75" customHeight="1">
      <c r="A477" s="62"/>
    </row>
    <row r="478" spans="1:1" ht="15.75" customHeight="1">
      <c r="A478" s="62"/>
    </row>
    <row r="479" spans="1:1" ht="15.75" customHeight="1">
      <c r="A479" s="62"/>
    </row>
    <row r="480" spans="1:1" ht="15.75" customHeight="1">
      <c r="A480" s="62"/>
    </row>
    <row r="481" spans="1:1" ht="15.75" customHeight="1">
      <c r="A481" s="62"/>
    </row>
    <row r="482" spans="1:1" ht="15.75" customHeight="1">
      <c r="A482" s="62"/>
    </row>
    <row r="483" spans="1:1" ht="15.75" customHeight="1">
      <c r="A483" s="62"/>
    </row>
    <row r="484" spans="1:1" ht="15.75" customHeight="1">
      <c r="A484" s="62"/>
    </row>
    <row r="485" spans="1:1" ht="15.75" customHeight="1">
      <c r="A485" s="62"/>
    </row>
    <row r="486" spans="1:1" ht="15.75" customHeight="1">
      <c r="A486" s="62"/>
    </row>
    <row r="487" spans="1:1" ht="15.75" customHeight="1">
      <c r="A487" s="62"/>
    </row>
    <row r="488" spans="1:1" ht="15.75" customHeight="1">
      <c r="A488" s="62"/>
    </row>
    <row r="489" spans="1:1" ht="15.75" customHeight="1">
      <c r="A489" s="62"/>
    </row>
    <row r="490" spans="1:1" ht="15.75" customHeight="1">
      <c r="A490" s="62"/>
    </row>
    <row r="491" spans="1:1" ht="15.75" customHeight="1">
      <c r="A491" s="62"/>
    </row>
    <row r="492" spans="1:1" ht="15.75" customHeight="1">
      <c r="A492" s="62"/>
    </row>
    <row r="493" spans="1:1" ht="15.75" customHeight="1">
      <c r="A493" s="62"/>
    </row>
    <row r="494" spans="1:1" ht="15.75" customHeight="1">
      <c r="A494" s="62"/>
    </row>
    <row r="495" spans="1:1" ht="15.75" customHeight="1">
      <c r="A495" s="62"/>
    </row>
    <row r="496" spans="1:1" ht="15.75" customHeight="1">
      <c r="A496" s="62"/>
    </row>
    <row r="497" spans="1:1" ht="15.75" customHeight="1">
      <c r="A497" s="62"/>
    </row>
    <row r="498" spans="1:1" ht="15.75" customHeight="1">
      <c r="A498" s="62"/>
    </row>
    <row r="499" spans="1:1" ht="15.75" customHeight="1">
      <c r="A499" s="62"/>
    </row>
    <row r="500" spans="1:1" ht="15.75" customHeight="1">
      <c r="A500" s="62"/>
    </row>
    <row r="501" spans="1:1" ht="15.75" customHeight="1">
      <c r="A501" s="62"/>
    </row>
    <row r="502" spans="1:1" ht="15.75" customHeight="1">
      <c r="A502" s="62"/>
    </row>
    <row r="503" spans="1:1" ht="15.75" customHeight="1">
      <c r="A503" s="62"/>
    </row>
    <row r="504" spans="1:1" ht="15.75" customHeight="1">
      <c r="A504" s="62"/>
    </row>
    <row r="505" spans="1:1" ht="15.75" customHeight="1">
      <c r="A505" s="62"/>
    </row>
    <row r="506" spans="1:1" ht="15.75" customHeight="1">
      <c r="A506" s="62"/>
    </row>
    <row r="507" spans="1:1" ht="15.75" customHeight="1">
      <c r="A507" s="62"/>
    </row>
    <row r="508" spans="1:1" ht="15.75" customHeight="1">
      <c r="A508" s="62"/>
    </row>
    <row r="509" spans="1:1" ht="15.75" customHeight="1">
      <c r="A509" s="62"/>
    </row>
    <row r="510" spans="1:1" ht="15.75" customHeight="1">
      <c r="A510" s="62"/>
    </row>
    <row r="511" spans="1:1" ht="15.75" customHeight="1">
      <c r="A511" s="62"/>
    </row>
    <row r="512" spans="1:1" ht="15.75" customHeight="1">
      <c r="A512" s="62"/>
    </row>
    <row r="513" spans="1:1" ht="15.75" customHeight="1">
      <c r="A513" s="62"/>
    </row>
    <row r="514" spans="1:1" ht="15.75" customHeight="1">
      <c r="A514" s="62"/>
    </row>
    <row r="515" spans="1:1" ht="15.75" customHeight="1">
      <c r="A515" s="62"/>
    </row>
    <row r="516" spans="1:1" ht="15.75" customHeight="1">
      <c r="A516" s="62"/>
    </row>
    <row r="517" spans="1:1" ht="15.75" customHeight="1">
      <c r="A517" s="62"/>
    </row>
    <row r="518" spans="1:1" ht="15.75" customHeight="1">
      <c r="A518" s="62"/>
    </row>
    <row r="519" spans="1:1" ht="15.75" customHeight="1">
      <c r="A519" s="62"/>
    </row>
    <row r="520" spans="1:1" ht="15.75" customHeight="1">
      <c r="A520" s="62"/>
    </row>
    <row r="521" spans="1:1" ht="15.75" customHeight="1">
      <c r="A521" s="62"/>
    </row>
    <row r="522" spans="1:1" ht="15.75" customHeight="1">
      <c r="A522" s="62"/>
    </row>
    <row r="523" spans="1:1" ht="15.75" customHeight="1">
      <c r="A523" s="62"/>
    </row>
    <row r="524" spans="1:1" ht="15.75" customHeight="1">
      <c r="A524" s="62"/>
    </row>
    <row r="525" spans="1:1" ht="15.75" customHeight="1">
      <c r="A525" s="62"/>
    </row>
    <row r="526" spans="1:1" ht="15.75" customHeight="1">
      <c r="A526" s="62"/>
    </row>
    <row r="527" spans="1:1" ht="15.75" customHeight="1">
      <c r="A527" s="62"/>
    </row>
    <row r="528" spans="1:1" ht="15.75" customHeight="1">
      <c r="A528" s="62"/>
    </row>
    <row r="529" spans="1:1" ht="15.75" customHeight="1">
      <c r="A529" s="62"/>
    </row>
    <row r="530" spans="1:1" ht="15.75" customHeight="1">
      <c r="A530" s="62"/>
    </row>
    <row r="531" spans="1:1" ht="15.75" customHeight="1">
      <c r="A531" s="62"/>
    </row>
    <row r="532" spans="1:1" ht="15.75" customHeight="1">
      <c r="A532" s="62"/>
    </row>
    <row r="533" spans="1:1" ht="15.75" customHeight="1">
      <c r="A533" s="62"/>
    </row>
    <row r="534" spans="1:1" ht="15.75" customHeight="1">
      <c r="A534" s="62"/>
    </row>
    <row r="535" spans="1:1" ht="15.75" customHeight="1">
      <c r="A535" s="62"/>
    </row>
    <row r="536" spans="1:1" ht="15.75" customHeight="1">
      <c r="A536" s="62"/>
    </row>
    <row r="537" spans="1:1" ht="15.75" customHeight="1">
      <c r="A537" s="62"/>
    </row>
    <row r="538" spans="1:1" ht="15.75" customHeight="1">
      <c r="A538" s="62"/>
    </row>
    <row r="539" spans="1:1" ht="15.75" customHeight="1">
      <c r="A539" s="62"/>
    </row>
    <row r="540" spans="1:1" ht="15.75" customHeight="1">
      <c r="A540" s="62"/>
    </row>
    <row r="541" spans="1:1" ht="15.75" customHeight="1">
      <c r="A541" s="62"/>
    </row>
    <row r="542" spans="1:1" ht="15.75" customHeight="1">
      <c r="A542" s="62"/>
    </row>
    <row r="543" spans="1:1" ht="15.75" customHeight="1">
      <c r="A543" s="62"/>
    </row>
    <row r="544" spans="1:1" ht="15.75" customHeight="1">
      <c r="A544" s="62"/>
    </row>
    <row r="545" spans="1:1" ht="15.75" customHeight="1">
      <c r="A545" s="62"/>
    </row>
    <row r="546" spans="1:1" ht="15.75" customHeight="1">
      <c r="A546" s="62"/>
    </row>
    <row r="547" spans="1:1" ht="15.75" customHeight="1">
      <c r="A547" s="62"/>
    </row>
    <row r="548" spans="1:1" ht="15.75" customHeight="1">
      <c r="A548" s="62"/>
    </row>
    <row r="549" spans="1:1" ht="15.75" customHeight="1">
      <c r="A549" s="62"/>
    </row>
    <row r="550" spans="1:1" ht="15.75" customHeight="1">
      <c r="A550" s="62"/>
    </row>
    <row r="551" spans="1:1" ht="15.75" customHeight="1">
      <c r="A551" s="62"/>
    </row>
    <row r="552" spans="1:1" ht="15.75" customHeight="1">
      <c r="A552" s="62"/>
    </row>
    <row r="553" spans="1:1" ht="15.75" customHeight="1">
      <c r="A553" s="62"/>
    </row>
    <row r="554" spans="1:1" ht="15.75" customHeight="1">
      <c r="A554" s="62"/>
    </row>
    <row r="555" spans="1:1" ht="15.75" customHeight="1">
      <c r="A555" s="62"/>
    </row>
    <row r="556" spans="1:1" ht="15.75" customHeight="1">
      <c r="A556" s="62"/>
    </row>
    <row r="557" spans="1:1" ht="15.75" customHeight="1">
      <c r="A557" s="62"/>
    </row>
    <row r="558" spans="1:1" ht="15.75" customHeight="1">
      <c r="A558" s="62"/>
    </row>
    <row r="559" spans="1:1" ht="15.75" customHeight="1">
      <c r="A559" s="62"/>
    </row>
    <row r="560" spans="1:1" ht="15.75" customHeight="1">
      <c r="A560" s="62"/>
    </row>
    <row r="561" spans="1:1" ht="15.75" customHeight="1">
      <c r="A561" s="62"/>
    </row>
    <row r="562" spans="1:1" ht="15.75" customHeight="1">
      <c r="A562" s="62"/>
    </row>
    <row r="563" spans="1:1" ht="15.75" customHeight="1">
      <c r="A563" s="62"/>
    </row>
    <row r="564" spans="1:1" ht="15.75" customHeight="1">
      <c r="A564" s="62"/>
    </row>
    <row r="565" spans="1:1" ht="15.75" customHeight="1">
      <c r="A565" s="62"/>
    </row>
    <row r="566" spans="1:1" ht="15.75" customHeight="1">
      <c r="A566" s="62"/>
    </row>
    <row r="567" spans="1:1" ht="15.75" customHeight="1">
      <c r="A567" s="62"/>
    </row>
    <row r="568" spans="1:1" ht="15.75" customHeight="1">
      <c r="A568" s="62"/>
    </row>
    <row r="569" spans="1:1" ht="15.75" customHeight="1">
      <c r="A569" s="62"/>
    </row>
    <row r="570" spans="1:1" ht="15.75" customHeight="1">
      <c r="A570" s="62"/>
    </row>
    <row r="571" spans="1:1" ht="15.75" customHeight="1">
      <c r="A571" s="62"/>
    </row>
    <row r="572" spans="1:1" ht="15.75" customHeight="1">
      <c r="A572" s="62"/>
    </row>
    <row r="573" spans="1:1" ht="15.75" customHeight="1">
      <c r="A573" s="62"/>
    </row>
    <row r="574" spans="1:1" ht="15.75" customHeight="1">
      <c r="A574" s="62"/>
    </row>
    <row r="575" spans="1:1" ht="15.75" customHeight="1">
      <c r="A575" s="62"/>
    </row>
    <row r="576" spans="1:1" ht="15.75" customHeight="1">
      <c r="A576" s="62"/>
    </row>
    <row r="577" spans="1:1" ht="15.75" customHeight="1">
      <c r="A577" s="62"/>
    </row>
    <row r="578" spans="1:1" ht="15.75" customHeight="1">
      <c r="A578" s="62"/>
    </row>
    <row r="579" spans="1:1" ht="15.75" customHeight="1">
      <c r="A579" s="62"/>
    </row>
    <row r="580" spans="1:1" ht="15.75" customHeight="1">
      <c r="A580" s="62"/>
    </row>
    <row r="581" spans="1:1" ht="15.75" customHeight="1">
      <c r="A581" s="62"/>
    </row>
    <row r="582" spans="1:1" ht="15.75" customHeight="1">
      <c r="A582" s="62"/>
    </row>
    <row r="583" spans="1:1" ht="15.75" customHeight="1">
      <c r="A583" s="62"/>
    </row>
    <row r="584" spans="1:1" ht="15.75" customHeight="1">
      <c r="A584" s="62"/>
    </row>
    <row r="585" spans="1:1" ht="15.75" customHeight="1">
      <c r="A585" s="62"/>
    </row>
    <row r="586" spans="1:1" ht="15.75" customHeight="1">
      <c r="A586" s="62"/>
    </row>
    <row r="587" spans="1:1" ht="15.75" customHeight="1">
      <c r="A587" s="62"/>
    </row>
    <row r="588" spans="1:1" ht="15.75" customHeight="1">
      <c r="A588" s="62"/>
    </row>
    <row r="589" spans="1:1" ht="15.75" customHeight="1">
      <c r="A589" s="62"/>
    </row>
    <row r="590" spans="1:1" ht="15.75" customHeight="1">
      <c r="A590" s="62"/>
    </row>
    <row r="591" spans="1:1" ht="15.75" customHeight="1">
      <c r="A591" s="62"/>
    </row>
    <row r="592" spans="1:1" ht="15.75" customHeight="1">
      <c r="A592" s="62"/>
    </row>
    <row r="593" spans="1:1" ht="15.75" customHeight="1">
      <c r="A593" s="62"/>
    </row>
    <row r="594" spans="1:1" ht="15.75" customHeight="1">
      <c r="A594" s="62"/>
    </row>
    <row r="595" spans="1:1" ht="15.75" customHeight="1">
      <c r="A595" s="62"/>
    </row>
    <row r="596" spans="1:1" ht="15.75" customHeight="1">
      <c r="A596" s="62"/>
    </row>
    <row r="597" spans="1:1" ht="15.75" customHeight="1">
      <c r="A597" s="62"/>
    </row>
    <row r="598" spans="1:1" ht="15.75" customHeight="1">
      <c r="A598" s="62"/>
    </row>
    <row r="599" spans="1:1" ht="15.75" customHeight="1">
      <c r="A599" s="62"/>
    </row>
    <row r="600" spans="1:1" ht="15.75" customHeight="1">
      <c r="A600" s="62"/>
    </row>
    <row r="601" spans="1:1" ht="15.75" customHeight="1">
      <c r="A601" s="62"/>
    </row>
    <row r="602" spans="1:1" ht="15.75" customHeight="1">
      <c r="A602" s="62"/>
    </row>
    <row r="603" spans="1:1" ht="15.75" customHeight="1">
      <c r="A603" s="62"/>
    </row>
    <row r="604" spans="1:1" ht="15.75" customHeight="1">
      <c r="A604" s="62"/>
    </row>
    <row r="605" spans="1:1" ht="15.75" customHeight="1">
      <c r="A605" s="62"/>
    </row>
    <row r="606" spans="1:1" ht="15.75" customHeight="1">
      <c r="A606" s="62"/>
    </row>
    <row r="607" spans="1:1" ht="15.75" customHeight="1">
      <c r="A607" s="62"/>
    </row>
    <row r="608" spans="1:1" ht="15.75" customHeight="1">
      <c r="A608" s="62"/>
    </row>
    <row r="609" spans="1:1" ht="15.75" customHeight="1">
      <c r="A609" s="62"/>
    </row>
    <row r="610" spans="1:1" ht="15.75" customHeight="1">
      <c r="A610" s="62"/>
    </row>
    <row r="611" spans="1:1" ht="15.75" customHeight="1">
      <c r="A611" s="62"/>
    </row>
    <row r="612" spans="1:1" ht="15.75" customHeight="1">
      <c r="A612" s="62"/>
    </row>
    <row r="613" spans="1:1" ht="15.75" customHeight="1">
      <c r="A613" s="62"/>
    </row>
    <row r="614" spans="1:1" ht="15.75" customHeight="1">
      <c r="A614" s="62"/>
    </row>
    <row r="615" spans="1:1" ht="15.75" customHeight="1">
      <c r="A615" s="62"/>
    </row>
    <row r="616" spans="1:1" ht="15.75" customHeight="1">
      <c r="A616" s="62"/>
    </row>
    <row r="617" spans="1:1" ht="15.75" customHeight="1">
      <c r="A617" s="62"/>
    </row>
    <row r="618" spans="1:1" ht="15.75" customHeight="1">
      <c r="A618" s="62"/>
    </row>
    <row r="619" spans="1:1" ht="15.75" customHeight="1">
      <c r="A619" s="62"/>
    </row>
    <row r="620" spans="1:1" ht="15.75" customHeight="1">
      <c r="A620" s="62"/>
    </row>
    <row r="621" spans="1:1" ht="15.75" customHeight="1">
      <c r="A621" s="62"/>
    </row>
    <row r="622" spans="1:1" ht="15.75" customHeight="1">
      <c r="A622" s="62"/>
    </row>
    <row r="623" spans="1:1" ht="15.75" customHeight="1">
      <c r="A623" s="62"/>
    </row>
    <row r="624" spans="1:1" ht="15.75" customHeight="1">
      <c r="A624" s="62"/>
    </row>
    <row r="625" spans="1:1" ht="15.75" customHeight="1">
      <c r="A625" s="62"/>
    </row>
    <row r="626" spans="1:1" ht="15.75" customHeight="1">
      <c r="A626" s="62"/>
    </row>
    <row r="627" spans="1:1" ht="15.75" customHeight="1">
      <c r="A627" s="62"/>
    </row>
    <row r="628" spans="1:1" ht="15.75" customHeight="1">
      <c r="A628" s="62"/>
    </row>
    <row r="629" spans="1:1" ht="15.75" customHeight="1">
      <c r="A629" s="62"/>
    </row>
    <row r="630" spans="1:1" ht="15.75" customHeight="1">
      <c r="A630" s="62"/>
    </row>
    <row r="631" spans="1:1" ht="15.75" customHeight="1">
      <c r="A631" s="62"/>
    </row>
    <row r="632" spans="1:1" ht="15.75" customHeight="1">
      <c r="A632" s="62"/>
    </row>
    <row r="633" spans="1:1" ht="15.75" customHeight="1">
      <c r="A633" s="62"/>
    </row>
    <row r="634" spans="1:1" ht="15.75" customHeight="1">
      <c r="A634" s="62"/>
    </row>
    <row r="635" spans="1:1" ht="15.75" customHeight="1">
      <c r="A635" s="62"/>
    </row>
    <row r="636" spans="1:1" ht="15.75" customHeight="1">
      <c r="A636" s="62"/>
    </row>
    <row r="637" spans="1:1" ht="15.75" customHeight="1">
      <c r="A637" s="62"/>
    </row>
    <row r="638" spans="1:1" ht="15.75" customHeight="1">
      <c r="A638" s="62"/>
    </row>
    <row r="639" spans="1:1" ht="15.75" customHeight="1">
      <c r="A639" s="62"/>
    </row>
    <row r="640" spans="1:1" ht="15.75" customHeight="1">
      <c r="A640" s="62"/>
    </row>
    <row r="641" spans="1:1" ht="15.75" customHeight="1">
      <c r="A641" s="62"/>
    </row>
    <row r="642" spans="1:1" ht="15.75" customHeight="1">
      <c r="A642" s="62"/>
    </row>
    <row r="643" spans="1:1" ht="15.75" customHeight="1">
      <c r="A643" s="62"/>
    </row>
    <row r="644" spans="1:1" ht="15.75" customHeight="1">
      <c r="A644" s="62"/>
    </row>
    <row r="645" spans="1:1" ht="15.75" customHeight="1">
      <c r="A645" s="62"/>
    </row>
    <row r="646" spans="1:1" ht="15.75" customHeight="1">
      <c r="A646" s="62"/>
    </row>
    <row r="647" spans="1:1" ht="15.75" customHeight="1">
      <c r="A647" s="62"/>
    </row>
    <row r="648" spans="1:1" ht="15.75" customHeight="1">
      <c r="A648" s="62"/>
    </row>
    <row r="649" spans="1:1" ht="15.75" customHeight="1">
      <c r="A649" s="62"/>
    </row>
    <row r="650" spans="1:1" ht="15.75" customHeight="1">
      <c r="A650" s="62"/>
    </row>
    <row r="651" spans="1:1" ht="15.75" customHeight="1">
      <c r="A651" s="62"/>
    </row>
    <row r="652" spans="1:1" ht="15.75" customHeight="1">
      <c r="A652" s="62"/>
    </row>
    <row r="653" spans="1:1" ht="15.75" customHeight="1">
      <c r="A653" s="62"/>
    </row>
    <row r="654" spans="1:1" ht="15.75" customHeight="1">
      <c r="A654" s="62"/>
    </row>
    <row r="655" spans="1:1" ht="15.75" customHeight="1">
      <c r="A655" s="62"/>
    </row>
    <row r="656" spans="1:1" ht="15.75" customHeight="1">
      <c r="A656" s="62"/>
    </row>
    <row r="657" spans="1:1" ht="15.75" customHeight="1">
      <c r="A657" s="62"/>
    </row>
    <row r="658" spans="1:1" ht="15.75" customHeight="1">
      <c r="A658" s="62"/>
    </row>
    <row r="659" spans="1:1" ht="15.75" customHeight="1">
      <c r="A659" s="62"/>
    </row>
    <row r="660" spans="1:1" ht="15.75" customHeight="1">
      <c r="A660" s="62"/>
    </row>
    <row r="661" spans="1:1" ht="15.75" customHeight="1">
      <c r="A661" s="62"/>
    </row>
    <row r="662" spans="1:1" ht="15.75" customHeight="1">
      <c r="A662" s="62"/>
    </row>
    <row r="663" spans="1:1" ht="15.75" customHeight="1">
      <c r="A663" s="62"/>
    </row>
    <row r="664" spans="1:1" ht="15.75" customHeight="1">
      <c r="A664" s="62"/>
    </row>
    <row r="665" spans="1:1" ht="15.75" customHeight="1">
      <c r="A665" s="62"/>
    </row>
    <row r="666" spans="1:1" ht="15.75" customHeight="1">
      <c r="A666" s="62"/>
    </row>
    <row r="667" spans="1:1" ht="15.75" customHeight="1">
      <c r="A667" s="62"/>
    </row>
    <row r="668" spans="1:1" ht="15.75" customHeight="1">
      <c r="A668" s="62"/>
    </row>
    <row r="669" spans="1:1" ht="15.75" customHeight="1">
      <c r="A669" s="62"/>
    </row>
    <row r="670" spans="1:1" ht="15.75" customHeight="1">
      <c r="A670" s="62"/>
    </row>
    <row r="671" spans="1:1" ht="15.75" customHeight="1">
      <c r="A671" s="62"/>
    </row>
    <row r="672" spans="1:1" ht="15.75" customHeight="1">
      <c r="A672" s="62"/>
    </row>
    <row r="673" spans="1:1" ht="15.75" customHeight="1">
      <c r="A673" s="62"/>
    </row>
    <row r="674" spans="1:1" ht="15.75" customHeight="1">
      <c r="A674" s="62"/>
    </row>
    <row r="675" spans="1:1" ht="15.75" customHeight="1">
      <c r="A675" s="62"/>
    </row>
    <row r="676" spans="1:1" ht="15.75" customHeight="1">
      <c r="A676" s="62"/>
    </row>
    <row r="677" spans="1:1" ht="15.75" customHeight="1">
      <c r="A677" s="62"/>
    </row>
    <row r="678" spans="1:1" ht="15.75" customHeight="1">
      <c r="A678" s="62"/>
    </row>
    <row r="679" spans="1:1" ht="15.75" customHeight="1">
      <c r="A679" s="62"/>
    </row>
    <row r="680" spans="1:1" ht="15.75" customHeight="1">
      <c r="A680" s="62"/>
    </row>
    <row r="681" spans="1:1" ht="15.75" customHeight="1">
      <c r="A681" s="62"/>
    </row>
    <row r="682" spans="1:1" ht="15.75" customHeight="1">
      <c r="A682" s="62"/>
    </row>
    <row r="683" spans="1:1" ht="15.75" customHeight="1">
      <c r="A683" s="62"/>
    </row>
    <row r="684" spans="1:1" ht="15.75" customHeight="1">
      <c r="A684" s="62"/>
    </row>
    <row r="685" spans="1:1" ht="15.75" customHeight="1">
      <c r="A685" s="62"/>
    </row>
    <row r="686" spans="1:1" ht="15.75" customHeight="1">
      <c r="A686" s="62"/>
    </row>
    <row r="687" spans="1:1" ht="15.75" customHeight="1">
      <c r="A687" s="62"/>
    </row>
    <row r="688" spans="1:1" ht="15.75" customHeight="1">
      <c r="A688" s="62"/>
    </row>
    <row r="689" spans="1:1" ht="15.75" customHeight="1">
      <c r="A689" s="62"/>
    </row>
    <row r="690" spans="1:1" ht="15.75" customHeight="1">
      <c r="A690" s="62"/>
    </row>
    <row r="691" spans="1:1" ht="15.75" customHeight="1">
      <c r="A691" s="62"/>
    </row>
    <row r="692" spans="1:1" ht="15.75" customHeight="1">
      <c r="A692" s="62"/>
    </row>
    <row r="693" spans="1:1" ht="15.75" customHeight="1">
      <c r="A693" s="62"/>
    </row>
    <row r="694" spans="1:1" ht="15.75" customHeight="1">
      <c r="A694" s="62"/>
    </row>
    <row r="695" spans="1:1" ht="15.75" customHeight="1">
      <c r="A695" s="62"/>
    </row>
    <row r="696" spans="1:1" ht="15.75" customHeight="1">
      <c r="A696" s="62"/>
    </row>
    <row r="697" spans="1:1" ht="15.75" customHeight="1">
      <c r="A697" s="62"/>
    </row>
    <row r="698" spans="1:1" ht="15.75" customHeight="1">
      <c r="A698" s="62"/>
    </row>
    <row r="699" spans="1:1" ht="15.75" customHeight="1">
      <c r="A699" s="62"/>
    </row>
    <row r="700" spans="1:1" ht="15.75" customHeight="1">
      <c r="A700" s="62"/>
    </row>
    <row r="701" spans="1:1" ht="15.75" customHeight="1">
      <c r="A701" s="62"/>
    </row>
    <row r="702" spans="1:1" ht="15.75" customHeight="1">
      <c r="A702" s="62"/>
    </row>
    <row r="703" spans="1:1" ht="15.75" customHeight="1">
      <c r="A703" s="62"/>
    </row>
    <row r="704" spans="1:1" ht="15.75" customHeight="1">
      <c r="A704" s="62"/>
    </row>
    <row r="705" spans="1:1" ht="15.75" customHeight="1">
      <c r="A705" s="62"/>
    </row>
    <row r="706" spans="1:1" ht="15.75" customHeight="1">
      <c r="A706" s="62"/>
    </row>
    <row r="707" spans="1:1" ht="15.75" customHeight="1">
      <c r="A707" s="62"/>
    </row>
    <row r="708" spans="1:1" ht="15.75" customHeight="1">
      <c r="A708" s="62"/>
    </row>
    <row r="709" spans="1:1" ht="15.75" customHeight="1">
      <c r="A709" s="62"/>
    </row>
    <row r="710" spans="1:1" ht="15.75" customHeight="1">
      <c r="A710" s="62"/>
    </row>
    <row r="711" spans="1:1" ht="15.75" customHeight="1">
      <c r="A711" s="62"/>
    </row>
    <row r="712" spans="1:1" ht="15.75" customHeight="1">
      <c r="A712" s="62"/>
    </row>
    <row r="713" spans="1:1" ht="15.75" customHeight="1">
      <c r="A713" s="62"/>
    </row>
    <row r="714" spans="1:1" ht="15.75" customHeight="1">
      <c r="A714" s="62"/>
    </row>
    <row r="715" spans="1:1" ht="15.75" customHeight="1">
      <c r="A715" s="62"/>
    </row>
    <row r="716" spans="1:1" ht="15.75" customHeight="1">
      <c r="A716" s="62"/>
    </row>
    <row r="717" spans="1:1" ht="15.75" customHeight="1">
      <c r="A717" s="62"/>
    </row>
    <row r="718" spans="1:1" ht="15.75" customHeight="1">
      <c r="A718" s="62"/>
    </row>
    <row r="719" spans="1:1" ht="15.75" customHeight="1">
      <c r="A719" s="62"/>
    </row>
    <row r="720" spans="1:1" ht="15.75" customHeight="1">
      <c r="A720" s="62"/>
    </row>
    <row r="721" spans="1:1" ht="15.75" customHeight="1">
      <c r="A721" s="62"/>
    </row>
    <row r="722" spans="1:1" ht="15.75" customHeight="1">
      <c r="A722" s="62"/>
    </row>
    <row r="723" spans="1:1" ht="15.75" customHeight="1">
      <c r="A723" s="62"/>
    </row>
    <row r="724" spans="1:1" ht="15.75" customHeight="1">
      <c r="A724" s="62"/>
    </row>
    <row r="725" spans="1:1" ht="15.75" customHeight="1">
      <c r="A725" s="62"/>
    </row>
    <row r="726" spans="1:1" ht="15.75" customHeight="1">
      <c r="A726" s="62"/>
    </row>
    <row r="727" spans="1:1" ht="15.75" customHeight="1">
      <c r="A727" s="62"/>
    </row>
    <row r="728" spans="1:1" ht="15.75" customHeight="1">
      <c r="A728" s="62"/>
    </row>
    <row r="729" spans="1:1" ht="15.75" customHeight="1">
      <c r="A729" s="62"/>
    </row>
    <row r="730" spans="1:1" ht="15.75" customHeight="1">
      <c r="A730" s="62"/>
    </row>
    <row r="731" spans="1:1" ht="15.75" customHeight="1">
      <c r="A731" s="62"/>
    </row>
    <row r="732" spans="1:1" ht="15.75" customHeight="1">
      <c r="A732" s="62"/>
    </row>
    <row r="733" spans="1:1" ht="15.75" customHeight="1">
      <c r="A733" s="62"/>
    </row>
    <row r="734" spans="1:1" ht="15.75" customHeight="1">
      <c r="A734" s="62"/>
    </row>
    <row r="735" spans="1:1" ht="15.75" customHeight="1">
      <c r="A735" s="62"/>
    </row>
    <row r="736" spans="1:1" ht="15.75" customHeight="1">
      <c r="A736" s="62"/>
    </row>
    <row r="737" spans="1:1" ht="15.75" customHeight="1">
      <c r="A737" s="62"/>
    </row>
    <row r="738" spans="1:1" ht="15.75" customHeight="1">
      <c r="A738" s="62"/>
    </row>
    <row r="739" spans="1:1" ht="15.75" customHeight="1">
      <c r="A739" s="62"/>
    </row>
    <row r="740" spans="1:1" ht="15.75" customHeight="1">
      <c r="A740" s="62"/>
    </row>
    <row r="741" spans="1:1" ht="15.75" customHeight="1">
      <c r="A741" s="62"/>
    </row>
    <row r="742" spans="1:1" ht="15.75" customHeight="1">
      <c r="A742" s="62"/>
    </row>
    <row r="743" spans="1:1" ht="15.75" customHeight="1">
      <c r="A743" s="62"/>
    </row>
    <row r="744" spans="1:1" ht="15.75" customHeight="1">
      <c r="A744" s="62"/>
    </row>
    <row r="745" spans="1:1" ht="15.75" customHeight="1">
      <c r="A745" s="62"/>
    </row>
    <row r="746" spans="1:1" ht="15.75" customHeight="1">
      <c r="A746" s="62"/>
    </row>
    <row r="747" spans="1:1" ht="15.75" customHeight="1">
      <c r="A747" s="62"/>
    </row>
    <row r="748" spans="1:1" ht="15.75" customHeight="1">
      <c r="A748" s="62"/>
    </row>
    <row r="749" spans="1:1" ht="15.75" customHeight="1">
      <c r="A749" s="62"/>
    </row>
    <row r="750" spans="1:1" ht="15.75" customHeight="1">
      <c r="A750" s="62"/>
    </row>
    <row r="751" spans="1:1" ht="15.75" customHeight="1">
      <c r="A751" s="62"/>
    </row>
    <row r="752" spans="1:1" ht="15.75" customHeight="1">
      <c r="A752" s="62"/>
    </row>
    <row r="753" spans="1:1" ht="15.75" customHeight="1">
      <c r="A753" s="62"/>
    </row>
    <row r="754" spans="1:1" ht="15.75" customHeight="1">
      <c r="A754" s="62"/>
    </row>
    <row r="755" spans="1:1" ht="15.75" customHeight="1">
      <c r="A755" s="62"/>
    </row>
    <row r="756" spans="1:1" ht="15.75" customHeight="1">
      <c r="A756" s="62"/>
    </row>
    <row r="757" spans="1:1" ht="15.75" customHeight="1">
      <c r="A757" s="62"/>
    </row>
    <row r="758" spans="1:1" ht="15.75" customHeight="1">
      <c r="A758" s="62"/>
    </row>
    <row r="759" spans="1:1" ht="15.75" customHeight="1">
      <c r="A759" s="62"/>
    </row>
    <row r="760" spans="1:1" ht="15.75" customHeight="1">
      <c r="A760" s="62"/>
    </row>
    <row r="761" spans="1:1" ht="15.75" customHeight="1">
      <c r="A761" s="62"/>
    </row>
    <row r="762" spans="1:1" ht="15.75" customHeight="1">
      <c r="A762" s="62"/>
    </row>
    <row r="763" spans="1:1" ht="15.75" customHeight="1">
      <c r="A763" s="62"/>
    </row>
    <row r="764" spans="1:1" ht="15.75" customHeight="1">
      <c r="A764" s="62"/>
    </row>
    <row r="765" spans="1:1" ht="15.75" customHeight="1">
      <c r="A765" s="62"/>
    </row>
    <row r="766" spans="1:1" ht="15.75" customHeight="1">
      <c r="A766" s="62"/>
    </row>
    <row r="767" spans="1:1" ht="15.75" customHeight="1">
      <c r="A767" s="62"/>
    </row>
    <row r="768" spans="1:1" ht="15.75" customHeight="1">
      <c r="A768" s="62"/>
    </row>
    <row r="769" spans="1:1" ht="15.75" customHeight="1">
      <c r="A769" s="62"/>
    </row>
    <row r="770" spans="1:1" ht="15.75" customHeight="1">
      <c r="A770" s="62"/>
    </row>
    <row r="771" spans="1:1" ht="15.75" customHeight="1">
      <c r="A771" s="62"/>
    </row>
    <row r="772" spans="1:1" ht="15.75" customHeight="1">
      <c r="A772" s="62"/>
    </row>
    <row r="773" spans="1:1" ht="15.75" customHeight="1">
      <c r="A773" s="62"/>
    </row>
    <row r="774" spans="1:1" ht="15.75" customHeight="1">
      <c r="A774" s="62"/>
    </row>
    <row r="775" spans="1:1" ht="15.75" customHeight="1">
      <c r="A775" s="62"/>
    </row>
    <row r="776" spans="1:1" ht="15.75" customHeight="1">
      <c r="A776" s="62"/>
    </row>
    <row r="777" spans="1:1" ht="15.75" customHeight="1">
      <c r="A777" s="62"/>
    </row>
    <row r="778" spans="1:1" ht="15.75" customHeight="1">
      <c r="A778" s="62"/>
    </row>
    <row r="779" spans="1:1" ht="15.75" customHeight="1">
      <c r="A779" s="62"/>
    </row>
    <row r="780" spans="1:1" ht="15.75" customHeight="1">
      <c r="A780" s="62"/>
    </row>
    <row r="781" spans="1:1" ht="15.75" customHeight="1">
      <c r="A781" s="62"/>
    </row>
    <row r="782" spans="1:1" ht="15.75" customHeight="1">
      <c r="A782" s="62"/>
    </row>
    <row r="783" spans="1:1" ht="15.75" customHeight="1">
      <c r="A783" s="62"/>
    </row>
    <row r="784" spans="1:1" ht="15.75" customHeight="1">
      <c r="A784" s="62"/>
    </row>
    <row r="785" spans="1:1" ht="15.75" customHeight="1">
      <c r="A785" s="62"/>
    </row>
    <row r="786" spans="1:1" ht="15.75" customHeight="1">
      <c r="A786" s="62"/>
    </row>
    <row r="787" spans="1:1" ht="15.75" customHeight="1">
      <c r="A787" s="62"/>
    </row>
    <row r="788" spans="1:1" ht="15.75" customHeight="1">
      <c r="A788" s="62"/>
    </row>
    <row r="789" spans="1:1" ht="15.75" customHeight="1">
      <c r="A789" s="62"/>
    </row>
    <row r="790" spans="1:1" ht="15.75" customHeight="1">
      <c r="A790" s="62"/>
    </row>
    <row r="791" spans="1:1" ht="15.75" customHeight="1">
      <c r="A791" s="62"/>
    </row>
    <row r="792" spans="1:1" ht="15.75" customHeight="1">
      <c r="A792" s="62"/>
    </row>
    <row r="793" spans="1:1" ht="15.75" customHeight="1">
      <c r="A793" s="62"/>
    </row>
    <row r="794" spans="1:1" ht="15.75" customHeight="1">
      <c r="A794" s="62"/>
    </row>
    <row r="795" spans="1:1" ht="15.75" customHeight="1">
      <c r="A795" s="62"/>
    </row>
    <row r="796" spans="1:1" ht="15.75" customHeight="1">
      <c r="A796" s="62"/>
    </row>
    <row r="797" spans="1:1" ht="15.75" customHeight="1">
      <c r="A797" s="62"/>
    </row>
    <row r="798" spans="1:1" ht="15.75" customHeight="1">
      <c r="A798" s="62"/>
    </row>
    <row r="799" spans="1:1" ht="15.75" customHeight="1">
      <c r="A799" s="62"/>
    </row>
    <row r="800" spans="1:1" ht="15.75" customHeight="1">
      <c r="A800" s="62"/>
    </row>
    <row r="801" spans="1:1" ht="15.75" customHeight="1">
      <c r="A801" s="62"/>
    </row>
    <row r="802" spans="1:1" ht="15.75" customHeight="1">
      <c r="A802" s="62"/>
    </row>
    <row r="803" spans="1:1" ht="15.75" customHeight="1">
      <c r="A803" s="62"/>
    </row>
    <row r="804" spans="1:1" ht="15.75" customHeight="1">
      <c r="A804" s="62"/>
    </row>
    <row r="805" spans="1:1" ht="15.75" customHeight="1">
      <c r="A805" s="62"/>
    </row>
    <row r="806" spans="1:1" ht="15.75" customHeight="1">
      <c r="A806" s="62"/>
    </row>
    <row r="807" spans="1:1" ht="15.75" customHeight="1">
      <c r="A807" s="62"/>
    </row>
    <row r="808" spans="1:1" ht="15.75" customHeight="1">
      <c r="A808" s="62"/>
    </row>
    <row r="809" spans="1:1" ht="15.75" customHeight="1">
      <c r="A809" s="62"/>
    </row>
    <row r="810" spans="1:1" ht="15.75" customHeight="1">
      <c r="A810" s="62"/>
    </row>
    <row r="811" spans="1:1" ht="15.75" customHeight="1">
      <c r="A811" s="62"/>
    </row>
    <row r="812" spans="1:1" ht="15.75" customHeight="1">
      <c r="A812" s="62"/>
    </row>
    <row r="813" spans="1:1" ht="15.75" customHeight="1">
      <c r="A813" s="62"/>
    </row>
    <row r="814" spans="1:1" ht="15.75" customHeight="1">
      <c r="A814" s="62"/>
    </row>
    <row r="815" spans="1:1" ht="15.75" customHeight="1">
      <c r="A815" s="62"/>
    </row>
    <row r="816" spans="1:1" ht="15.75" customHeight="1">
      <c r="A816" s="62"/>
    </row>
    <row r="817" spans="1:1" ht="15.75" customHeight="1">
      <c r="A817" s="62"/>
    </row>
    <row r="818" spans="1:1" ht="15.75" customHeight="1">
      <c r="A818" s="62"/>
    </row>
    <row r="819" spans="1:1" ht="15.75" customHeight="1">
      <c r="A819" s="62"/>
    </row>
    <row r="820" spans="1:1" ht="15.75" customHeight="1">
      <c r="A820" s="62"/>
    </row>
    <row r="821" spans="1:1" ht="15.75" customHeight="1">
      <c r="A821" s="62"/>
    </row>
    <row r="822" spans="1:1" ht="15.75" customHeight="1">
      <c r="A822" s="62"/>
    </row>
    <row r="823" spans="1:1" ht="15.75" customHeight="1">
      <c r="A823" s="62"/>
    </row>
    <row r="824" spans="1:1" ht="15.75" customHeight="1">
      <c r="A824" s="62"/>
    </row>
    <row r="825" spans="1:1" ht="15.75" customHeight="1">
      <c r="A825" s="62"/>
    </row>
    <row r="826" spans="1:1" ht="15.75" customHeight="1">
      <c r="A826" s="62"/>
    </row>
    <row r="827" spans="1:1" ht="15.75" customHeight="1">
      <c r="A827" s="62"/>
    </row>
    <row r="828" spans="1:1" ht="15.75" customHeight="1">
      <c r="A828" s="62"/>
    </row>
    <row r="829" spans="1:1" ht="15.75" customHeight="1">
      <c r="A829" s="62"/>
    </row>
    <row r="830" spans="1:1" ht="15.75" customHeight="1">
      <c r="A830" s="62"/>
    </row>
    <row r="831" spans="1:1" ht="15.75" customHeight="1">
      <c r="A831" s="62"/>
    </row>
    <row r="832" spans="1:1" ht="15.75" customHeight="1">
      <c r="A832" s="62"/>
    </row>
    <row r="833" spans="1:1" ht="15.75" customHeight="1">
      <c r="A833" s="62"/>
    </row>
    <row r="834" spans="1:1" ht="15.75" customHeight="1">
      <c r="A834" s="62"/>
    </row>
    <row r="835" spans="1:1" ht="15.75" customHeight="1">
      <c r="A835" s="62"/>
    </row>
    <row r="836" spans="1:1" ht="15.75" customHeight="1">
      <c r="A836" s="62"/>
    </row>
    <row r="837" spans="1:1" ht="15.75" customHeight="1">
      <c r="A837" s="62"/>
    </row>
    <row r="838" spans="1:1" ht="15.75" customHeight="1">
      <c r="A838" s="62"/>
    </row>
    <row r="839" spans="1:1" ht="15.75" customHeight="1">
      <c r="A839" s="62"/>
    </row>
    <row r="840" spans="1:1" ht="15.75" customHeight="1">
      <c r="A840" s="62"/>
    </row>
    <row r="841" spans="1:1" ht="15.75" customHeight="1">
      <c r="A841" s="62"/>
    </row>
    <row r="842" spans="1:1" ht="15.75" customHeight="1">
      <c r="A842" s="62"/>
    </row>
    <row r="843" spans="1:1" ht="15.75" customHeight="1">
      <c r="A843" s="62"/>
    </row>
    <row r="844" spans="1:1" ht="15.75" customHeight="1">
      <c r="A844" s="62"/>
    </row>
    <row r="845" spans="1:1" ht="15.75" customHeight="1">
      <c r="A845" s="62"/>
    </row>
    <row r="846" spans="1:1" ht="15.75" customHeight="1">
      <c r="A846" s="62"/>
    </row>
    <row r="847" spans="1:1" ht="15.75" customHeight="1">
      <c r="A847" s="62"/>
    </row>
    <row r="848" spans="1:1" ht="15.75" customHeight="1">
      <c r="A848" s="62"/>
    </row>
    <row r="849" spans="1:1" ht="15.75" customHeight="1">
      <c r="A849" s="62"/>
    </row>
    <row r="850" spans="1:1" ht="15.75" customHeight="1">
      <c r="A850" s="62"/>
    </row>
    <row r="851" spans="1:1" ht="15.75" customHeight="1">
      <c r="A851" s="62"/>
    </row>
    <row r="852" spans="1:1" ht="15.75" customHeight="1">
      <c r="A852" s="62"/>
    </row>
    <row r="853" spans="1:1" ht="15.75" customHeight="1">
      <c r="A853" s="62"/>
    </row>
    <row r="854" spans="1:1" ht="15.75" customHeight="1">
      <c r="A854" s="62"/>
    </row>
    <row r="855" spans="1:1" ht="15.75" customHeight="1">
      <c r="A855" s="62"/>
    </row>
    <row r="856" spans="1:1" ht="15.75" customHeight="1">
      <c r="A856" s="62"/>
    </row>
    <row r="857" spans="1:1" ht="15.75" customHeight="1">
      <c r="A857" s="62"/>
    </row>
    <row r="858" spans="1:1" ht="15.75" customHeight="1">
      <c r="A858" s="62"/>
    </row>
    <row r="859" spans="1:1" ht="15.75" customHeight="1">
      <c r="A859" s="62"/>
    </row>
    <row r="860" spans="1:1" ht="15.75" customHeight="1">
      <c r="A860" s="62"/>
    </row>
    <row r="861" spans="1:1" ht="15.75" customHeight="1">
      <c r="A861" s="62"/>
    </row>
    <row r="862" spans="1:1" ht="15.75" customHeight="1">
      <c r="A862" s="62"/>
    </row>
    <row r="863" spans="1:1" ht="15.75" customHeight="1">
      <c r="A863" s="62"/>
    </row>
    <row r="864" spans="1:1" ht="15.75" customHeight="1">
      <c r="A864" s="62"/>
    </row>
    <row r="865" spans="1:1" ht="15.75" customHeight="1">
      <c r="A865" s="62"/>
    </row>
    <row r="866" spans="1:1" ht="15.75" customHeight="1">
      <c r="A866" s="62"/>
    </row>
    <row r="867" spans="1:1" ht="15.75" customHeight="1">
      <c r="A867" s="62"/>
    </row>
    <row r="868" spans="1:1" ht="15.75" customHeight="1">
      <c r="A868" s="62"/>
    </row>
    <row r="869" spans="1:1" ht="15.75" customHeight="1">
      <c r="A869" s="62"/>
    </row>
    <row r="870" spans="1:1" ht="15.75" customHeight="1">
      <c r="A870" s="62"/>
    </row>
    <row r="871" spans="1:1" ht="15.75" customHeight="1">
      <c r="A871" s="62"/>
    </row>
    <row r="872" spans="1:1" ht="15.75" customHeight="1">
      <c r="A872" s="62"/>
    </row>
    <row r="873" spans="1:1" ht="15.75" customHeight="1">
      <c r="A873" s="62"/>
    </row>
    <row r="874" spans="1:1" ht="15.75" customHeight="1">
      <c r="A874" s="62"/>
    </row>
    <row r="875" spans="1:1" ht="15.75" customHeight="1">
      <c r="A875" s="62"/>
    </row>
    <row r="876" spans="1:1" ht="15.75" customHeight="1">
      <c r="A876" s="62"/>
    </row>
    <row r="877" spans="1:1" ht="15.75" customHeight="1">
      <c r="A877" s="62"/>
    </row>
    <row r="878" spans="1:1" ht="15.75" customHeight="1">
      <c r="A878" s="62"/>
    </row>
    <row r="879" spans="1:1" ht="15.75" customHeight="1">
      <c r="A879" s="62"/>
    </row>
    <row r="880" spans="1:1" ht="15.75" customHeight="1">
      <c r="A880" s="62"/>
    </row>
    <row r="881" spans="1:1" ht="15.75" customHeight="1">
      <c r="A881" s="62"/>
    </row>
    <row r="882" spans="1:1" ht="15.75" customHeight="1">
      <c r="A882" s="62"/>
    </row>
    <row r="883" spans="1:1" ht="15.75" customHeight="1">
      <c r="A883" s="62"/>
    </row>
    <row r="884" spans="1:1" ht="15.75" customHeight="1">
      <c r="A884" s="62"/>
    </row>
    <row r="885" spans="1:1" ht="15.75" customHeight="1">
      <c r="A885" s="62"/>
    </row>
    <row r="886" spans="1:1" ht="15.75" customHeight="1">
      <c r="A886" s="62"/>
    </row>
    <row r="887" spans="1:1" ht="15.75" customHeight="1">
      <c r="A887" s="62"/>
    </row>
    <row r="888" spans="1:1" ht="15.75" customHeight="1">
      <c r="A888" s="62"/>
    </row>
    <row r="889" spans="1:1" ht="15.75" customHeight="1">
      <c r="A889" s="62"/>
    </row>
    <row r="890" spans="1:1" ht="15.75" customHeight="1">
      <c r="A890" s="62"/>
    </row>
    <row r="891" spans="1:1" ht="15.75" customHeight="1">
      <c r="A891" s="62"/>
    </row>
    <row r="892" spans="1:1" ht="15.75" customHeight="1">
      <c r="A892" s="62"/>
    </row>
    <row r="893" spans="1:1" ht="15.75" customHeight="1">
      <c r="A893" s="62"/>
    </row>
    <row r="894" spans="1:1" ht="15.75" customHeight="1">
      <c r="A894" s="62"/>
    </row>
    <row r="895" spans="1:1" ht="15.75" customHeight="1">
      <c r="A895" s="62"/>
    </row>
    <row r="896" spans="1:1" ht="15.75" customHeight="1">
      <c r="A896" s="62"/>
    </row>
    <row r="897" spans="1:1" ht="15.75" customHeight="1">
      <c r="A897" s="62"/>
    </row>
    <row r="898" spans="1:1" ht="15.75" customHeight="1">
      <c r="A898" s="62"/>
    </row>
    <row r="899" spans="1:1" ht="15.75" customHeight="1">
      <c r="A899" s="62"/>
    </row>
    <row r="900" spans="1:1" ht="15.75" customHeight="1">
      <c r="A900" s="62"/>
    </row>
    <row r="901" spans="1:1" ht="15.75" customHeight="1">
      <c r="A901" s="62"/>
    </row>
    <row r="902" spans="1:1" ht="15.75" customHeight="1">
      <c r="A902" s="62"/>
    </row>
    <row r="903" spans="1:1" ht="15.75" customHeight="1">
      <c r="A903" s="62"/>
    </row>
    <row r="904" spans="1:1" ht="15.75" customHeight="1">
      <c r="A904" s="62"/>
    </row>
    <row r="905" spans="1:1" ht="15.75" customHeight="1">
      <c r="A905" s="62"/>
    </row>
    <row r="906" spans="1:1" ht="15.75" customHeight="1">
      <c r="A906" s="62"/>
    </row>
    <row r="907" spans="1:1" ht="15.75" customHeight="1">
      <c r="A907" s="62"/>
    </row>
    <row r="908" spans="1:1" ht="15.75" customHeight="1">
      <c r="A908" s="62"/>
    </row>
    <row r="909" spans="1:1" ht="15.75" customHeight="1">
      <c r="A909" s="62"/>
    </row>
    <row r="910" spans="1:1" ht="15.75" customHeight="1">
      <c r="A910" s="62"/>
    </row>
    <row r="911" spans="1:1" ht="15.75" customHeight="1">
      <c r="A911" s="62"/>
    </row>
    <row r="912" spans="1:1" ht="15.75" customHeight="1">
      <c r="A912" s="62"/>
    </row>
    <row r="913" spans="1:1" ht="15.75" customHeight="1">
      <c r="A913" s="62"/>
    </row>
    <row r="914" spans="1:1" ht="15.75" customHeight="1">
      <c r="A914" s="62"/>
    </row>
    <row r="915" spans="1:1" ht="15.75" customHeight="1">
      <c r="A915" s="62"/>
    </row>
    <row r="916" spans="1:1" ht="15.75" customHeight="1">
      <c r="A916" s="62"/>
    </row>
    <row r="917" spans="1:1" ht="15.75" customHeight="1">
      <c r="A917" s="62"/>
    </row>
    <row r="918" spans="1:1" ht="15.75" customHeight="1">
      <c r="A918" s="62"/>
    </row>
    <row r="919" spans="1:1" ht="15.75" customHeight="1">
      <c r="A919" s="62"/>
    </row>
    <row r="920" spans="1:1" ht="15.75" customHeight="1">
      <c r="A920" s="62"/>
    </row>
    <row r="921" spans="1:1" ht="15.75" customHeight="1">
      <c r="A921" s="62"/>
    </row>
    <row r="922" spans="1:1" ht="15.75" customHeight="1">
      <c r="A922" s="62"/>
    </row>
    <row r="923" spans="1:1" ht="15.75" customHeight="1">
      <c r="A923" s="62"/>
    </row>
    <row r="924" spans="1:1" ht="15.75" customHeight="1">
      <c r="A924" s="62"/>
    </row>
    <row r="925" spans="1:1" ht="15.75" customHeight="1">
      <c r="A925" s="62"/>
    </row>
    <row r="926" spans="1:1" ht="15.75" customHeight="1">
      <c r="A926" s="62"/>
    </row>
    <row r="927" spans="1:1" ht="15.75" customHeight="1">
      <c r="A927" s="62"/>
    </row>
    <row r="928" spans="1:1" ht="15.75" customHeight="1">
      <c r="A928" s="62"/>
    </row>
    <row r="929" spans="1:1" ht="15.75" customHeight="1">
      <c r="A929" s="62"/>
    </row>
    <row r="930" spans="1:1" ht="15.75" customHeight="1">
      <c r="A930" s="62"/>
    </row>
    <row r="931" spans="1:1" ht="15.75" customHeight="1">
      <c r="A931" s="62"/>
    </row>
    <row r="932" spans="1:1" ht="15.75" customHeight="1">
      <c r="A932" s="62"/>
    </row>
    <row r="933" spans="1:1" ht="15.75" customHeight="1">
      <c r="A933" s="62"/>
    </row>
    <row r="934" spans="1:1" ht="15.75" customHeight="1">
      <c r="A934" s="62"/>
    </row>
    <row r="935" spans="1:1" ht="15.75" customHeight="1">
      <c r="A935" s="62"/>
    </row>
    <row r="936" spans="1:1" ht="15.75" customHeight="1">
      <c r="A936" s="62"/>
    </row>
    <row r="937" spans="1:1" ht="15.75" customHeight="1">
      <c r="A937" s="62"/>
    </row>
    <row r="938" spans="1:1" ht="15.75" customHeight="1">
      <c r="A938" s="62"/>
    </row>
    <row r="939" spans="1:1" ht="15.75" customHeight="1">
      <c r="A939" s="62"/>
    </row>
    <row r="940" spans="1:1" ht="15.75" customHeight="1">
      <c r="A940" s="62"/>
    </row>
    <row r="941" spans="1:1" ht="15.75" customHeight="1">
      <c r="A941" s="62"/>
    </row>
    <row r="942" spans="1:1" ht="15.75" customHeight="1">
      <c r="A942" s="62"/>
    </row>
    <row r="943" spans="1:1" ht="15.75" customHeight="1">
      <c r="A943" s="62"/>
    </row>
    <row r="944" spans="1:1" ht="15.75" customHeight="1">
      <c r="A944" s="62"/>
    </row>
    <row r="945" spans="1:1" ht="15.75" customHeight="1">
      <c r="A945" s="62"/>
    </row>
    <row r="946" spans="1:1" ht="15.75" customHeight="1">
      <c r="A946" s="62"/>
    </row>
    <row r="947" spans="1:1" ht="15.75" customHeight="1">
      <c r="A947" s="62"/>
    </row>
    <row r="948" spans="1:1" ht="15.75" customHeight="1">
      <c r="A948" s="62"/>
    </row>
    <row r="949" spans="1:1" ht="15.75" customHeight="1">
      <c r="A949" s="62"/>
    </row>
    <row r="950" spans="1:1" ht="15.75" customHeight="1">
      <c r="A950" s="62"/>
    </row>
    <row r="951" spans="1:1" ht="15.75" customHeight="1">
      <c r="A951" s="62"/>
    </row>
    <row r="952" spans="1:1" ht="15.75" customHeight="1">
      <c r="A952" s="62"/>
    </row>
    <row r="953" spans="1:1" ht="15.75" customHeight="1">
      <c r="A953" s="62"/>
    </row>
    <row r="954" spans="1:1" ht="15.75" customHeight="1">
      <c r="A954" s="62"/>
    </row>
    <row r="955" spans="1:1" ht="15.75" customHeight="1">
      <c r="A955" s="62"/>
    </row>
    <row r="956" spans="1:1" ht="15.75" customHeight="1">
      <c r="A956" s="62"/>
    </row>
    <row r="957" spans="1:1" ht="15.75" customHeight="1">
      <c r="A957" s="62"/>
    </row>
    <row r="958" spans="1:1" ht="15.75" customHeight="1">
      <c r="A958" s="62"/>
    </row>
    <row r="959" spans="1:1" ht="15.75" customHeight="1">
      <c r="A959" s="62"/>
    </row>
    <row r="960" spans="1:1" ht="15.75" customHeight="1">
      <c r="A960" s="62"/>
    </row>
    <row r="961" spans="1:1" ht="15.75" customHeight="1">
      <c r="A961" s="62"/>
    </row>
    <row r="962" spans="1:1" ht="15.75" customHeight="1">
      <c r="A962" s="62"/>
    </row>
    <row r="963" spans="1:1" ht="15.75" customHeight="1">
      <c r="A963" s="62"/>
    </row>
    <row r="964" spans="1:1" ht="15.75" customHeight="1">
      <c r="A964" s="62"/>
    </row>
    <row r="965" spans="1:1" ht="15.75" customHeight="1">
      <c r="A965" s="62"/>
    </row>
    <row r="966" spans="1:1" ht="15.75" customHeight="1">
      <c r="A966" s="62"/>
    </row>
    <row r="967" spans="1:1" ht="15.75" customHeight="1">
      <c r="A967" s="62"/>
    </row>
    <row r="968" spans="1:1" ht="15.75" customHeight="1">
      <c r="A968" s="62"/>
    </row>
    <row r="969" spans="1:1" ht="15.75" customHeight="1">
      <c r="A969" s="62"/>
    </row>
    <row r="970" spans="1:1" ht="15.75" customHeight="1">
      <c r="A970" s="62"/>
    </row>
    <row r="971" spans="1:1" ht="15.75" customHeight="1">
      <c r="A971" s="62"/>
    </row>
    <row r="972" spans="1:1" ht="15.75" customHeight="1">
      <c r="A972" s="62"/>
    </row>
    <row r="973" spans="1:1" ht="15.75" customHeight="1">
      <c r="A973" s="62"/>
    </row>
    <row r="974" spans="1:1" ht="15.75" customHeight="1">
      <c r="A974" s="62"/>
    </row>
    <row r="975" spans="1:1" ht="15.75" customHeight="1">
      <c r="A975" s="62"/>
    </row>
    <row r="976" spans="1:1" ht="15.75" customHeight="1">
      <c r="A976" s="62"/>
    </row>
    <row r="977" spans="1:1" ht="15.75" customHeight="1">
      <c r="A977" s="62"/>
    </row>
    <row r="978" spans="1:1" ht="15.75" customHeight="1">
      <c r="A978" s="62"/>
    </row>
    <row r="979" spans="1:1" ht="15.75" customHeight="1">
      <c r="A979" s="62"/>
    </row>
    <row r="980" spans="1:1" ht="15.75" customHeight="1">
      <c r="A980" s="62"/>
    </row>
    <row r="981" spans="1:1" ht="15.75" customHeight="1">
      <c r="A981" s="62"/>
    </row>
    <row r="982" spans="1:1" ht="15.75" customHeight="1">
      <c r="A982" s="62"/>
    </row>
    <row r="983" spans="1:1" ht="15.75" customHeight="1">
      <c r="A983" s="62"/>
    </row>
    <row r="984" spans="1:1" ht="15.75" customHeight="1">
      <c r="A984" s="62"/>
    </row>
    <row r="985" spans="1:1" ht="15.75" customHeight="1">
      <c r="A985" s="62"/>
    </row>
    <row r="986" spans="1:1" ht="15.75" customHeight="1">
      <c r="A986" s="62"/>
    </row>
    <row r="987" spans="1:1" ht="15.75" customHeight="1">
      <c r="A987" s="62"/>
    </row>
    <row r="988" spans="1:1" ht="15.75" customHeight="1">
      <c r="A988" s="62"/>
    </row>
    <row r="989" spans="1:1" ht="15.75" customHeight="1">
      <c r="A989" s="62"/>
    </row>
    <row r="990" spans="1:1" ht="15.75" customHeight="1">
      <c r="A990" s="62"/>
    </row>
    <row r="991" spans="1:1" ht="15.75" customHeight="1">
      <c r="A991" s="62"/>
    </row>
    <row r="992" spans="1:1" ht="15.75" customHeight="1">
      <c r="A992" s="62"/>
    </row>
    <row r="993" spans="1:1" ht="15.75" customHeight="1">
      <c r="A993" s="62"/>
    </row>
    <row r="994" spans="1:1" ht="15.75" customHeight="1">
      <c r="A994" s="62"/>
    </row>
    <row r="995" spans="1:1" ht="15.75" customHeight="1">
      <c r="A995" s="62"/>
    </row>
    <row r="996" spans="1:1" ht="15.75" customHeight="1">
      <c r="A996" s="62"/>
    </row>
    <row r="997" spans="1:1" ht="15.75" customHeight="1">
      <c r="A997" s="62"/>
    </row>
  </sheetData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1"/>
  <sheetViews>
    <sheetView workbookViewId="0">
      <pane ySplit="4" topLeftCell="A5" activePane="bottomLeft" state="frozen"/>
      <selection pane="bottomLeft" activeCell="A5" sqref="A5:XFD12"/>
    </sheetView>
  </sheetViews>
  <sheetFormatPr baseColWidth="10" defaultColWidth="14.42578125" defaultRowHeight="15" customHeight="1"/>
  <cols>
    <col min="1" max="1" width="12.140625" customWidth="1"/>
    <col min="2" max="2" width="69.5703125" customWidth="1"/>
    <col min="3" max="4" width="24.140625" customWidth="1"/>
    <col min="5" max="5" width="11.7109375" customWidth="1"/>
    <col min="6" max="6" width="11.5703125" customWidth="1"/>
    <col min="7" max="7" width="12" customWidth="1"/>
    <col min="8" max="8" width="13" customWidth="1"/>
    <col min="9" max="28" width="10.7109375" customWidth="1"/>
  </cols>
  <sheetData>
    <row r="1" spans="1:8" ht="26.25">
      <c r="A1" s="1" t="s">
        <v>0</v>
      </c>
      <c r="B1" s="3"/>
      <c r="C1" s="152"/>
      <c r="D1" s="152"/>
      <c r="E1" s="4"/>
      <c r="F1" s="4"/>
      <c r="G1" s="5"/>
    </row>
    <row r="2" spans="1:8" ht="15.75">
      <c r="A2" s="7" t="s">
        <v>1</v>
      </c>
      <c r="B2" s="167" t="s">
        <v>2657</v>
      </c>
      <c r="C2" s="154"/>
      <c r="D2" s="154"/>
      <c r="E2" s="11"/>
      <c r="F2" s="11"/>
      <c r="G2" s="5"/>
    </row>
    <row r="3" spans="1:8" ht="15.75">
      <c r="A3" s="7"/>
      <c r="B3" s="9"/>
      <c r="C3" s="154"/>
      <c r="D3" s="154"/>
      <c r="E3" s="11"/>
      <c r="F3" s="11"/>
      <c r="G3" s="5"/>
    </row>
    <row r="4" spans="1:8">
      <c r="A4" s="140" t="s">
        <v>3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  <c r="H4" s="156"/>
    </row>
    <row r="5" spans="1:8">
      <c r="A5" s="62"/>
      <c r="E5" s="12"/>
      <c r="F5" s="12"/>
      <c r="G5" s="5"/>
    </row>
    <row r="6" spans="1:8">
      <c r="A6" s="62"/>
      <c r="E6" s="12"/>
      <c r="F6" s="12"/>
      <c r="G6" s="5"/>
    </row>
    <row r="7" spans="1:8">
      <c r="A7" s="62"/>
      <c r="E7" s="12"/>
      <c r="F7" s="12"/>
      <c r="G7" s="5"/>
    </row>
    <row r="8" spans="1:8">
      <c r="A8" s="62"/>
      <c r="E8" s="12"/>
      <c r="F8" s="12"/>
      <c r="G8" s="5"/>
    </row>
    <row r="9" spans="1:8">
      <c r="A9" s="62"/>
      <c r="E9" s="12"/>
      <c r="F9" s="12"/>
      <c r="G9" s="5"/>
    </row>
    <row r="10" spans="1:8">
      <c r="A10" s="62"/>
      <c r="E10" s="12"/>
      <c r="F10" s="12"/>
      <c r="G10" s="5"/>
    </row>
    <row r="11" spans="1:8">
      <c r="A11" s="62"/>
      <c r="E11" s="12"/>
      <c r="F11" s="12"/>
      <c r="G11" s="5"/>
    </row>
    <row r="12" spans="1:8" ht="15.75" customHeight="1">
      <c r="A12" s="62"/>
      <c r="E12" s="12"/>
      <c r="F12" s="12"/>
      <c r="G12" s="5"/>
    </row>
    <row r="13" spans="1:8" ht="15.75" customHeight="1">
      <c r="A13" s="62"/>
      <c r="E13" s="12"/>
      <c r="F13" s="12"/>
      <c r="G13" s="5"/>
    </row>
    <row r="14" spans="1:8" ht="15.75" customHeight="1">
      <c r="A14" s="62"/>
      <c r="E14" s="12"/>
      <c r="F14" s="12"/>
      <c r="G14" s="5"/>
    </row>
    <row r="15" spans="1:8" ht="15.75" customHeight="1">
      <c r="A15" s="62"/>
      <c r="E15" s="12"/>
      <c r="F15" s="12"/>
      <c r="G15" s="5"/>
    </row>
    <row r="16" spans="1:8" ht="15.75" customHeight="1">
      <c r="A16" s="62"/>
      <c r="E16" s="12"/>
      <c r="F16" s="12"/>
      <c r="G16" s="5"/>
    </row>
    <row r="17" spans="1:7" ht="15.75" customHeight="1">
      <c r="A17" s="62"/>
      <c r="E17" s="12"/>
      <c r="F17" s="12"/>
      <c r="G17" s="5"/>
    </row>
    <row r="18" spans="1:7" ht="15.75" customHeight="1">
      <c r="A18" s="62"/>
      <c r="E18" s="12"/>
      <c r="F18" s="12"/>
      <c r="G18" s="5"/>
    </row>
    <row r="19" spans="1:7" ht="15.75" customHeight="1">
      <c r="A19" s="62"/>
      <c r="E19" s="12"/>
      <c r="F19" s="12"/>
      <c r="G19" s="5"/>
    </row>
    <row r="20" spans="1:7" ht="15.75" customHeight="1">
      <c r="A20" s="62"/>
      <c r="E20" s="12"/>
      <c r="F20" s="12"/>
      <c r="G20" s="5"/>
    </row>
    <row r="21" spans="1:7" ht="15.75" customHeight="1">
      <c r="A21" s="62"/>
      <c r="E21" s="12"/>
      <c r="F21" s="12"/>
      <c r="G21" s="5"/>
    </row>
    <row r="22" spans="1:7" ht="15.75" customHeight="1">
      <c r="A22" s="62"/>
      <c r="E22" s="12"/>
      <c r="F22" s="12"/>
      <c r="G22" s="5"/>
    </row>
    <row r="23" spans="1:7" ht="15.75" customHeight="1">
      <c r="A23" s="62"/>
      <c r="E23" s="12"/>
      <c r="F23" s="12"/>
      <c r="G23" s="5"/>
    </row>
    <row r="24" spans="1:7" ht="15.75" customHeight="1">
      <c r="A24" s="62"/>
      <c r="E24" s="12"/>
      <c r="F24" s="12"/>
      <c r="G24" s="5"/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  <row r="898" spans="1:7" ht="15.75" customHeight="1">
      <c r="A898" s="62"/>
      <c r="E898" s="12"/>
      <c r="F898" s="12"/>
      <c r="G898" s="5"/>
    </row>
    <row r="899" spans="1:7" ht="15.75" customHeight="1">
      <c r="A899" s="62"/>
      <c r="E899" s="12"/>
      <c r="F899" s="12"/>
      <c r="G899" s="5"/>
    </row>
    <row r="900" spans="1:7" ht="15.75" customHeight="1">
      <c r="A900" s="62"/>
      <c r="E900" s="12"/>
      <c r="F900" s="12"/>
      <c r="G900" s="5"/>
    </row>
    <row r="901" spans="1:7" ht="15.75" customHeight="1">
      <c r="A901" s="62"/>
      <c r="E901" s="12"/>
      <c r="F901" s="12"/>
      <c r="G901" s="5"/>
    </row>
    <row r="902" spans="1:7" ht="15.75" customHeight="1">
      <c r="A902" s="62"/>
      <c r="E902" s="12"/>
      <c r="F902" s="12"/>
      <c r="G902" s="5"/>
    </row>
    <row r="903" spans="1:7" ht="15.75" customHeight="1">
      <c r="A903" s="62"/>
      <c r="E903" s="12"/>
      <c r="F903" s="12"/>
      <c r="G903" s="5"/>
    </row>
    <row r="904" spans="1:7" ht="15.75" customHeight="1">
      <c r="A904" s="62"/>
      <c r="E904" s="12"/>
      <c r="F904" s="12"/>
      <c r="G904" s="5"/>
    </row>
    <row r="905" spans="1:7" ht="15.75" customHeight="1">
      <c r="A905" s="62"/>
      <c r="E905" s="12"/>
      <c r="F905" s="12"/>
      <c r="G905" s="5"/>
    </row>
    <row r="906" spans="1:7" ht="15.75" customHeight="1">
      <c r="A906" s="62"/>
      <c r="E906" s="12"/>
      <c r="F906" s="12"/>
      <c r="G906" s="5"/>
    </row>
    <row r="907" spans="1:7" ht="15.75" customHeight="1">
      <c r="A907" s="62"/>
      <c r="E907" s="12"/>
      <c r="F907" s="12"/>
      <c r="G907" s="5"/>
    </row>
    <row r="908" spans="1:7" ht="15.75" customHeight="1">
      <c r="A908" s="62"/>
      <c r="E908" s="12"/>
      <c r="F908" s="12"/>
      <c r="G908" s="5"/>
    </row>
    <row r="909" spans="1:7" ht="15.75" customHeight="1">
      <c r="A909" s="62"/>
      <c r="E909" s="12"/>
      <c r="F909" s="12"/>
      <c r="G909" s="5"/>
    </row>
    <row r="910" spans="1:7" ht="15.75" customHeight="1">
      <c r="A910" s="62"/>
      <c r="E910" s="12"/>
      <c r="F910" s="12"/>
      <c r="G910" s="5"/>
    </row>
    <row r="911" spans="1:7" ht="15.75" customHeight="1">
      <c r="A911" s="62"/>
      <c r="E911" s="12"/>
      <c r="F911" s="12"/>
      <c r="G911" s="5"/>
    </row>
    <row r="912" spans="1:7" ht="15.75" customHeight="1">
      <c r="A912" s="62"/>
      <c r="E912" s="12"/>
      <c r="F912" s="12"/>
      <c r="G912" s="5"/>
    </row>
    <row r="913" spans="1:7" ht="15.75" customHeight="1">
      <c r="A913" s="62"/>
      <c r="E913" s="12"/>
      <c r="F913" s="12"/>
      <c r="G913" s="5"/>
    </row>
    <row r="914" spans="1:7" ht="15.75" customHeight="1">
      <c r="A914" s="62"/>
      <c r="E914" s="12"/>
      <c r="F914" s="12"/>
      <c r="G914" s="5"/>
    </row>
    <row r="915" spans="1:7" ht="15.75" customHeight="1">
      <c r="A915" s="62"/>
      <c r="E915" s="12"/>
      <c r="F915" s="12"/>
      <c r="G915" s="5"/>
    </row>
    <row r="916" spans="1:7" ht="15.75" customHeight="1">
      <c r="A916" s="62"/>
      <c r="E916" s="12"/>
      <c r="F916" s="12"/>
      <c r="G916" s="5"/>
    </row>
    <row r="917" spans="1:7" ht="15.75" customHeight="1">
      <c r="A917" s="62"/>
      <c r="E917" s="12"/>
      <c r="F917" s="12"/>
      <c r="G917" s="5"/>
    </row>
    <row r="918" spans="1:7" ht="15.75" customHeight="1">
      <c r="A918" s="62"/>
      <c r="E918" s="12"/>
      <c r="F918" s="12"/>
      <c r="G918" s="5"/>
    </row>
    <row r="919" spans="1:7" ht="15.75" customHeight="1">
      <c r="A919" s="62"/>
      <c r="E919" s="12"/>
      <c r="F919" s="12"/>
      <c r="G919" s="5"/>
    </row>
    <row r="920" spans="1:7" ht="15.75" customHeight="1">
      <c r="A920" s="62"/>
      <c r="E920" s="12"/>
      <c r="F920" s="12"/>
      <c r="G920" s="5"/>
    </row>
    <row r="921" spans="1:7" ht="15.75" customHeight="1">
      <c r="A921" s="62"/>
      <c r="E921" s="12"/>
      <c r="F921" s="12"/>
      <c r="G921" s="5"/>
    </row>
    <row r="922" spans="1:7" ht="15.75" customHeight="1">
      <c r="A922" s="62"/>
      <c r="E922" s="12"/>
      <c r="F922" s="12"/>
      <c r="G922" s="5"/>
    </row>
    <row r="923" spans="1:7" ht="15.75" customHeight="1">
      <c r="A923" s="62"/>
      <c r="E923" s="12"/>
      <c r="F923" s="12"/>
      <c r="G923" s="5"/>
    </row>
    <row r="924" spans="1:7" ht="15.75" customHeight="1">
      <c r="A924" s="62"/>
      <c r="E924" s="12"/>
      <c r="F924" s="12"/>
      <c r="G924" s="5"/>
    </row>
    <row r="925" spans="1:7" ht="15.75" customHeight="1">
      <c r="A925" s="62"/>
      <c r="E925" s="12"/>
      <c r="F925" s="12"/>
      <c r="G925" s="5"/>
    </row>
    <row r="926" spans="1:7" ht="15.75" customHeight="1">
      <c r="A926" s="62"/>
      <c r="E926" s="12"/>
      <c r="F926" s="12"/>
      <c r="G926" s="5"/>
    </row>
    <row r="927" spans="1:7" ht="15.75" customHeight="1">
      <c r="A927" s="62"/>
      <c r="E927" s="12"/>
      <c r="F927" s="12"/>
      <c r="G927" s="5"/>
    </row>
    <row r="928" spans="1:7" ht="15.75" customHeight="1">
      <c r="A928" s="62"/>
      <c r="E928" s="12"/>
      <c r="F928" s="12"/>
      <c r="G928" s="5"/>
    </row>
    <row r="929" spans="1:7" ht="15.75" customHeight="1">
      <c r="A929" s="62"/>
      <c r="E929" s="12"/>
      <c r="F929" s="12"/>
      <c r="G929" s="5"/>
    </row>
    <row r="930" spans="1:7" ht="15.75" customHeight="1">
      <c r="A930" s="62"/>
      <c r="E930" s="12"/>
      <c r="F930" s="12"/>
      <c r="G930" s="5"/>
    </row>
    <row r="931" spans="1:7" ht="15.75" customHeight="1">
      <c r="A931" s="62"/>
      <c r="E931" s="12"/>
      <c r="F931" s="12"/>
      <c r="G931" s="5"/>
    </row>
    <row r="932" spans="1:7" ht="15.75" customHeight="1">
      <c r="A932" s="62"/>
      <c r="E932" s="12"/>
      <c r="F932" s="12"/>
      <c r="G932" s="5"/>
    </row>
    <row r="933" spans="1:7" ht="15.75" customHeight="1">
      <c r="A933" s="62"/>
      <c r="E933" s="12"/>
      <c r="F933" s="12"/>
      <c r="G933" s="5"/>
    </row>
    <row r="934" spans="1:7" ht="15.75" customHeight="1">
      <c r="A934" s="62"/>
      <c r="E934" s="12"/>
      <c r="F934" s="12"/>
      <c r="G934" s="5"/>
    </row>
    <row r="935" spans="1:7" ht="15.75" customHeight="1">
      <c r="A935" s="62"/>
      <c r="E935" s="12"/>
      <c r="F935" s="12"/>
      <c r="G935" s="5"/>
    </row>
    <row r="936" spans="1:7" ht="15.75" customHeight="1">
      <c r="A936" s="62"/>
      <c r="E936" s="12"/>
      <c r="F936" s="12"/>
      <c r="G936" s="5"/>
    </row>
    <row r="937" spans="1:7" ht="15.75" customHeight="1">
      <c r="A937" s="62"/>
      <c r="E937" s="12"/>
      <c r="F937" s="12"/>
      <c r="G937" s="5"/>
    </row>
    <row r="938" spans="1:7" ht="15.75" customHeight="1">
      <c r="A938" s="62"/>
      <c r="E938" s="12"/>
      <c r="F938" s="12"/>
      <c r="G938" s="5"/>
    </row>
    <row r="939" spans="1:7" ht="15.75" customHeight="1">
      <c r="A939" s="62"/>
      <c r="E939" s="12"/>
      <c r="F939" s="12"/>
      <c r="G939" s="5"/>
    </row>
    <row r="940" spans="1:7" ht="15.75" customHeight="1">
      <c r="A940" s="62"/>
      <c r="E940" s="12"/>
      <c r="F940" s="12"/>
      <c r="G940" s="5"/>
    </row>
    <row r="941" spans="1:7" ht="15.75" customHeight="1">
      <c r="A941" s="62"/>
      <c r="E941" s="12"/>
      <c r="F941" s="12"/>
      <c r="G941" s="5"/>
    </row>
    <row r="942" spans="1:7" ht="15.75" customHeight="1">
      <c r="A942" s="62"/>
      <c r="E942" s="12"/>
      <c r="F942" s="12"/>
      <c r="G942" s="5"/>
    </row>
    <row r="943" spans="1:7" ht="15.75" customHeight="1">
      <c r="A943" s="62"/>
      <c r="E943" s="12"/>
      <c r="F943" s="12"/>
      <c r="G943" s="5"/>
    </row>
    <row r="944" spans="1:7" ht="15.75" customHeight="1">
      <c r="A944" s="62"/>
      <c r="E944" s="12"/>
      <c r="F944" s="12"/>
      <c r="G944" s="5"/>
    </row>
    <row r="945" spans="1:7" ht="15.75" customHeight="1">
      <c r="A945" s="62"/>
      <c r="E945" s="12"/>
      <c r="F945" s="12"/>
      <c r="G945" s="5"/>
    </row>
    <row r="946" spans="1:7" ht="15.75" customHeight="1">
      <c r="A946" s="62"/>
      <c r="E946" s="12"/>
      <c r="F946" s="12"/>
      <c r="G946" s="5"/>
    </row>
    <row r="947" spans="1:7" ht="15.75" customHeight="1">
      <c r="A947" s="62"/>
      <c r="E947" s="12"/>
      <c r="F947" s="12"/>
      <c r="G947" s="5"/>
    </row>
    <row r="948" spans="1:7" ht="15.75" customHeight="1">
      <c r="A948" s="62"/>
      <c r="E948" s="12"/>
      <c r="F948" s="12"/>
      <c r="G948" s="5"/>
    </row>
    <row r="949" spans="1:7" ht="15.75" customHeight="1">
      <c r="A949" s="62"/>
      <c r="E949" s="12"/>
      <c r="F949" s="12"/>
      <c r="G949" s="5"/>
    </row>
    <row r="950" spans="1:7" ht="15.75" customHeight="1">
      <c r="A950" s="62"/>
      <c r="E950" s="12"/>
      <c r="F950" s="12"/>
      <c r="G950" s="5"/>
    </row>
    <row r="951" spans="1:7" ht="15.75" customHeight="1">
      <c r="A951" s="62"/>
      <c r="E951" s="12"/>
      <c r="F951" s="12"/>
      <c r="G951" s="5"/>
    </row>
    <row r="952" spans="1:7" ht="15.75" customHeight="1">
      <c r="A952" s="62"/>
      <c r="E952" s="12"/>
      <c r="F952" s="12"/>
      <c r="G952" s="5"/>
    </row>
    <row r="953" spans="1:7" ht="15.75" customHeight="1">
      <c r="A953" s="62"/>
      <c r="E953" s="12"/>
      <c r="F953" s="12"/>
      <c r="G953" s="5"/>
    </row>
    <row r="954" spans="1:7" ht="15.75" customHeight="1">
      <c r="A954" s="62"/>
      <c r="E954" s="12"/>
      <c r="F954" s="12"/>
      <c r="G954" s="5"/>
    </row>
    <row r="955" spans="1:7" ht="15.75" customHeight="1">
      <c r="A955" s="62"/>
      <c r="E955" s="12"/>
      <c r="F955" s="12"/>
      <c r="G955" s="5"/>
    </row>
    <row r="956" spans="1:7" ht="15.75" customHeight="1">
      <c r="A956" s="62"/>
      <c r="E956" s="12"/>
      <c r="F956" s="12"/>
      <c r="G956" s="5"/>
    </row>
    <row r="957" spans="1:7" ht="15.75" customHeight="1">
      <c r="A957" s="62"/>
      <c r="E957" s="12"/>
      <c r="F957" s="12"/>
      <c r="G957" s="5"/>
    </row>
    <row r="958" spans="1:7" ht="15.75" customHeight="1">
      <c r="A958" s="62"/>
      <c r="E958" s="12"/>
      <c r="F958" s="12"/>
      <c r="G958" s="5"/>
    </row>
    <row r="959" spans="1:7" ht="15.75" customHeight="1">
      <c r="A959" s="62"/>
      <c r="E959" s="12"/>
      <c r="F959" s="12"/>
      <c r="G959" s="5"/>
    </row>
    <row r="960" spans="1:7" ht="15.75" customHeight="1">
      <c r="A960" s="62"/>
      <c r="E960" s="12"/>
      <c r="F960" s="12"/>
      <c r="G960" s="5"/>
    </row>
    <row r="961" spans="1:7" ht="15.75" customHeight="1">
      <c r="A961" s="62"/>
      <c r="E961" s="12"/>
      <c r="F961" s="12"/>
      <c r="G961" s="5"/>
    </row>
    <row r="962" spans="1:7" ht="15.75" customHeight="1">
      <c r="A962" s="62"/>
      <c r="E962" s="12"/>
      <c r="F962" s="12"/>
      <c r="G962" s="5"/>
    </row>
    <row r="963" spans="1:7" ht="15.75" customHeight="1">
      <c r="A963" s="62"/>
      <c r="E963" s="12"/>
      <c r="F963" s="12"/>
      <c r="G963" s="5"/>
    </row>
    <row r="964" spans="1:7" ht="15.75" customHeight="1">
      <c r="A964" s="62"/>
      <c r="E964" s="12"/>
      <c r="F964" s="12"/>
      <c r="G964" s="5"/>
    </row>
    <row r="965" spans="1:7" ht="15.75" customHeight="1">
      <c r="A965" s="62"/>
      <c r="E965" s="12"/>
      <c r="F965" s="12"/>
      <c r="G965" s="5"/>
    </row>
    <row r="966" spans="1:7" ht="15.75" customHeight="1">
      <c r="A966" s="62"/>
      <c r="E966" s="12"/>
      <c r="F966" s="12"/>
      <c r="G966" s="5"/>
    </row>
    <row r="967" spans="1:7" ht="15.75" customHeight="1">
      <c r="A967" s="62"/>
      <c r="E967" s="12"/>
      <c r="F967" s="12"/>
      <c r="G967" s="5"/>
    </row>
    <row r="968" spans="1:7" ht="15.75" customHeight="1">
      <c r="A968" s="62"/>
      <c r="E968" s="12"/>
      <c r="F968" s="12"/>
      <c r="G968" s="5"/>
    </row>
    <row r="969" spans="1:7" ht="15.75" customHeight="1">
      <c r="A969" s="62"/>
      <c r="E969" s="12"/>
      <c r="F969" s="12"/>
      <c r="G969" s="5"/>
    </row>
    <row r="970" spans="1:7" ht="15.75" customHeight="1">
      <c r="A970" s="62"/>
      <c r="E970" s="12"/>
      <c r="F970" s="12"/>
      <c r="G970" s="5"/>
    </row>
    <row r="971" spans="1:7" ht="15.75" customHeight="1">
      <c r="A971" s="62"/>
      <c r="E971" s="12"/>
      <c r="F971" s="12"/>
      <c r="G971" s="5"/>
    </row>
    <row r="972" spans="1:7" ht="15.75" customHeight="1">
      <c r="A972" s="62"/>
      <c r="E972" s="12"/>
      <c r="F972" s="12"/>
      <c r="G972" s="5"/>
    </row>
    <row r="973" spans="1:7" ht="15.75" customHeight="1">
      <c r="A973" s="62"/>
      <c r="E973" s="12"/>
      <c r="F973" s="12"/>
      <c r="G973" s="5"/>
    </row>
    <row r="974" spans="1:7" ht="15.75" customHeight="1">
      <c r="A974" s="62"/>
      <c r="E974" s="12"/>
      <c r="F974" s="12"/>
      <c r="G974" s="5"/>
    </row>
    <row r="975" spans="1:7" ht="15.75" customHeight="1">
      <c r="A975" s="62"/>
      <c r="E975" s="12"/>
      <c r="F975" s="12"/>
      <c r="G975" s="5"/>
    </row>
    <row r="976" spans="1:7" ht="15.75" customHeight="1">
      <c r="A976" s="62"/>
      <c r="E976" s="12"/>
      <c r="F976" s="12"/>
      <c r="G976" s="5"/>
    </row>
    <row r="977" spans="1:7" ht="15.75" customHeight="1">
      <c r="A977" s="62"/>
      <c r="E977" s="12"/>
      <c r="F977" s="12"/>
      <c r="G977" s="5"/>
    </row>
    <row r="978" spans="1:7" ht="15.75" customHeight="1">
      <c r="A978" s="62"/>
      <c r="E978" s="12"/>
      <c r="F978" s="12"/>
      <c r="G978" s="5"/>
    </row>
    <row r="979" spans="1:7" ht="15.75" customHeight="1">
      <c r="A979" s="62"/>
      <c r="E979" s="12"/>
      <c r="F979" s="12"/>
      <c r="G979" s="5"/>
    </row>
    <row r="980" spans="1:7" ht="15.75" customHeight="1">
      <c r="A980" s="62"/>
      <c r="E980" s="12"/>
      <c r="F980" s="12"/>
      <c r="G980" s="5"/>
    </row>
    <row r="981" spans="1:7" ht="15.75" customHeight="1">
      <c r="A981" s="62"/>
      <c r="E981" s="12"/>
      <c r="F981" s="12"/>
      <c r="G981" s="5"/>
    </row>
    <row r="982" spans="1:7" ht="15.75" customHeight="1">
      <c r="A982" s="62"/>
      <c r="E982" s="12"/>
      <c r="F982" s="12"/>
      <c r="G982" s="5"/>
    </row>
    <row r="983" spans="1:7" ht="15.75" customHeight="1">
      <c r="A983" s="62"/>
      <c r="E983" s="12"/>
      <c r="F983" s="12"/>
      <c r="G983" s="5"/>
    </row>
    <row r="984" spans="1:7" ht="15.75" customHeight="1">
      <c r="A984" s="62"/>
      <c r="E984" s="12"/>
      <c r="F984" s="12"/>
      <c r="G984" s="5"/>
    </row>
    <row r="985" spans="1:7" ht="15.75" customHeight="1">
      <c r="A985" s="62"/>
      <c r="E985" s="12"/>
      <c r="F985" s="12"/>
      <c r="G985" s="5"/>
    </row>
    <row r="986" spans="1:7" ht="15.75" customHeight="1">
      <c r="A986" s="62"/>
      <c r="E986" s="12"/>
      <c r="F986" s="12"/>
      <c r="G986" s="5"/>
    </row>
    <row r="987" spans="1:7" ht="15.75" customHeight="1">
      <c r="A987" s="62"/>
      <c r="E987" s="12"/>
      <c r="F987" s="12"/>
      <c r="G987" s="5"/>
    </row>
    <row r="988" spans="1:7" ht="15.75" customHeight="1">
      <c r="A988" s="62"/>
      <c r="E988" s="12"/>
      <c r="F988" s="12"/>
      <c r="G988" s="5"/>
    </row>
    <row r="989" spans="1:7" ht="15.75" customHeight="1">
      <c r="A989" s="62"/>
      <c r="E989" s="12"/>
      <c r="F989" s="12"/>
      <c r="G989" s="5"/>
    </row>
    <row r="990" spans="1:7" ht="15.75" customHeight="1">
      <c r="A990" s="62"/>
      <c r="E990" s="12"/>
      <c r="F990" s="12"/>
      <c r="G990" s="5"/>
    </row>
    <row r="991" spans="1:7" ht="15.75" customHeight="1">
      <c r="A991" s="62"/>
      <c r="E991" s="12"/>
      <c r="F991" s="12"/>
      <c r="G991" s="5"/>
    </row>
  </sheetData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6"/>
  <sheetViews>
    <sheetView workbookViewId="0">
      <pane ySplit="4" topLeftCell="A5" activePane="bottomLeft" state="frozen"/>
      <selection pane="bottomLeft" activeCell="A5" sqref="A5:XFD8"/>
    </sheetView>
  </sheetViews>
  <sheetFormatPr baseColWidth="10" defaultColWidth="14.42578125" defaultRowHeight="15" customHeight="1"/>
  <cols>
    <col min="1" max="1" width="11.5703125" customWidth="1"/>
    <col min="2" max="2" width="35.28515625" customWidth="1"/>
    <col min="3" max="4" width="23.85546875" customWidth="1"/>
    <col min="5" max="5" width="9.42578125" customWidth="1"/>
    <col min="6" max="6" width="11.42578125" customWidth="1"/>
    <col min="7" max="7" width="14" customWidth="1"/>
    <col min="8" max="28" width="10.7109375" customWidth="1"/>
  </cols>
  <sheetData>
    <row r="1" spans="1:7" ht="26.25">
      <c r="A1" s="1" t="s">
        <v>0</v>
      </c>
      <c r="B1" s="3"/>
      <c r="C1" s="152"/>
      <c r="D1" s="152"/>
      <c r="E1" s="4"/>
      <c r="F1" s="4"/>
      <c r="G1" s="5"/>
    </row>
    <row r="2" spans="1:7" ht="15.75">
      <c r="A2" s="7" t="s">
        <v>1</v>
      </c>
      <c r="B2" s="9" t="s">
        <v>2659</v>
      </c>
      <c r="C2" s="154"/>
      <c r="D2" s="154"/>
      <c r="E2" s="11"/>
      <c r="F2" s="11"/>
      <c r="G2" s="5"/>
    </row>
    <row r="3" spans="1:7" ht="15.75">
      <c r="A3" s="7"/>
      <c r="B3" s="9"/>
      <c r="C3" s="154"/>
      <c r="D3" s="154"/>
      <c r="E3" s="11"/>
      <c r="F3" s="11"/>
      <c r="G3" s="5"/>
    </row>
    <row r="4" spans="1:7">
      <c r="A4" s="140" t="s">
        <v>1659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</row>
    <row r="5" spans="1:7">
      <c r="A5" s="62"/>
      <c r="E5" s="12"/>
      <c r="F5" s="12"/>
      <c r="G5" s="5"/>
    </row>
    <row r="6" spans="1:7">
      <c r="A6" s="62"/>
      <c r="E6" s="12"/>
      <c r="F6" s="12"/>
      <c r="G6" s="5"/>
    </row>
    <row r="7" spans="1:7">
      <c r="A7" s="62"/>
      <c r="E7" s="12"/>
      <c r="F7" s="12"/>
      <c r="G7" s="5"/>
    </row>
    <row r="8" spans="1:7">
      <c r="A8" s="62"/>
      <c r="B8" s="95"/>
      <c r="E8" s="12"/>
      <c r="F8" s="12"/>
      <c r="G8" s="5"/>
    </row>
    <row r="9" spans="1:7">
      <c r="A9" s="62"/>
      <c r="E9" s="12"/>
      <c r="F9" s="12"/>
      <c r="G9" s="5"/>
    </row>
    <row r="10" spans="1:7">
      <c r="A10" s="62"/>
      <c r="E10" s="12"/>
      <c r="F10" s="12"/>
      <c r="G10" s="5"/>
    </row>
    <row r="11" spans="1:7">
      <c r="A11" s="62"/>
      <c r="E11" s="12"/>
      <c r="F11" s="12"/>
      <c r="G11" s="5"/>
    </row>
    <row r="12" spans="1:7">
      <c r="A12" s="62"/>
      <c r="E12" s="12"/>
      <c r="F12" s="12"/>
      <c r="G12" s="5"/>
    </row>
    <row r="13" spans="1:7">
      <c r="A13" s="62"/>
      <c r="E13" s="12"/>
      <c r="F13" s="12"/>
      <c r="G13" s="5"/>
    </row>
    <row r="14" spans="1:7">
      <c r="A14" s="62"/>
      <c r="E14" s="12"/>
      <c r="F14" s="12"/>
      <c r="G14" s="5"/>
    </row>
    <row r="15" spans="1:7">
      <c r="A15" s="62"/>
      <c r="E15" s="12"/>
      <c r="F15" s="12"/>
      <c r="G15" s="5"/>
    </row>
    <row r="16" spans="1:7">
      <c r="A16" s="62"/>
      <c r="E16" s="12"/>
      <c r="F16" s="12"/>
      <c r="G16" s="5"/>
    </row>
    <row r="17" spans="1:7" ht="15.75" customHeight="1">
      <c r="A17" s="62"/>
      <c r="E17" s="12"/>
      <c r="F17" s="12"/>
      <c r="G17" s="5"/>
    </row>
    <row r="18" spans="1:7" ht="15.75" customHeight="1">
      <c r="A18" s="62"/>
      <c r="E18" s="12"/>
      <c r="F18" s="12"/>
      <c r="G18" s="5"/>
    </row>
    <row r="19" spans="1:7" ht="15.75" customHeight="1">
      <c r="A19" s="62"/>
      <c r="E19" s="12"/>
      <c r="F19" s="12"/>
      <c r="G19" s="5"/>
    </row>
    <row r="20" spans="1:7" ht="15.75" customHeight="1">
      <c r="A20" s="62"/>
      <c r="E20" s="12"/>
      <c r="F20" s="12"/>
      <c r="G20" s="5"/>
    </row>
    <row r="21" spans="1:7" ht="15.75" customHeight="1">
      <c r="A21" s="62"/>
      <c r="E21" s="12"/>
      <c r="F21" s="12"/>
      <c r="G21" s="5"/>
    </row>
    <row r="22" spans="1:7" ht="15.75" customHeight="1">
      <c r="A22" s="62"/>
      <c r="E22" s="12"/>
      <c r="F22" s="12"/>
      <c r="G22" s="5"/>
    </row>
    <row r="23" spans="1:7" ht="15.75" customHeight="1">
      <c r="A23" s="62"/>
      <c r="E23" s="12"/>
      <c r="F23" s="12"/>
      <c r="G23" s="5"/>
    </row>
    <row r="24" spans="1:7" ht="15.75" customHeight="1">
      <c r="A24" s="62"/>
      <c r="E24" s="12"/>
      <c r="F24" s="12"/>
      <c r="G24" s="5"/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  <row r="898" spans="1:7" ht="15.75" customHeight="1">
      <c r="A898" s="62"/>
      <c r="E898" s="12"/>
      <c r="F898" s="12"/>
      <c r="G898" s="5"/>
    </row>
    <row r="899" spans="1:7" ht="15.75" customHeight="1">
      <c r="A899" s="62"/>
      <c r="E899" s="12"/>
      <c r="F899" s="12"/>
      <c r="G899" s="5"/>
    </row>
    <row r="900" spans="1:7" ht="15.75" customHeight="1">
      <c r="A900" s="62"/>
      <c r="E900" s="12"/>
      <c r="F900" s="12"/>
      <c r="G900" s="5"/>
    </row>
    <row r="901" spans="1:7" ht="15.75" customHeight="1">
      <c r="A901" s="62"/>
      <c r="E901" s="12"/>
      <c r="F901" s="12"/>
      <c r="G901" s="5"/>
    </row>
    <row r="902" spans="1:7" ht="15.75" customHeight="1">
      <c r="A902" s="62"/>
      <c r="E902" s="12"/>
      <c r="F902" s="12"/>
      <c r="G902" s="5"/>
    </row>
    <row r="903" spans="1:7" ht="15.75" customHeight="1">
      <c r="A903" s="62"/>
      <c r="E903" s="12"/>
      <c r="F903" s="12"/>
      <c r="G903" s="5"/>
    </row>
    <row r="904" spans="1:7" ht="15.75" customHeight="1">
      <c r="A904" s="62"/>
      <c r="E904" s="12"/>
      <c r="F904" s="12"/>
      <c r="G904" s="5"/>
    </row>
    <row r="905" spans="1:7" ht="15.75" customHeight="1">
      <c r="A905" s="62"/>
      <c r="E905" s="12"/>
      <c r="F905" s="12"/>
      <c r="G905" s="5"/>
    </row>
    <row r="906" spans="1:7" ht="15.75" customHeight="1">
      <c r="A906" s="62"/>
      <c r="E906" s="12"/>
      <c r="F906" s="12"/>
      <c r="G906" s="5"/>
    </row>
    <row r="907" spans="1:7" ht="15.75" customHeight="1">
      <c r="A907" s="62"/>
      <c r="E907" s="12"/>
      <c r="F907" s="12"/>
      <c r="G907" s="5"/>
    </row>
    <row r="908" spans="1:7" ht="15.75" customHeight="1">
      <c r="A908" s="62"/>
      <c r="E908" s="12"/>
      <c r="F908" s="12"/>
      <c r="G908" s="5"/>
    </row>
    <row r="909" spans="1:7" ht="15.75" customHeight="1">
      <c r="A909" s="62"/>
      <c r="E909" s="12"/>
      <c r="F909" s="12"/>
      <c r="G909" s="5"/>
    </row>
    <row r="910" spans="1:7" ht="15.75" customHeight="1">
      <c r="A910" s="62"/>
      <c r="E910" s="12"/>
      <c r="F910" s="12"/>
      <c r="G910" s="5"/>
    </row>
    <row r="911" spans="1:7" ht="15.75" customHeight="1">
      <c r="A911" s="62"/>
      <c r="E911" s="12"/>
      <c r="F911" s="12"/>
      <c r="G911" s="5"/>
    </row>
    <row r="912" spans="1:7" ht="15.75" customHeight="1">
      <c r="A912" s="62"/>
      <c r="E912" s="12"/>
      <c r="F912" s="12"/>
      <c r="G912" s="5"/>
    </row>
    <row r="913" spans="1:7" ht="15.75" customHeight="1">
      <c r="A913" s="62"/>
      <c r="E913" s="12"/>
      <c r="F913" s="12"/>
      <c r="G913" s="5"/>
    </row>
    <row r="914" spans="1:7" ht="15.75" customHeight="1">
      <c r="A914" s="62"/>
      <c r="E914" s="12"/>
      <c r="F914" s="12"/>
      <c r="G914" s="5"/>
    </row>
    <row r="915" spans="1:7" ht="15.75" customHeight="1">
      <c r="A915" s="62"/>
      <c r="E915" s="12"/>
      <c r="F915" s="12"/>
      <c r="G915" s="5"/>
    </row>
    <row r="916" spans="1:7" ht="15.75" customHeight="1">
      <c r="A916" s="62"/>
      <c r="E916" s="12"/>
      <c r="F916" s="12"/>
      <c r="G916" s="5"/>
    </row>
    <row r="917" spans="1:7" ht="15.75" customHeight="1">
      <c r="A917" s="62"/>
      <c r="E917" s="12"/>
      <c r="F917" s="12"/>
      <c r="G917" s="5"/>
    </row>
    <row r="918" spans="1:7" ht="15.75" customHeight="1">
      <c r="A918" s="62"/>
      <c r="E918" s="12"/>
      <c r="F918" s="12"/>
      <c r="G918" s="5"/>
    </row>
    <row r="919" spans="1:7" ht="15.75" customHeight="1">
      <c r="A919" s="62"/>
      <c r="E919" s="12"/>
      <c r="F919" s="12"/>
      <c r="G919" s="5"/>
    </row>
    <row r="920" spans="1:7" ht="15.75" customHeight="1">
      <c r="A920" s="62"/>
      <c r="E920" s="12"/>
      <c r="F920" s="12"/>
      <c r="G920" s="5"/>
    </row>
    <row r="921" spans="1:7" ht="15.75" customHeight="1">
      <c r="A921" s="62"/>
      <c r="E921" s="12"/>
      <c r="F921" s="12"/>
      <c r="G921" s="5"/>
    </row>
    <row r="922" spans="1:7" ht="15.75" customHeight="1">
      <c r="A922" s="62"/>
      <c r="E922" s="12"/>
      <c r="F922" s="12"/>
      <c r="G922" s="5"/>
    </row>
    <row r="923" spans="1:7" ht="15.75" customHeight="1">
      <c r="A923" s="62"/>
      <c r="E923" s="12"/>
      <c r="F923" s="12"/>
      <c r="G923" s="5"/>
    </row>
    <row r="924" spans="1:7" ht="15.75" customHeight="1">
      <c r="A924" s="62"/>
      <c r="E924" s="12"/>
      <c r="F924" s="12"/>
      <c r="G924" s="5"/>
    </row>
    <row r="925" spans="1:7" ht="15.75" customHeight="1">
      <c r="A925" s="62"/>
      <c r="E925" s="12"/>
      <c r="F925" s="12"/>
      <c r="G925" s="5"/>
    </row>
    <row r="926" spans="1:7" ht="15.75" customHeight="1">
      <c r="A926" s="62"/>
      <c r="E926" s="12"/>
      <c r="F926" s="12"/>
      <c r="G926" s="5"/>
    </row>
    <row r="927" spans="1:7" ht="15.75" customHeight="1">
      <c r="A927" s="62"/>
      <c r="E927" s="12"/>
      <c r="F927" s="12"/>
      <c r="G927" s="5"/>
    </row>
    <row r="928" spans="1:7" ht="15.75" customHeight="1">
      <c r="A928" s="62"/>
      <c r="E928" s="12"/>
      <c r="F928" s="12"/>
      <c r="G928" s="5"/>
    </row>
    <row r="929" spans="1:7" ht="15.75" customHeight="1">
      <c r="A929" s="62"/>
      <c r="E929" s="12"/>
      <c r="F929" s="12"/>
      <c r="G929" s="5"/>
    </row>
    <row r="930" spans="1:7" ht="15.75" customHeight="1">
      <c r="A930" s="62"/>
      <c r="E930" s="12"/>
      <c r="F930" s="12"/>
      <c r="G930" s="5"/>
    </row>
    <row r="931" spans="1:7" ht="15.75" customHeight="1">
      <c r="A931" s="62"/>
      <c r="E931" s="12"/>
      <c r="F931" s="12"/>
      <c r="G931" s="5"/>
    </row>
    <row r="932" spans="1:7" ht="15.75" customHeight="1">
      <c r="A932" s="62"/>
      <c r="E932" s="12"/>
      <c r="F932" s="12"/>
      <c r="G932" s="5"/>
    </row>
    <row r="933" spans="1:7" ht="15.75" customHeight="1">
      <c r="A933" s="62"/>
      <c r="E933" s="12"/>
      <c r="F933" s="12"/>
      <c r="G933" s="5"/>
    </row>
    <row r="934" spans="1:7" ht="15.75" customHeight="1">
      <c r="A934" s="62"/>
      <c r="E934" s="12"/>
      <c r="F934" s="12"/>
      <c r="G934" s="5"/>
    </row>
    <row r="935" spans="1:7" ht="15.75" customHeight="1">
      <c r="A935" s="62"/>
      <c r="E935" s="12"/>
      <c r="F935" s="12"/>
      <c r="G935" s="5"/>
    </row>
    <row r="936" spans="1:7" ht="15.75" customHeight="1">
      <c r="A936" s="62"/>
      <c r="E936" s="12"/>
      <c r="F936" s="12"/>
      <c r="G936" s="5"/>
    </row>
    <row r="937" spans="1:7" ht="15.75" customHeight="1">
      <c r="A937" s="62"/>
      <c r="E937" s="12"/>
      <c r="F937" s="12"/>
      <c r="G937" s="5"/>
    </row>
    <row r="938" spans="1:7" ht="15.75" customHeight="1">
      <c r="A938" s="62"/>
      <c r="E938" s="12"/>
      <c r="F938" s="12"/>
      <c r="G938" s="5"/>
    </row>
    <row r="939" spans="1:7" ht="15.75" customHeight="1">
      <c r="A939" s="62"/>
      <c r="E939" s="12"/>
      <c r="F939" s="12"/>
      <c r="G939" s="5"/>
    </row>
    <row r="940" spans="1:7" ht="15.75" customHeight="1">
      <c r="A940" s="62"/>
      <c r="E940" s="12"/>
      <c r="F940" s="12"/>
      <c r="G940" s="5"/>
    </row>
    <row r="941" spans="1:7" ht="15.75" customHeight="1">
      <c r="A941" s="62"/>
      <c r="E941" s="12"/>
      <c r="F941" s="12"/>
      <c r="G941" s="5"/>
    </row>
    <row r="942" spans="1:7" ht="15.75" customHeight="1">
      <c r="A942" s="62"/>
      <c r="E942" s="12"/>
      <c r="F942" s="12"/>
      <c r="G942" s="5"/>
    </row>
    <row r="943" spans="1:7" ht="15.75" customHeight="1">
      <c r="A943" s="62"/>
      <c r="E943" s="12"/>
      <c r="F943" s="12"/>
      <c r="G943" s="5"/>
    </row>
    <row r="944" spans="1:7" ht="15.75" customHeight="1">
      <c r="A944" s="62"/>
      <c r="E944" s="12"/>
      <c r="F944" s="12"/>
      <c r="G944" s="5"/>
    </row>
    <row r="945" spans="1:7" ht="15.75" customHeight="1">
      <c r="A945" s="62"/>
      <c r="E945" s="12"/>
      <c r="F945" s="12"/>
      <c r="G945" s="5"/>
    </row>
    <row r="946" spans="1:7" ht="15.75" customHeight="1">
      <c r="A946" s="62"/>
      <c r="E946" s="12"/>
      <c r="F946" s="12"/>
      <c r="G946" s="5"/>
    </row>
    <row r="947" spans="1:7" ht="15.75" customHeight="1">
      <c r="A947" s="62"/>
      <c r="E947" s="12"/>
      <c r="F947" s="12"/>
      <c r="G947" s="5"/>
    </row>
    <row r="948" spans="1:7" ht="15.75" customHeight="1">
      <c r="A948" s="62"/>
      <c r="E948" s="12"/>
      <c r="F948" s="12"/>
      <c r="G948" s="5"/>
    </row>
    <row r="949" spans="1:7" ht="15.75" customHeight="1">
      <c r="A949" s="62"/>
      <c r="E949" s="12"/>
      <c r="F949" s="12"/>
      <c r="G949" s="5"/>
    </row>
    <row r="950" spans="1:7" ht="15.75" customHeight="1">
      <c r="A950" s="62"/>
      <c r="E950" s="12"/>
      <c r="F950" s="12"/>
      <c r="G950" s="5"/>
    </row>
    <row r="951" spans="1:7" ht="15.75" customHeight="1">
      <c r="A951" s="62"/>
      <c r="E951" s="12"/>
      <c r="F951" s="12"/>
      <c r="G951" s="5"/>
    </row>
    <row r="952" spans="1:7" ht="15.75" customHeight="1">
      <c r="A952" s="62"/>
      <c r="E952" s="12"/>
      <c r="F952" s="12"/>
      <c r="G952" s="5"/>
    </row>
    <row r="953" spans="1:7" ht="15.75" customHeight="1">
      <c r="A953" s="62"/>
      <c r="E953" s="12"/>
      <c r="F953" s="12"/>
      <c r="G953" s="5"/>
    </row>
    <row r="954" spans="1:7" ht="15.75" customHeight="1">
      <c r="A954" s="62"/>
      <c r="E954" s="12"/>
      <c r="F954" s="12"/>
      <c r="G954" s="5"/>
    </row>
    <row r="955" spans="1:7" ht="15.75" customHeight="1">
      <c r="A955" s="62"/>
      <c r="E955" s="12"/>
      <c r="F955" s="12"/>
      <c r="G955" s="5"/>
    </row>
    <row r="956" spans="1:7" ht="15.75" customHeight="1">
      <c r="A956" s="62"/>
      <c r="E956" s="12"/>
      <c r="F956" s="12"/>
      <c r="G956" s="5"/>
    </row>
    <row r="957" spans="1:7" ht="15.75" customHeight="1">
      <c r="A957" s="62"/>
      <c r="E957" s="12"/>
      <c r="F957" s="12"/>
      <c r="G957" s="5"/>
    </row>
    <row r="958" spans="1:7" ht="15.75" customHeight="1">
      <c r="A958" s="62"/>
      <c r="E958" s="12"/>
      <c r="F958" s="12"/>
      <c r="G958" s="5"/>
    </row>
    <row r="959" spans="1:7" ht="15.75" customHeight="1">
      <c r="A959" s="62"/>
      <c r="E959" s="12"/>
      <c r="F959" s="12"/>
      <c r="G959" s="5"/>
    </row>
    <row r="960" spans="1:7" ht="15.75" customHeight="1">
      <c r="A960" s="62"/>
      <c r="E960" s="12"/>
      <c r="F960" s="12"/>
      <c r="G960" s="5"/>
    </row>
    <row r="961" spans="1:7" ht="15.75" customHeight="1">
      <c r="A961" s="62"/>
      <c r="E961" s="12"/>
      <c r="F961" s="12"/>
      <c r="G961" s="5"/>
    </row>
    <row r="962" spans="1:7" ht="15.75" customHeight="1">
      <c r="A962" s="62"/>
      <c r="E962" s="12"/>
      <c r="F962" s="12"/>
      <c r="G962" s="5"/>
    </row>
    <row r="963" spans="1:7" ht="15.75" customHeight="1">
      <c r="A963" s="62"/>
      <c r="E963" s="12"/>
      <c r="F963" s="12"/>
      <c r="G963" s="5"/>
    </row>
    <row r="964" spans="1:7" ht="15.75" customHeight="1">
      <c r="A964" s="62"/>
      <c r="E964" s="12"/>
      <c r="F964" s="12"/>
      <c r="G964" s="5"/>
    </row>
    <row r="965" spans="1:7" ht="15.75" customHeight="1">
      <c r="A965" s="62"/>
      <c r="E965" s="12"/>
      <c r="F965" s="12"/>
      <c r="G965" s="5"/>
    </row>
    <row r="966" spans="1:7" ht="15.75" customHeight="1">
      <c r="A966" s="62"/>
      <c r="E966" s="12"/>
      <c r="F966" s="12"/>
      <c r="G966" s="5"/>
    </row>
    <row r="967" spans="1:7" ht="15.75" customHeight="1">
      <c r="A967" s="62"/>
      <c r="E967" s="12"/>
      <c r="F967" s="12"/>
      <c r="G967" s="5"/>
    </row>
    <row r="968" spans="1:7" ht="15.75" customHeight="1">
      <c r="A968" s="62"/>
      <c r="E968" s="12"/>
      <c r="F968" s="12"/>
      <c r="G968" s="5"/>
    </row>
    <row r="969" spans="1:7" ht="15.75" customHeight="1">
      <c r="A969" s="62"/>
      <c r="E969" s="12"/>
      <c r="F969" s="12"/>
      <c r="G969" s="5"/>
    </row>
    <row r="970" spans="1:7" ht="15.75" customHeight="1">
      <c r="A970" s="62"/>
      <c r="E970" s="12"/>
      <c r="F970" s="12"/>
      <c r="G970" s="5"/>
    </row>
    <row r="971" spans="1:7" ht="15.75" customHeight="1">
      <c r="A971" s="62"/>
      <c r="E971" s="12"/>
      <c r="F971" s="12"/>
      <c r="G971" s="5"/>
    </row>
    <row r="972" spans="1:7" ht="15.75" customHeight="1">
      <c r="A972" s="62"/>
      <c r="E972" s="12"/>
      <c r="F972" s="12"/>
      <c r="G972" s="5"/>
    </row>
    <row r="973" spans="1:7" ht="15.75" customHeight="1">
      <c r="A973" s="62"/>
      <c r="E973" s="12"/>
      <c r="F973" s="12"/>
      <c r="G973" s="5"/>
    </row>
    <row r="974" spans="1:7" ht="15.75" customHeight="1">
      <c r="A974" s="62"/>
      <c r="E974" s="12"/>
      <c r="F974" s="12"/>
      <c r="G974" s="5"/>
    </row>
    <row r="975" spans="1:7" ht="15.75" customHeight="1">
      <c r="A975" s="62"/>
      <c r="E975" s="12"/>
      <c r="F975" s="12"/>
      <c r="G975" s="5"/>
    </row>
    <row r="976" spans="1:7" ht="15.75" customHeight="1">
      <c r="A976" s="62"/>
      <c r="E976" s="12"/>
      <c r="F976" s="12"/>
      <c r="G976" s="5"/>
    </row>
    <row r="977" spans="1:7" ht="15.75" customHeight="1">
      <c r="A977" s="62"/>
      <c r="E977" s="12"/>
      <c r="F977" s="12"/>
      <c r="G977" s="5"/>
    </row>
    <row r="978" spans="1:7" ht="15.75" customHeight="1">
      <c r="A978" s="62"/>
      <c r="E978" s="12"/>
      <c r="F978" s="12"/>
      <c r="G978" s="5"/>
    </row>
    <row r="979" spans="1:7" ht="15.75" customHeight="1">
      <c r="A979" s="62"/>
      <c r="E979" s="12"/>
      <c r="F979" s="12"/>
      <c r="G979" s="5"/>
    </row>
    <row r="980" spans="1:7" ht="15.75" customHeight="1">
      <c r="A980" s="62"/>
      <c r="E980" s="12"/>
      <c r="F980" s="12"/>
      <c r="G980" s="5"/>
    </row>
    <row r="981" spans="1:7" ht="15.75" customHeight="1">
      <c r="A981" s="62"/>
      <c r="E981" s="12"/>
      <c r="F981" s="12"/>
      <c r="G981" s="5"/>
    </row>
    <row r="982" spans="1:7" ht="15.75" customHeight="1">
      <c r="A982" s="62"/>
      <c r="E982" s="12"/>
      <c r="F982" s="12"/>
      <c r="G982" s="5"/>
    </row>
    <row r="983" spans="1:7" ht="15.75" customHeight="1">
      <c r="A983" s="62"/>
      <c r="E983" s="12"/>
      <c r="F983" s="12"/>
      <c r="G983" s="5"/>
    </row>
    <row r="984" spans="1:7" ht="15.75" customHeight="1">
      <c r="A984" s="62"/>
      <c r="E984" s="12"/>
      <c r="F984" s="12"/>
      <c r="G984" s="5"/>
    </row>
    <row r="985" spans="1:7" ht="15.75" customHeight="1">
      <c r="A985" s="62"/>
      <c r="E985" s="12"/>
      <c r="F985" s="12"/>
      <c r="G985" s="5"/>
    </row>
    <row r="986" spans="1:7" ht="15.75" customHeight="1">
      <c r="A986" s="62"/>
      <c r="E986" s="12"/>
      <c r="F986" s="12"/>
      <c r="G986" s="5"/>
    </row>
    <row r="987" spans="1:7" ht="15.75" customHeight="1">
      <c r="A987" s="62"/>
      <c r="E987" s="12"/>
      <c r="F987" s="12"/>
      <c r="G987" s="5"/>
    </row>
    <row r="988" spans="1:7" ht="15.75" customHeight="1">
      <c r="A988" s="62"/>
      <c r="E988" s="12"/>
      <c r="F988" s="12"/>
      <c r="G988" s="5"/>
    </row>
    <row r="989" spans="1:7" ht="15.75" customHeight="1">
      <c r="A989" s="62"/>
      <c r="E989" s="12"/>
      <c r="F989" s="12"/>
      <c r="G989" s="5"/>
    </row>
    <row r="990" spans="1:7" ht="15.75" customHeight="1">
      <c r="A990" s="62"/>
      <c r="E990" s="12"/>
      <c r="F990" s="12"/>
      <c r="G990" s="5"/>
    </row>
    <row r="991" spans="1:7" ht="15.75" customHeight="1">
      <c r="A991" s="62"/>
      <c r="E991" s="12"/>
      <c r="F991" s="12"/>
      <c r="G991" s="5"/>
    </row>
    <row r="992" spans="1:7" ht="15.75" customHeight="1">
      <c r="A992" s="62"/>
      <c r="E992" s="12"/>
      <c r="F992" s="12"/>
      <c r="G992" s="5"/>
    </row>
    <row r="993" spans="1:7" ht="15.75" customHeight="1">
      <c r="A993" s="62"/>
      <c r="E993" s="12"/>
      <c r="F993" s="12"/>
      <c r="G993" s="5"/>
    </row>
    <row r="994" spans="1:7" ht="15.75" customHeight="1">
      <c r="A994" s="62"/>
      <c r="E994" s="12"/>
      <c r="F994" s="12"/>
      <c r="G994" s="5"/>
    </row>
    <row r="995" spans="1:7" ht="15.75" customHeight="1">
      <c r="A995" s="62"/>
      <c r="E995" s="12"/>
      <c r="F995" s="12"/>
      <c r="G995" s="5"/>
    </row>
    <row r="996" spans="1:7" ht="15.75" customHeight="1">
      <c r="A996" s="62"/>
      <c r="E996" s="12"/>
      <c r="F996" s="12"/>
      <c r="G996" s="5"/>
    </row>
  </sheetData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7"/>
  <sheetViews>
    <sheetView workbookViewId="0">
      <pane ySplit="4" topLeftCell="A5" activePane="bottomLeft" state="frozen"/>
      <selection pane="bottomLeft" activeCell="C19" sqref="C19"/>
    </sheetView>
  </sheetViews>
  <sheetFormatPr baseColWidth="10" defaultColWidth="14.42578125" defaultRowHeight="15" customHeight="1"/>
  <cols>
    <col min="1" max="1" width="12" customWidth="1"/>
    <col min="2" max="2" width="78.140625" customWidth="1"/>
    <col min="3" max="3" width="16.140625" customWidth="1"/>
    <col min="4" max="4" width="36.5703125" customWidth="1"/>
    <col min="5" max="6" width="11.42578125" customWidth="1"/>
    <col min="7" max="28" width="10.7109375" customWidth="1"/>
  </cols>
  <sheetData>
    <row r="1" spans="1:7" ht="26.25">
      <c r="A1" s="1" t="s">
        <v>0</v>
      </c>
      <c r="B1" s="3"/>
      <c r="C1" s="152"/>
      <c r="D1" s="152"/>
      <c r="E1" s="4"/>
      <c r="F1" s="4"/>
      <c r="G1" s="5"/>
    </row>
    <row r="2" spans="1:7" ht="15.75">
      <c r="A2" s="7" t="s">
        <v>1</v>
      </c>
      <c r="B2" s="9" t="s">
        <v>2660</v>
      </c>
      <c r="C2" s="154"/>
      <c r="D2" s="154"/>
      <c r="E2" s="11"/>
      <c r="F2" s="11"/>
      <c r="G2" s="5"/>
    </row>
    <row r="3" spans="1:7" ht="15.75">
      <c r="A3" s="7"/>
      <c r="B3" s="9"/>
      <c r="C3" s="154"/>
      <c r="D3" s="154"/>
      <c r="E3" s="11"/>
      <c r="F3" s="11"/>
      <c r="G3" s="5"/>
    </row>
    <row r="4" spans="1:7">
      <c r="A4" s="140" t="s">
        <v>1659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</row>
    <row r="5" spans="1:7" ht="15.75" customHeight="1">
      <c r="A5" s="62"/>
      <c r="E5" s="12"/>
      <c r="F5" s="12"/>
      <c r="G5" s="5"/>
    </row>
    <row r="6" spans="1:7" ht="15.75" customHeight="1">
      <c r="A6" s="62"/>
      <c r="E6" s="12"/>
      <c r="F6" s="12"/>
      <c r="G6" s="5"/>
    </row>
    <row r="7" spans="1:7" ht="15.75" customHeight="1">
      <c r="A7" s="62"/>
      <c r="E7" s="12"/>
      <c r="F7" s="12"/>
      <c r="G7" s="5"/>
    </row>
    <row r="8" spans="1:7" ht="15.75" customHeight="1">
      <c r="A8" s="62"/>
      <c r="E8" s="12"/>
      <c r="F8" s="12"/>
      <c r="G8" s="5"/>
    </row>
    <row r="9" spans="1:7" ht="15.75" customHeight="1">
      <c r="A9" s="62"/>
      <c r="E9" s="12"/>
      <c r="F9" s="12"/>
      <c r="G9" s="5"/>
    </row>
    <row r="10" spans="1:7" ht="15.75" customHeight="1">
      <c r="A10" s="62"/>
      <c r="E10" s="12"/>
      <c r="F10" s="12"/>
      <c r="G10" s="5"/>
    </row>
    <row r="11" spans="1:7" ht="15.75" customHeight="1">
      <c r="A11" s="62"/>
      <c r="E11" s="12"/>
      <c r="F11" s="12"/>
      <c r="G11" s="5"/>
    </row>
    <row r="12" spans="1:7" ht="15.75" customHeight="1">
      <c r="A12" s="62"/>
      <c r="E12" s="12"/>
      <c r="F12" s="12"/>
      <c r="G12" s="5"/>
    </row>
    <row r="13" spans="1:7" ht="15.75" customHeight="1">
      <c r="A13" s="62"/>
      <c r="E13" s="12"/>
      <c r="F13" s="12"/>
      <c r="G13" s="5"/>
    </row>
    <row r="14" spans="1:7" ht="15.75" customHeight="1">
      <c r="A14" s="62"/>
      <c r="E14" s="12"/>
      <c r="F14" s="12"/>
      <c r="G14" s="5"/>
    </row>
    <row r="15" spans="1:7" ht="15.75" customHeight="1">
      <c r="A15" s="62"/>
      <c r="E15" s="12"/>
      <c r="F15" s="12"/>
      <c r="G15" s="5"/>
    </row>
    <row r="16" spans="1:7" ht="15.75" customHeight="1">
      <c r="A16" s="62"/>
      <c r="E16" s="12"/>
      <c r="F16" s="12"/>
      <c r="G16" s="5"/>
    </row>
    <row r="17" spans="1:7" ht="15.75" customHeight="1">
      <c r="A17" s="62"/>
      <c r="E17" s="12"/>
      <c r="F17" s="12"/>
      <c r="G17" s="5"/>
    </row>
    <row r="18" spans="1:7" ht="15.75" customHeight="1">
      <c r="A18" s="62"/>
      <c r="E18" s="12"/>
      <c r="F18" s="12"/>
      <c r="G18" s="5"/>
    </row>
    <row r="19" spans="1:7" ht="15.75" customHeight="1">
      <c r="A19" s="62"/>
      <c r="E19" s="12"/>
      <c r="F19" s="12"/>
      <c r="G19" s="5"/>
    </row>
    <row r="20" spans="1:7" ht="15.75" customHeight="1">
      <c r="A20" s="62"/>
      <c r="E20" s="12"/>
      <c r="F20" s="12"/>
      <c r="G20" s="5"/>
    </row>
    <row r="21" spans="1:7" ht="15.75" customHeight="1">
      <c r="A21" s="62"/>
      <c r="E21" s="12"/>
      <c r="F21" s="12"/>
      <c r="G21" s="5"/>
    </row>
    <row r="22" spans="1:7" ht="15.75" customHeight="1">
      <c r="A22" s="62"/>
      <c r="E22" s="12"/>
      <c r="F22" s="12"/>
      <c r="G22" s="5"/>
    </row>
    <row r="23" spans="1:7" ht="15.75" customHeight="1">
      <c r="A23" s="62"/>
      <c r="E23" s="12"/>
      <c r="F23" s="12"/>
      <c r="G23" s="5"/>
    </row>
    <row r="24" spans="1:7" ht="15.75" customHeight="1">
      <c r="A24" s="62"/>
      <c r="E24" s="12"/>
      <c r="F24" s="12"/>
      <c r="G24" s="5"/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  <row r="898" spans="1:7" ht="15.75" customHeight="1">
      <c r="A898" s="62"/>
      <c r="E898" s="12"/>
      <c r="F898" s="12"/>
      <c r="G898" s="5"/>
    </row>
    <row r="899" spans="1:7" ht="15.75" customHeight="1">
      <c r="A899" s="62"/>
      <c r="E899" s="12"/>
      <c r="F899" s="12"/>
      <c r="G899" s="5"/>
    </row>
    <row r="900" spans="1:7" ht="15.75" customHeight="1">
      <c r="A900" s="62"/>
      <c r="E900" s="12"/>
      <c r="F900" s="12"/>
      <c r="G900" s="5"/>
    </row>
    <row r="901" spans="1:7" ht="15.75" customHeight="1">
      <c r="A901" s="62"/>
      <c r="E901" s="12"/>
      <c r="F901" s="12"/>
      <c r="G901" s="5"/>
    </row>
    <row r="902" spans="1:7" ht="15.75" customHeight="1">
      <c r="A902" s="62"/>
      <c r="E902" s="12"/>
      <c r="F902" s="12"/>
      <c r="G902" s="5"/>
    </row>
    <row r="903" spans="1:7" ht="15.75" customHeight="1">
      <c r="A903" s="62"/>
      <c r="E903" s="12"/>
      <c r="F903" s="12"/>
      <c r="G903" s="5"/>
    </row>
    <row r="904" spans="1:7" ht="15.75" customHeight="1">
      <c r="A904" s="62"/>
      <c r="E904" s="12"/>
      <c r="F904" s="12"/>
      <c r="G904" s="5"/>
    </row>
    <row r="905" spans="1:7" ht="15.75" customHeight="1">
      <c r="A905" s="62"/>
      <c r="E905" s="12"/>
      <c r="F905" s="12"/>
      <c r="G905" s="5"/>
    </row>
    <row r="906" spans="1:7" ht="15.75" customHeight="1">
      <c r="A906" s="62"/>
      <c r="E906" s="12"/>
      <c r="F906" s="12"/>
      <c r="G906" s="5"/>
    </row>
    <row r="907" spans="1:7" ht="15.75" customHeight="1">
      <c r="A907" s="62"/>
      <c r="E907" s="12"/>
      <c r="F907" s="12"/>
      <c r="G907" s="5"/>
    </row>
    <row r="908" spans="1:7" ht="15.75" customHeight="1">
      <c r="A908" s="62"/>
      <c r="E908" s="12"/>
      <c r="F908" s="12"/>
      <c r="G908" s="5"/>
    </row>
    <row r="909" spans="1:7" ht="15.75" customHeight="1">
      <c r="A909" s="62"/>
      <c r="E909" s="12"/>
      <c r="F909" s="12"/>
      <c r="G909" s="5"/>
    </row>
    <row r="910" spans="1:7" ht="15.75" customHeight="1">
      <c r="A910" s="62"/>
      <c r="E910" s="12"/>
      <c r="F910" s="12"/>
      <c r="G910" s="5"/>
    </row>
    <row r="911" spans="1:7" ht="15.75" customHeight="1">
      <c r="A911" s="62"/>
      <c r="E911" s="12"/>
      <c r="F911" s="12"/>
      <c r="G911" s="5"/>
    </row>
    <row r="912" spans="1:7" ht="15.75" customHeight="1">
      <c r="A912" s="62"/>
      <c r="E912" s="12"/>
      <c r="F912" s="12"/>
      <c r="G912" s="5"/>
    </row>
    <row r="913" spans="1:7" ht="15.75" customHeight="1">
      <c r="A913" s="62"/>
      <c r="E913" s="12"/>
      <c r="F913" s="12"/>
      <c r="G913" s="5"/>
    </row>
    <row r="914" spans="1:7" ht="15.75" customHeight="1">
      <c r="A914" s="62"/>
      <c r="E914" s="12"/>
      <c r="F914" s="12"/>
      <c r="G914" s="5"/>
    </row>
    <row r="915" spans="1:7" ht="15.75" customHeight="1">
      <c r="A915" s="62"/>
      <c r="E915" s="12"/>
      <c r="F915" s="12"/>
      <c r="G915" s="5"/>
    </row>
    <row r="916" spans="1:7" ht="15.75" customHeight="1">
      <c r="A916" s="62"/>
      <c r="E916" s="12"/>
      <c r="F916" s="12"/>
      <c r="G916" s="5"/>
    </row>
    <row r="917" spans="1:7" ht="15.75" customHeight="1">
      <c r="A917" s="62"/>
      <c r="E917" s="12"/>
      <c r="F917" s="12"/>
      <c r="G917" s="5"/>
    </row>
    <row r="918" spans="1:7" ht="15.75" customHeight="1">
      <c r="A918" s="62"/>
      <c r="E918" s="12"/>
      <c r="F918" s="12"/>
      <c r="G918" s="5"/>
    </row>
    <row r="919" spans="1:7" ht="15.75" customHeight="1">
      <c r="A919" s="62"/>
      <c r="E919" s="12"/>
      <c r="F919" s="12"/>
      <c r="G919" s="5"/>
    </row>
    <row r="920" spans="1:7" ht="15.75" customHeight="1">
      <c r="A920" s="62"/>
      <c r="E920" s="12"/>
      <c r="F920" s="12"/>
      <c r="G920" s="5"/>
    </row>
    <row r="921" spans="1:7" ht="15.75" customHeight="1">
      <c r="A921" s="62"/>
      <c r="E921" s="12"/>
      <c r="F921" s="12"/>
      <c r="G921" s="5"/>
    </row>
    <row r="922" spans="1:7" ht="15.75" customHeight="1">
      <c r="A922" s="62"/>
      <c r="E922" s="12"/>
      <c r="F922" s="12"/>
      <c r="G922" s="5"/>
    </row>
    <row r="923" spans="1:7" ht="15.75" customHeight="1">
      <c r="A923" s="62"/>
      <c r="E923" s="12"/>
      <c r="F923" s="12"/>
      <c r="G923" s="5"/>
    </row>
    <row r="924" spans="1:7" ht="15.75" customHeight="1">
      <c r="A924" s="62"/>
      <c r="E924" s="12"/>
      <c r="F924" s="12"/>
      <c r="G924" s="5"/>
    </row>
    <row r="925" spans="1:7" ht="15.75" customHeight="1">
      <c r="A925" s="62"/>
      <c r="E925" s="12"/>
      <c r="F925" s="12"/>
      <c r="G925" s="5"/>
    </row>
    <row r="926" spans="1:7" ht="15.75" customHeight="1">
      <c r="A926" s="62"/>
      <c r="E926" s="12"/>
      <c r="F926" s="12"/>
      <c r="G926" s="5"/>
    </row>
    <row r="927" spans="1:7" ht="15.75" customHeight="1">
      <c r="A927" s="62"/>
      <c r="E927" s="12"/>
      <c r="F927" s="12"/>
      <c r="G927" s="5"/>
    </row>
    <row r="928" spans="1:7" ht="15.75" customHeight="1">
      <c r="A928" s="62"/>
      <c r="E928" s="12"/>
      <c r="F928" s="12"/>
      <c r="G928" s="5"/>
    </row>
    <row r="929" spans="1:7" ht="15.75" customHeight="1">
      <c r="A929" s="62"/>
      <c r="E929" s="12"/>
      <c r="F929" s="12"/>
      <c r="G929" s="5"/>
    </row>
    <row r="930" spans="1:7" ht="15.75" customHeight="1">
      <c r="A930" s="62"/>
      <c r="E930" s="12"/>
      <c r="F930" s="12"/>
      <c r="G930" s="5"/>
    </row>
    <row r="931" spans="1:7" ht="15.75" customHeight="1">
      <c r="A931" s="62"/>
      <c r="E931" s="12"/>
      <c r="F931" s="12"/>
      <c r="G931" s="5"/>
    </row>
    <row r="932" spans="1:7" ht="15.75" customHeight="1">
      <c r="A932" s="62"/>
      <c r="E932" s="12"/>
      <c r="F932" s="12"/>
      <c r="G932" s="5"/>
    </row>
    <row r="933" spans="1:7" ht="15.75" customHeight="1">
      <c r="A933" s="62"/>
      <c r="E933" s="12"/>
      <c r="F933" s="12"/>
      <c r="G933" s="5"/>
    </row>
    <row r="934" spans="1:7" ht="15.75" customHeight="1">
      <c r="A934" s="62"/>
      <c r="E934" s="12"/>
      <c r="F934" s="12"/>
      <c r="G934" s="5"/>
    </row>
    <row r="935" spans="1:7" ht="15.75" customHeight="1">
      <c r="A935" s="62"/>
      <c r="E935" s="12"/>
      <c r="F935" s="12"/>
      <c r="G935" s="5"/>
    </row>
    <row r="936" spans="1:7" ht="15.75" customHeight="1">
      <c r="A936" s="62"/>
      <c r="E936" s="12"/>
      <c r="F936" s="12"/>
      <c r="G936" s="5"/>
    </row>
    <row r="937" spans="1:7" ht="15.75" customHeight="1">
      <c r="A937" s="62"/>
      <c r="E937" s="12"/>
      <c r="F937" s="12"/>
      <c r="G937" s="5"/>
    </row>
  </sheetData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4.42578125" defaultRowHeight="15" customHeight="1"/>
  <cols>
    <col min="1" max="1" width="10.7109375" customWidth="1"/>
    <col min="2" max="2" width="39.28515625" customWidth="1"/>
    <col min="3" max="4" width="22.7109375" customWidth="1"/>
    <col min="5" max="28" width="10.7109375" customWidth="1"/>
  </cols>
  <sheetData>
    <row r="1" spans="1:7" ht="26.25">
      <c r="A1" s="125" t="s">
        <v>0</v>
      </c>
      <c r="B1" s="3"/>
      <c r="C1" s="4"/>
      <c r="D1" s="4"/>
      <c r="E1" s="3"/>
      <c r="F1" s="3"/>
    </row>
    <row r="2" spans="1:7" ht="15.75">
      <c r="A2" s="9" t="s">
        <v>1</v>
      </c>
      <c r="B2" s="9" t="s">
        <v>2661</v>
      </c>
      <c r="C2" s="11"/>
      <c r="D2" s="11"/>
    </row>
    <row r="3" spans="1:7" ht="15.75">
      <c r="A3" s="9"/>
      <c r="B3" s="9"/>
      <c r="C3" s="11"/>
      <c r="D3" s="11"/>
      <c r="E3" s="9"/>
      <c r="F3" s="9"/>
    </row>
    <row r="4" spans="1:7">
      <c r="A4" s="139" t="s">
        <v>1659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15" t="s">
        <v>11</v>
      </c>
    </row>
    <row r="5" spans="1:7">
      <c r="A5" s="133"/>
      <c r="B5" s="104" t="s">
        <v>1498</v>
      </c>
      <c r="C5" s="39"/>
      <c r="D5" s="39"/>
      <c r="E5" s="133"/>
      <c r="F5" s="133"/>
      <c r="G5" s="50">
        <v>0</v>
      </c>
    </row>
    <row r="6" spans="1:7">
      <c r="A6" s="133"/>
      <c r="B6" s="104"/>
      <c r="C6" s="39"/>
      <c r="D6" s="39"/>
      <c r="E6" s="133"/>
      <c r="F6" s="133"/>
      <c r="G6" s="63"/>
    </row>
    <row r="7" spans="1:7">
      <c r="A7" s="8"/>
      <c r="B7" s="8"/>
      <c r="C7" s="12"/>
      <c r="D7" s="12"/>
      <c r="E7" s="8"/>
      <c r="F7" s="8"/>
      <c r="G7" s="8"/>
    </row>
    <row r="8" spans="1:7">
      <c r="A8" s="8"/>
      <c r="B8" s="8"/>
      <c r="C8" s="12"/>
      <c r="D8" s="12"/>
      <c r="E8" s="8"/>
      <c r="F8" s="8"/>
      <c r="G8" s="8"/>
    </row>
    <row r="9" spans="1:7">
      <c r="A9" s="8"/>
      <c r="B9" s="8"/>
      <c r="C9" s="12"/>
      <c r="D9" s="12"/>
      <c r="E9" s="8"/>
      <c r="F9" s="8"/>
      <c r="G9" s="8"/>
    </row>
    <row r="10" spans="1:7">
      <c r="A10" s="8"/>
      <c r="B10" s="8"/>
      <c r="C10" s="12"/>
      <c r="D10" s="12"/>
      <c r="E10" s="8"/>
      <c r="F10" s="8"/>
      <c r="G10" s="8"/>
    </row>
    <row r="11" spans="1:7">
      <c r="A11" s="8"/>
      <c r="B11" s="8"/>
      <c r="C11" s="12"/>
      <c r="D11" s="12"/>
      <c r="E11" s="8"/>
      <c r="F11" s="8"/>
      <c r="G11" s="8"/>
    </row>
    <row r="12" spans="1:7">
      <c r="A12" s="8"/>
      <c r="B12" s="8"/>
      <c r="C12" s="12"/>
      <c r="D12" s="12"/>
      <c r="E12" s="8"/>
      <c r="F12" s="8"/>
      <c r="G12" s="8"/>
    </row>
    <row r="13" spans="1:7">
      <c r="A13" s="8"/>
      <c r="B13" s="8"/>
      <c r="C13" s="12"/>
      <c r="D13" s="12"/>
      <c r="E13" s="8"/>
      <c r="F13" s="8"/>
      <c r="G13" s="8"/>
    </row>
    <row r="14" spans="1:7">
      <c r="A14" s="8"/>
      <c r="B14" s="8"/>
      <c r="C14" s="12"/>
      <c r="D14" s="12"/>
      <c r="E14" s="8"/>
      <c r="F14" s="8"/>
      <c r="G14" s="8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5"/>
  <sheetViews>
    <sheetView workbookViewId="0">
      <pane ySplit="4" topLeftCell="A5" activePane="bottomLeft" state="frozen"/>
      <selection pane="bottomLeft" activeCell="B24" sqref="B24"/>
    </sheetView>
  </sheetViews>
  <sheetFormatPr baseColWidth="10" defaultColWidth="14.42578125" defaultRowHeight="15" customHeight="1"/>
  <cols>
    <col min="1" max="1" width="14.42578125" customWidth="1"/>
    <col min="2" max="2" width="77.7109375" customWidth="1"/>
    <col min="3" max="4" width="21.5703125" customWidth="1"/>
    <col min="5" max="5" width="13" customWidth="1"/>
    <col min="6" max="7" width="15.28515625" customWidth="1"/>
    <col min="8" max="8" width="17" customWidth="1"/>
    <col min="9" max="28" width="10.7109375" customWidth="1"/>
  </cols>
  <sheetData>
    <row r="1" spans="1:8" ht="26.25">
      <c r="A1" s="184" t="s">
        <v>0</v>
      </c>
      <c r="B1" s="3"/>
      <c r="C1" s="152"/>
      <c r="D1" s="152"/>
      <c r="E1" s="141"/>
      <c r="F1" s="4"/>
      <c r="G1" s="5"/>
      <c r="H1" s="5"/>
    </row>
    <row r="2" spans="1:8" ht="15.75">
      <c r="A2" s="185" t="s">
        <v>1</v>
      </c>
      <c r="B2" s="9" t="s">
        <v>2662</v>
      </c>
      <c r="C2" s="154"/>
      <c r="D2" s="154"/>
      <c r="E2" s="142"/>
      <c r="F2" s="11"/>
      <c r="G2" s="5"/>
      <c r="H2" s="5"/>
    </row>
    <row r="3" spans="1:8" ht="15.75">
      <c r="A3" s="185"/>
      <c r="B3" s="9"/>
      <c r="C3" s="154"/>
      <c r="D3" s="154"/>
      <c r="E3" s="142"/>
      <c r="F3" s="11"/>
      <c r="G3" s="5"/>
      <c r="H3" s="5"/>
    </row>
    <row r="4" spans="1:8">
      <c r="A4" s="186" t="s">
        <v>3</v>
      </c>
      <c r="B4" s="15" t="s">
        <v>4</v>
      </c>
      <c r="C4" s="15" t="s">
        <v>5</v>
      </c>
      <c r="D4" s="15" t="s">
        <v>6</v>
      </c>
      <c r="E4" s="128" t="s">
        <v>7</v>
      </c>
      <c r="F4" s="23" t="s">
        <v>10</v>
      </c>
      <c r="G4" s="23" t="s">
        <v>11</v>
      </c>
      <c r="H4" s="5"/>
    </row>
    <row r="5" spans="1:8">
      <c r="A5" s="188">
        <v>43587</v>
      </c>
      <c r="B5" s="118"/>
      <c r="C5" s="63"/>
      <c r="D5" s="63"/>
      <c r="E5" s="182">
        <v>1.04</v>
      </c>
      <c r="F5" s="108"/>
      <c r="G5" s="109">
        <v>100896.64</v>
      </c>
      <c r="H5" s="5"/>
    </row>
    <row r="6" spans="1:8" ht="15.75" customHeight="1">
      <c r="A6" s="188">
        <v>43600</v>
      </c>
      <c r="B6" s="117" t="s">
        <v>2663</v>
      </c>
      <c r="C6" s="63"/>
      <c r="D6" s="63"/>
      <c r="E6" s="189"/>
      <c r="F6" s="109">
        <v>100777.46</v>
      </c>
      <c r="G6" s="109">
        <v>119.18</v>
      </c>
      <c r="H6" s="5"/>
    </row>
    <row r="7" spans="1:8" ht="15.75" customHeight="1">
      <c r="A7" s="188">
        <v>43612</v>
      </c>
      <c r="B7" s="117" t="s">
        <v>2664</v>
      </c>
      <c r="C7" s="63"/>
      <c r="D7" s="63"/>
      <c r="E7" s="182">
        <v>2352568.9300000002</v>
      </c>
      <c r="F7" s="108"/>
      <c r="G7" s="109">
        <v>2352688.11</v>
      </c>
      <c r="H7" s="5"/>
    </row>
    <row r="8" spans="1:8" ht="15.75" customHeight="1">
      <c r="A8" s="188">
        <v>43613</v>
      </c>
      <c r="B8" s="117" t="s">
        <v>2663</v>
      </c>
      <c r="C8" s="63"/>
      <c r="D8" s="63"/>
      <c r="E8" s="189"/>
      <c r="F8" s="109">
        <v>2230167.7200000002</v>
      </c>
      <c r="G8" s="109">
        <v>100009.96</v>
      </c>
      <c r="H8" s="5"/>
    </row>
    <row r="9" spans="1:8" ht="15.75" customHeight="1">
      <c r="A9" s="188">
        <v>43613</v>
      </c>
      <c r="B9" s="117" t="s">
        <v>2663</v>
      </c>
      <c r="C9" s="63"/>
      <c r="D9" s="63"/>
      <c r="E9" s="189"/>
      <c r="F9" s="109">
        <v>22510.43</v>
      </c>
      <c r="G9" s="109">
        <v>2330177.6800000002</v>
      </c>
      <c r="H9" s="5"/>
    </row>
    <row r="10" spans="1:8" ht="15.75" customHeight="1">
      <c r="A10" s="190"/>
      <c r="E10" s="151"/>
      <c r="F10" s="12"/>
      <c r="G10" s="5"/>
      <c r="H10" s="5"/>
    </row>
    <row r="11" spans="1:8" ht="15.75" customHeight="1">
      <c r="A11" s="190"/>
      <c r="E11" s="151"/>
      <c r="F11" s="12"/>
      <c r="G11" s="5"/>
      <c r="H11" s="5"/>
    </row>
    <row r="12" spans="1:8" ht="15.75" customHeight="1">
      <c r="A12" s="190"/>
      <c r="E12" s="151"/>
      <c r="F12" s="12"/>
      <c r="G12" s="5"/>
      <c r="H12" s="5"/>
    </row>
    <row r="13" spans="1:8" ht="15.75" customHeight="1">
      <c r="A13" s="190"/>
      <c r="E13" s="151"/>
      <c r="F13" s="12"/>
      <c r="G13" s="5"/>
      <c r="H13" s="5"/>
    </row>
    <row r="14" spans="1:8" ht="15.75" customHeight="1">
      <c r="A14" s="190"/>
      <c r="E14" s="151"/>
      <c r="F14" s="12"/>
      <c r="G14" s="5"/>
      <c r="H14" s="5"/>
    </row>
    <row r="15" spans="1:8" ht="15.75" customHeight="1">
      <c r="A15" s="190"/>
      <c r="E15" s="151"/>
      <c r="F15" s="12"/>
      <c r="G15" s="5"/>
      <c r="H15" s="5"/>
    </row>
    <row r="16" spans="1:8" ht="15.75" customHeight="1">
      <c r="A16" s="190"/>
      <c r="E16" s="151"/>
      <c r="F16" s="12"/>
      <c r="G16" s="5"/>
      <c r="H16" s="5"/>
    </row>
    <row r="17" spans="1:8" ht="15.75" customHeight="1">
      <c r="A17" s="190"/>
      <c r="E17" s="151"/>
      <c r="F17" s="12"/>
      <c r="G17" s="5"/>
      <c r="H17" s="5"/>
    </row>
    <row r="18" spans="1:8" ht="15.75" customHeight="1">
      <c r="A18" s="190"/>
      <c r="E18" s="151"/>
      <c r="F18" s="12"/>
      <c r="G18" s="5"/>
      <c r="H18" s="5"/>
    </row>
    <row r="19" spans="1:8" ht="15.75" customHeight="1">
      <c r="A19" s="190"/>
      <c r="E19" s="151"/>
      <c r="F19" s="12"/>
      <c r="G19" s="5"/>
      <c r="H19" s="5"/>
    </row>
    <row r="20" spans="1:8" ht="15.75" customHeight="1">
      <c r="A20" s="190"/>
      <c r="E20" s="151"/>
      <c r="F20" s="12"/>
      <c r="G20" s="5"/>
      <c r="H20" s="5"/>
    </row>
    <row r="21" spans="1:8" ht="15.75" customHeight="1">
      <c r="A21" s="190"/>
      <c r="E21" s="151"/>
      <c r="F21" s="12"/>
      <c r="G21" s="5"/>
      <c r="H21" s="5"/>
    </row>
    <row r="22" spans="1:8" ht="15.75" customHeight="1">
      <c r="A22" s="190"/>
      <c r="E22" s="151"/>
      <c r="F22" s="12"/>
      <c r="G22" s="5"/>
      <c r="H22" s="5"/>
    </row>
    <row r="23" spans="1:8" ht="15.75" customHeight="1">
      <c r="A23" s="190"/>
      <c r="E23" s="151"/>
      <c r="F23" s="12"/>
      <c r="G23" s="5"/>
      <c r="H23" s="5"/>
    </row>
    <row r="24" spans="1:8" ht="15.75" customHeight="1">
      <c r="A24" s="190"/>
      <c r="E24" s="151"/>
      <c r="F24" s="12"/>
      <c r="G24" s="5"/>
      <c r="H24" s="5"/>
    </row>
    <row r="25" spans="1:8" ht="15.75" customHeight="1">
      <c r="A25" s="190"/>
      <c r="E25" s="151"/>
      <c r="F25" s="12"/>
      <c r="G25" s="5"/>
      <c r="H25" s="5"/>
    </row>
    <row r="26" spans="1:8" ht="15.75" customHeight="1">
      <c r="A26" s="190"/>
      <c r="E26" s="151"/>
      <c r="F26" s="12"/>
      <c r="G26" s="5"/>
      <c r="H26" s="5"/>
    </row>
    <row r="27" spans="1:8" ht="15.75" customHeight="1">
      <c r="A27" s="190"/>
      <c r="E27" s="151"/>
      <c r="F27" s="12"/>
      <c r="G27" s="5"/>
      <c r="H27" s="5"/>
    </row>
    <row r="28" spans="1:8" ht="15.75" customHeight="1">
      <c r="A28" s="190"/>
      <c r="E28" s="151"/>
      <c r="F28" s="12"/>
      <c r="G28" s="5"/>
      <c r="H28" s="5"/>
    </row>
    <row r="29" spans="1:8" ht="15.75" customHeight="1">
      <c r="A29" s="190"/>
      <c r="E29" s="151"/>
      <c r="F29" s="12"/>
      <c r="G29" s="5"/>
      <c r="H29" s="5"/>
    </row>
    <row r="30" spans="1:8" ht="15.75" customHeight="1">
      <c r="A30" s="190"/>
      <c r="E30" s="151"/>
      <c r="F30" s="12"/>
      <c r="G30" s="5"/>
      <c r="H30" s="5"/>
    </row>
    <row r="31" spans="1:8" ht="15.75" customHeight="1">
      <c r="A31" s="190"/>
      <c r="E31" s="151"/>
      <c r="F31" s="12"/>
      <c r="G31" s="5"/>
      <c r="H31" s="5"/>
    </row>
    <row r="32" spans="1:8" ht="15.75" customHeight="1">
      <c r="A32" s="190"/>
      <c r="E32" s="151"/>
      <c r="F32" s="12"/>
      <c r="G32" s="5"/>
      <c r="H32" s="5"/>
    </row>
    <row r="33" spans="1:8" ht="15.75" customHeight="1">
      <c r="A33" s="190"/>
      <c r="E33" s="151"/>
      <c r="F33" s="12"/>
      <c r="G33" s="5"/>
      <c r="H33" s="5"/>
    </row>
    <row r="34" spans="1:8" ht="15.75" customHeight="1">
      <c r="A34" s="190"/>
      <c r="E34" s="151"/>
      <c r="F34" s="12"/>
      <c r="G34" s="5"/>
      <c r="H34" s="5"/>
    </row>
    <row r="35" spans="1:8" ht="15.75" customHeight="1">
      <c r="A35" s="190"/>
      <c r="E35" s="151"/>
      <c r="F35" s="12"/>
      <c r="G35" s="5"/>
      <c r="H35" s="5"/>
    </row>
    <row r="36" spans="1:8" ht="15.75" customHeight="1">
      <c r="A36" s="190"/>
      <c r="E36" s="151"/>
      <c r="F36" s="12"/>
      <c r="G36" s="5"/>
      <c r="H36" s="5"/>
    </row>
    <row r="37" spans="1:8" ht="15.75" customHeight="1">
      <c r="A37" s="190"/>
      <c r="E37" s="151"/>
      <c r="F37" s="12"/>
      <c r="G37" s="5"/>
      <c r="H37" s="5"/>
    </row>
    <row r="38" spans="1:8" ht="15.75" customHeight="1">
      <c r="A38" s="190"/>
      <c r="E38" s="151"/>
      <c r="F38" s="12"/>
      <c r="G38" s="5"/>
      <c r="H38" s="5"/>
    </row>
    <row r="39" spans="1:8" ht="15.75" customHeight="1">
      <c r="A39" s="190"/>
      <c r="E39" s="151"/>
      <c r="F39" s="12"/>
      <c r="G39" s="5"/>
      <c r="H39" s="5"/>
    </row>
    <row r="40" spans="1:8" ht="15.75" customHeight="1">
      <c r="A40" s="190"/>
      <c r="E40" s="151"/>
      <c r="F40" s="12"/>
      <c r="G40" s="5"/>
      <c r="H40" s="5"/>
    </row>
    <row r="41" spans="1:8" ht="15.75" customHeight="1">
      <c r="A41" s="190"/>
      <c r="E41" s="151"/>
      <c r="F41" s="12"/>
      <c r="G41" s="5"/>
      <c r="H41" s="5"/>
    </row>
    <row r="42" spans="1:8" ht="15.75" customHeight="1">
      <c r="A42" s="190"/>
      <c r="E42" s="151"/>
      <c r="F42" s="12"/>
      <c r="G42" s="5"/>
      <c r="H42" s="5"/>
    </row>
    <row r="43" spans="1:8" ht="15.75" customHeight="1">
      <c r="A43" s="190"/>
      <c r="E43" s="151"/>
      <c r="F43" s="12"/>
      <c r="G43" s="5"/>
      <c r="H43" s="5"/>
    </row>
    <row r="44" spans="1:8" ht="15.75" customHeight="1">
      <c r="A44" s="190"/>
      <c r="E44" s="151"/>
      <c r="F44" s="12"/>
      <c r="G44" s="5"/>
      <c r="H44" s="5"/>
    </row>
    <row r="45" spans="1:8" ht="15.75" customHeight="1">
      <c r="A45" s="190"/>
      <c r="E45" s="151"/>
      <c r="F45" s="12"/>
      <c r="G45" s="5"/>
      <c r="H45" s="5"/>
    </row>
    <row r="46" spans="1:8" ht="15.75" customHeight="1">
      <c r="A46" s="190"/>
      <c r="E46" s="151"/>
      <c r="F46" s="12"/>
      <c r="G46" s="5"/>
      <c r="H46" s="5"/>
    </row>
    <row r="47" spans="1:8" ht="15.75" customHeight="1">
      <c r="A47" s="190"/>
      <c r="E47" s="151"/>
      <c r="F47" s="12"/>
      <c r="G47" s="5"/>
      <c r="H47" s="5"/>
    </row>
    <row r="48" spans="1:8" ht="15.75" customHeight="1">
      <c r="A48" s="190"/>
      <c r="E48" s="151"/>
      <c r="F48" s="12"/>
      <c r="G48" s="5"/>
      <c r="H48" s="5"/>
    </row>
    <row r="49" spans="1:8" ht="15.75" customHeight="1">
      <c r="A49" s="190"/>
      <c r="E49" s="151"/>
      <c r="F49" s="12"/>
      <c r="G49" s="5"/>
      <c r="H49" s="5"/>
    </row>
    <row r="50" spans="1:8" ht="15.75" customHeight="1">
      <c r="A50" s="190"/>
      <c r="E50" s="151"/>
      <c r="F50" s="12"/>
      <c r="G50" s="5"/>
      <c r="H50" s="5"/>
    </row>
    <row r="51" spans="1:8" ht="15.75" customHeight="1">
      <c r="A51" s="190"/>
      <c r="E51" s="151"/>
      <c r="F51" s="12"/>
      <c r="G51" s="5"/>
      <c r="H51" s="5"/>
    </row>
    <row r="52" spans="1:8" ht="15.75" customHeight="1">
      <c r="A52" s="190"/>
      <c r="E52" s="151"/>
      <c r="F52" s="12"/>
      <c r="G52" s="5"/>
      <c r="H52" s="5"/>
    </row>
    <row r="53" spans="1:8" ht="15.75" customHeight="1">
      <c r="A53" s="190"/>
      <c r="E53" s="151"/>
      <c r="F53" s="12"/>
      <c r="G53" s="5"/>
      <c r="H53" s="5"/>
    </row>
    <row r="54" spans="1:8" ht="15.75" customHeight="1">
      <c r="A54" s="190"/>
      <c r="E54" s="151"/>
      <c r="F54" s="12"/>
      <c r="G54" s="5"/>
      <c r="H54" s="5"/>
    </row>
    <row r="55" spans="1:8" ht="15.75" customHeight="1">
      <c r="A55" s="190"/>
      <c r="E55" s="151"/>
      <c r="F55" s="12"/>
      <c r="G55" s="5"/>
      <c r="H55" s="5"/>
    </row>
    <row r="56" spans="1:8" ht="15.75" customHeight="1">
      <c r="A56" s="190"/>
      <c r="E56" s="151"/>
      <c r="F56" s="12"/>
      <c r="G56" s="5"/>
      <c r="H56" s="5"/>
    </row>
    <row r="57" spans="1:8" ht="15.75" customHeight="1">
      <c r="A57" s="190"/>
      <c r="E57" s="151"/>
      <c r="F57" s="12"/>
      <c r="G57" s="5"/>
      <c r="H57" s="5"/>
    </row>
    <row r="58" spans="1:8" ht="15.75" customHeight="1">
      <c r="A58" s="190"/>
      <c r="E58" s="151"/>
      <c r="F58" s="12"/>
      <c r="G58" s="5"/>
      <c r="H58" s="5"/>
    </row>
    <row r="59" spans="1:8" ht="15.75" customHeight="1">
      <c r="A59" s="190"/>
      <c r="E59" s="151"/>
      <c r="F59" s="12"/>
      <c r="G59" s="5"/>
      <c r="H59" s="5"/>
    </row>
    <row r="60" spans="1:8" ht="15.75" customHeight="1">
      <c r="A60" s="190"/>
      <c r="E60" s="151"/>
      <c r="F60" s="12"/>
      <c r="G60" s="5"/>
      <c r="H60" s="5"/>
    </row>
    <row r="61" spans="1:8" ht="15.75" customHeight="1">
      <c r="A61" s="190"/>
      <c r="E61" s="151"/>
      <c r="F61" s="12"/>
      <c r="G61" s="5"/>
      <c r="H61" s="5"/>
    </row>
    <row r="62" spans="1:8" ht="15.75" customHeight="1">
      <c r="A62" s="190"/>
      <c r="E62" s="151"/>
      <c r="F62" s="12"/>
      <c r="G62" s="5"/>
      <c r="H62" s="5"/>
    </row>
    <row r="63" spans="1:8" ht="15.75" customHeight="1">
      <c r="A63" s="190"/>
      <c r="E63" s="151"/>
      <c r="F63" s="12"/>
      <c r="G63" s="5"/>
      <c r="H63" s="5"/>
    </row>
    <row r="64" spans="1:8" ht="15.75" customHeight="1">
      <c r="A64" s="190"/>
      <c r="E64" s="151"/>
      <c r="F64" s="12"/>
      <c r="G64" s="5"/>
      <c r="H64" s="5"/>
    </row>
    <row r="65" spans="1:8" ht="15.75" customHeight="1">
      <c r="A65" s="190"/>
      <c r="E65" s="151"/>
      <c r="F65" s="12"/>
      <c r="G65" s="5"/>
      <c r="H65" s="5"/>
    </row>
    <row r="66" spans="1:8" ht="15.75" customHeight="1">
      <c r="A66" s="190"/>
      <c r="E66" s="151"/>
      <c r="F66" s="12"/>
      <c r="G66" s="5"/>
      <c r="H66" s="5"/>
    </row>
    <row r="67" spans="1:8" ht="15.75" customHeight="1">
      <c r="A67" s="190"/>
      <c r="E67" s="151"/>
      <c r="F67" s="12"/>
      <c r="G67" s="5"/>
      <c r="H67" s="5"/>
    </row>
    <row r="68" spans="1:8" ht="15.75" customHeight="1">
      <c r="A68" s="190"/>
      <c r="E68" s="151"/>
      <c r="F68" s="12"/>
      <c r="G68" s="5"/>
      <c r="H68" s="5"/>
    </row>
    <row r="69" spans="1:8" ht="15.75" customHeight="1">
      <c r="A69" s="190"/>
      <c r="E69" s="151"/>
      <c r="F69" s="12"/>
      <c r="G69" s="5"/>
      <c r="H69" s="5"/>
    </row>
    <row r="70" spans="1:8" ht="15.75" customHeight="1">
      <c r="A70" s="190"/>
      <c r="E70" s="151"/>
      <c r="F70" s="12"/>
      <c r="G70" s="5"/>
      <c r="H70" s="5"/>
    </row>
    <row r="71" spans="1:8" ht="15.75" customHeight="1">
      <c r="A71" s="190"/>
      <c r="E71" s="151"/>
      <c r="F71" s="12"/>
      <c r="G71" s="5"/>
      <c r="H71" s="5"/>
    </row>
    <row r="72" spans="1:8" ht="15.75" customHeight="1">
      <c r="A72" s="190"/>
      <c r="E72" s="151"/>
      <c r="F72" s="12"/>
      <c r="G72" s="5"/>
      <c r="H72" s="5"/>
    </row>
    <row r="73" spans="1:8" ht="15.75" customHeight="1">
      <c r="A73" s="190"/>
      <c r="E73" s="151"/>
      <c r="F73" s="12"/>
      <c r="G73" s="5"/>
      <c r="H73" s="5"/>
    </row>
    <row r="74" spans="1:8" ht="15.75" customHeight="1">
      <c r="A74" s="190"/>
      <c r="E74" s="151"/>
      <c r="F74" s="12"/>
      <c r="G74" s="5"/>
      <c r="H74" s="5"/>
    </row>
    <row r="75" spans="1:8" ht="15.75" customHeight="1">
      <c r="A75" s="190"/>
      <c r="E75" s="151"/>
      <c r="F75" s="12"/>
      <c r="G75" s="5"/>
      <c r="H75" s="5"/>
    </row>
    <row r="76" spans="1:8" ht="15.75" customHeight="1">
      <c r="A76" s="190"/>
      <c r="E76" s="151"/>
      <c r="F76" s="12"/>
      <c r="G76" s="5"/>
      <c r="H76" s="5"/>
    </row>
    <row r="77" spans="1:8" ht="15.75" customHeight="1">
      <c r="A77" s="190"/>
      <c r="E77" s="151"/>
      <c r="F77" s="12"/>
      <c r="G77" s="5"/>
      <c r="H77" s="5"/>
    </row>
    <row r="78" spans="1:8" ht="15.75" customHeight="1">
      <c r="A78" s="190"/>
      <c r="E78" s="151"/>
      <c r="F78" s="12"/>
      <c r="G78" s="5"/>
      <c r="H78" s="5"/>
    </row>
    <row r="79" spans="1:8" ht="15.75" customHeight="1">
      <c r="A79" s="190"/>
      <c r="E79" s="151"/>
      <c r="F79" s="12"/>
      <c r="G79" s="5"/>
      <c r="H79" s="5"/>
    </row>
    <row r="80" spans="1:8" ht="15.75" customHeight="1">
      <c r="A80" s="190"/>
      <c r="E80" s="151"/>
      <c r="F80" s="12"/>
      <c r="G80" s="5"/>
      <c r="H80" s="5"/>
    </row>
    <row r="81" spans="1:8" ht="15.75" customHeight="1">
      <c r="A81" s="190"/>
      <c r="E81" s="151"/>
      <c r="F81" s="12"/>
      <c r="G81" s="5"/>
      <c r="H81" s="5"/>
    </row>
    <row r="82" spans="1:8" ht="15.75" customHeight="1">
      <c r="A82" s="190"/>
      <c r="E82" s="151"/>
      <c r="F82" s="12"/>
      <c r="G82" s="5"/>
      <c r="H82" s="5"/>
    </row>
    <row r="83" spans="1:8" ht="15.75" customHeight="1">
      <c r="A83" s="190"/>
      <c r="E83" s="151"/>
      <c r="F83" s="12"/>
      <c r="G83" s="5"/>
      <c r="H83" s="5"/>
    </row>
    <row r="84" spans="1:8" ht="15.75" customHeight="1">
      <c r="A84" s="190"/>
      <c r="E84" s="151"/>
      <c r="F84" s="12"/>
      <c r="G84" s="5"/>
      <c r="H84" s="5"/>
    </row>
    <row r="85" spans="1:8" ht="15.75" customHeight="1">
      <c r="A85" s="190"/>
      <c r="E85" s="151"/>
      <c r="F85" s="12"/>
      <c r="G85" s="5"/>
      <c r="H85" s="5"/>
    </row>
    <row r="86" spans="1:8" ht="15.75" customHeight="1">
      <c r="A86" s="190"/>
      <c r="E86" s="151"/>
      <c r="F86" s="12"/>
      <c r="G86" s="5"/>
      <c r="H86" s="5"/>
    </row>
    <row r="87" spans="1:8" ht="15.75" customHeight="1">
      <c r="A87" s="190"/>
      <c r="E87" s="151"/>
      <c r="F87" s="12"/>
      <c r="G87" s="5"/>
      <c r="H87" s="5"/>
    </row>
    <row r="88" spans="1:8" ht="15.75" customHeight="1">
      <c r="A88" s="190"/>
      <c r="E88" s="151"/>
      <c r="F88" s="12"/>
      <c r="G88" s="5"/>
      <c r="H88" s="5"/>
    </row>
    <row r="89" spans="1:8" ht="15.75" customHeight="1">
      <c r="A89" s="190"/>
      <c r="E89" s="151"/>
      <c r="F89" s="12"/>
      <c r="G89" s="5"/>
      <c r="H89" s="5"/>
    </row>
    <row r="90" spans="1:8" ht="15.75" customHeight="1">
      <c r="A90" s="190"/>
      <c r="E90" s="151"/>
      <c r="F90" s="12"/>
      <c r="G90" s="5"/>
      <c r="H90" s="5"/>
    </row>
    <row r="91" spans="1:8" ht="15.75" customHeight="1">
      <c r="A91" s="190"/>
      <c r="E91" s="151"/>
      <c r="F91" s="12"/>
      <c r="G91" s="5"/>
      <c r="H91" s="5"/>
    </row>
    <row r="92" spans="1:8" ht="15.75" customHeight="1">
      <c r="A92" s="190"/>
      <c r="E92" s="151"/>
      <c r="F92" s="12"/>
      <c r="G92" s="5"/>
      <c r="H92" s="5"/>
    </row>
    <row r="93" spans="1:8" ht="15.75" customHeight="1">
      <c r="A93" s="190"/>
      <c r="E93" s="151"/>
      <c r="F93" s="12"/>
      <c r="G93" s="5"/>
      <c r="H93" s="5"/>
    </row>
    <row r="94" spans="1:8" ht="15.75" customHeight="1">
      <c r="A94" s="190"/>
      <c r="E94" s="151"/>
      <c r="F94" s="12"/>
      <c r="G94" s="5"/>
      <c r="H94" s="5"/>
    </row>
    <row r="95" spans="1:8" ht="15.75" customHeight="1">
      <c r="A95" s="190"/>
      <c r="E95" s="151"/>
      <c r="F95" s="12"/>
      <c r="G95" s="5"/>
      <c r="H95" s="5"/>
    </row>
    <row r="96" spans="1:8" ht="15.75" customHeight="1">
      <c r="A96" s="190"/>
      <c r="E96" s="151"/>
      <c r="F96" s="12"/>
      <c r="G96" s="5"/>
      <c r="H96" s="5"/>
    </row>
    <row r="97" spans="1:8" ht="15.75" customHeight="1">
      <c r="A97" s="190"/>
      <c r="E97" s="151"/>
      <c r="F97" s="12"/>
      <c r="G97" s="5"/>
      <c r="H97" s="5"/>
    </row>
    <row r="98" spans="1:8" ht="15.75" customHeight="1">
      <c r="A98" s="190"/>
      <c r="E98" s="151"/>
      <c r="F98" s="12"/>
      <c r="G98" s="5"/>
      <c r="H98" s="5"/>
    </row>
    <row r="99" spans="1:8" ht="15.75" customHeight="1">
      <c r="A99" s="190"/>
      <c r="E99" s="151"/>
      <c r="F99" s="12"/>
      <c r="G99" s="5"/>
      <c r="H99" s="5"/>
    </row>
    <row r="100" spans="1:8" ht="15.75" customHeight="1">
      <c r="A100" s="190"/>
      <c r="E100" s="151"/>
      <c r="F100" s="12"/>
      <c r="G100" s="5"/>
      <c r="H100" s="5"/>
    </row>
    <row r="101" spans="1:8" ht="15.75" customHeight="1">
      <c r="A101" s="190"/>
      <c r="E101" s="151"/>
      <c r="F101" s="12"/>
      <c r="G101" s="5"/>
      <c r="H101" s="5"/>
    </row>
    <row r="102" spans="1:8" ht="15.75" customHeight="1">
      <c r="A102" s="190"/>
      <c r="E102" s="151"/>
      <c r="F102" s="12"/>
      <c r="G102" s="5"/>
      <c r="H102" s="5"/>
    </row>
    <row r="103" spans="1:8" ht="15.75" customHeight="1">
      <c r="A103" s="190"/>
      <c r="E103" s="151"/>
      <c r="F103" s="12"/>
      <c r="G103" s="5"/>
      <c r="H103" s="5"/>
    </row>
    <row r="104" spans="1:8" ht="15.75" customHeight="1">
      <c r="A104" s="190"/>
      <c r="E104" s="151"/>
      <c r="F104" s="12"/>
      <c r="G104" s="5"/>
      <c r="H104" s="5"/>
    </row>
    <row r="105" spans="1:8" ht="15.75" customHeight="1">
      <c r="A105" s="190"/>
      <c r="E105" s="151"/>
      <c r="F105" s="12"/>
      <c r="G105" s="5"/>
      <c r="H105" s="5"/>
    </row>
    <row r="106" spans="1:8" ht="15.75" customHeight="1">
      <c r="A106" s="190"/>
      <c r="E106" s="151"/>
      <c r="F106" s="12"/>
      <c r="G106" s="5"/>
      <c r="H106" s="5"/>
    </row>
    <row r="107" spans="1:8" ht="15.75" customHeight="1">
      <c r="A107" s="190"/>
      <c r="E107" s="151"/>
      <c r="F107" s="12"/>
      <c r="G107" s="5"/>
      <c r="H107" s="5"/>
    </row>
    <row r="108" spans="1:8" ht="15.75" customHeight="1">
      <c r="A108" s="190"/>
      <c r="E108" s="151"/>
      <c r="F108" s="12"/>
      <c r="G108" s="5"/>
      <c r="H108" s="5"/>
    </row>
    <row r="109" spans="1:8" ht="15.75" customHeight="1">
      <c r="A109" s="190"/>
      <c r="E109" s="151"/>
      <c r="F109" s="12"/>
      <c r="G109" s="5"/>
      <c r="H109" s="5"/>
    </row>
    <row r="110" spans="1:8" ht="15.75" customHeight="1">
      <c r="A110" s="190"/>
      <c r="E110" s="151"/>
      <c r="F110" s="12"/>
      <c r="G110" s="5"/>
      <c r="H110" s="5"/>
    </row>
    <row r="111" spans="1:8" ht="15.75" customHeight="1">
      <c r="A111" s="190"/>
      <c r="E111" s="151"/>
      <c r="F111" s="12"/>
      <c r="G111" s="5"/>
      <c r="H111" s="5"/>
    </row>
    <row r="112" spans="1:8" ht="15.75" customHeight="1">
      <c r="A112" s="190"/>
      <c r="E112" s="151"/>
      <c r="F112" s="12"/>
      <c r="G112" s="5"/>
      <c r="H112" s="5"/>
    </row>
    <row r="113" spans="1:8" ht="15.75" customHeight="1">
      <c r="A113" s="190"/>
      <c r="E113" s="151"/>
      <c r="F113" s="12"/>
      <c r="G113" s="5"/>
      <c r="H113" s="5"/>
    </row>
    <row r="114" spans="1:8" ht="15.75" customHeight="1">
      <c r="A114" s="190"/>
      <c r="E114" s="151"/>
      <c r="F114" s="12"/>
      <c r="G114" s="5"/>
      <c r="H114" s="5"/>
    </row>
    <row r="115" spans="1:8" ht="15.75" customHeight="1">
      <c r="A115" s="190"/>
      <c r="E115" s="151"/>
      <c r="F115" s="12"/>
      <c r="G115" s="5"/>
      <c r="H115" s="5"/>
    </row>
    <row r="116" spans="1:8" ht="15.75" customHeight="1">
      <c r="A116" s="190"/>
      <c r="E116" s="151"/>
      <c r="F116" s="12"/>
      <c r="G116" s="5"/>
      <c r="H116" s="5"/>
    </row>
    <row r="117" spans="1:8" ht="15.75" customHeight="1">
      <c r="A117" s="190"/>
      <c r="E117" s="151"/>
      <c r="F117" s="12"/>
      <c r="G117" s="5"/>
      <c r="H117" s="5"/>
    </row>
    <row r="118" spans="1:8" ht="15.75" customHeight="1">
      <c r="A118" s="190"/>
      <c r="E118" s="151"/>
      <c r="F118" s="12"/>
      <c r="G118" s="5"/>
      <c r="H118" s="5"/>
    </row>
    <row r="119" spans="1:8" ht="15.75" customHeight="1">
      <c r="A119" s="190"/>
      <c r="E119" s="151"/>
      <c r="F119" s="12"/>
      <c r="G119" s="5"/>
      <c r="H119" s="5"/>
    </row>
    <row r="120" spans="1:8" ht="15.75" customHeight="1">
      <c r="A120" s="190"/>
      <c r="E120" s="151"/>
      <c r="F120" s="12"/>
      <c r="G120" s="5"/>
      <c r="H120" s="5"/>
    </row>
    <row r="121" spans="1:8" ht="15.75" customHeight="1">
      <c r="A121" s="190"/>
      <c r="E121" s="151"/>
      <c r="F121" s="12"/>
      <c r="G121" s="5"/>
      <c r="H121" s="5"/>
    </row>
    <row r="122" spans="1:8" ht="15.75" customHeight="1">
      <c r="A122" s="190"/>
      <c r="E122" s="151"/>
      <c r="F122" s="12"/>
      <c r="G122" s="5"/>
      <c r="H122" s="5"/>
    </row>
    <row r="123" spans="1:8" ht="15.75" customHeight="1">
      <c r="A123" s="190"/>
      <c r="E123" s="151"/>
      <c r="F123" s="12"/>
      <c r="G123" s="5"/>
      <c r="H123" s="5"/>
    </row>
    <row r="124" spans="1:8" ht="15.75" customHeight="1">
      <c r="A124" s="190"/>
      <c r="E124" s="151"/>
      <c r="F124" s="12"/>
      <c r="G124" s="5"/>
      <c r="H124" s="5"/>
    </row>
    <row r="125" spans="1:8" ht="15.75" customHeight="1">
      <c r="A125" s="190"/>
      <c r="E125" s="151"/>
      <c r="F125" s="12"/>
      <c r="G125" s="5"/>
      <c r="H125" s="5"/>
    </row>
    <row r="126" spans="1:8" ht="15.75" customHeight="1">
      <c r="A126" s="190"/>
      <c r="E126" s="151"/>
      <c r="F126" s="12"/>
      <c r="G126" s="5"/>
      <c r="H126" s="5"/>
    </row>
    <row r="127" spans="1:8" ht="15.75" customHeight="1">
      <c r="A127" s="190"/>
      <c r="E127" s="151"/>
      <c r="F127" s="12"/>
      <c r="G127" s="5"/>
      <c r="H127" s="5"/>
    </row>
    <row r="128" spans="1:8" ht="15.75" customHeight="1">
      <c r="A128" s="190"/>
      <c r="E128" s="151"/>
      <c r="F128" s="12"/>
      <c r="G128" s="5"/>
      <c r="H128" s="5"/>
    </row>
    <row r="129" spans="1:8" ht="15.75" customHeight="1">
      <c r="A129" s="190"/>
      <c r="E129" s="151"/>
      <c r="F129" s="12"/>
      <c r="G129" s="5"/>
      <c r="H129" s="5"/>
    </row>
    <row r="130" spans="1:8" ht="15.75" customHeight="1">
      <c r="A130" s="190"/>
      <c r="E130" s="151"/>
      <c r="F130" s="12"/>
      <c r="G130" s="5"/>
      <c r="H130" s="5"/>
    </row>
    <row r="131" spans="1:8" ht="15.75" customHeight="1">
      <c r="A131" s="190"/>
      <c r="E131" s="151"/>
      <c r="F131" s="12"/>
      <c r="G131" s="5"/>
      <c r="H131" s="5"/>
    </row>
    <row r="132" spans="1:8" ht="15.75" customHeight="1">
      <c r="A132" s="190"/>
      <c r="E132" s="151"/>
      <c r="F132" s="12"/>
      <c r="G132" s="5"/>
      <c r="H132" s="5"/>
    </row>
    <row r="133" spans="1:8" ht="15.75" customHeight="1">
      <c r="A133" s="190"/>
      <c r="E133" s="151"/>
      <c r="F133" s="12"/>
      <c r="G133" s="5"/>
      <c r="H133" s="5"/>
    </row>
    <row r="134" spans="1:8" ht="15.75" customHeight="1">
      <c r="A134" s="190"/>
      <c r="E134" s="151"/>
      <c r="F134" s="12"/>
      <c r="G134" s="5"/>
      <c r="H134" s="5"/>
    </row>
    <row r="135" spans="1:8" ht="15.75" customHeight="1">
      <c r="A135" s="190"/>
      <c r="E135" s="151"/>
      <c r="F135" s="12"/>
      <c r="G135" s="5"/>
      <c r="H135" s="5"/>
    </row>
    <row r="136" spans="1:8" ht="15.75" customHeight="1">
      <c r="A136" s="190"/>
      <c r="E136" s="151"/>
      <c r="F136" s="12"/>
      <c r="G136" s="5"/>
      <c r="H136" s="5"/>
    </row>
    <row r="137" spans="1:8" ht="15.75" customHeight="1">
      <c r="A137" s="190"/>
      <c r="E137" s="151"/>
      <c r="F137" s="12"/>
      <c r="G137" s="5"/>
      <c r="H137" s="5"/>
    </row>
    <row r="138" spans="1:8" ht="15.75" customHeight="1">
      <c r="A138" s="190"/>
      <c r="E138" s="151"/>
      <c r="F138" s="12"/>
      <c r="G138" s="5"/>
      <c r="H138" s="5"/>
    </row>
    <row r="139" spans="1:8" ht="15.75" customHeight="1">
      <c r="A139" s="190"/>
      <c r="E139" s="151"/>
      <c r="F139" s="12"/>
      <c r="G139" s="5"/>
      <c r="H139" s="5"/>
    </row>
    <row r="140" spans="1:8" ht="15.75" customHeight="1">
      <c r="A140" s="190"/>
      <c r="E140" s="151"/>
      <c r="F140" s="12"/>
      <c r="G140" s="5"/>
      <c r="H140" s="5"/>
    </row>
    <row r="141" spans="1:8" ht="15.75" customHeight="1">
      <c r="A141" s="190"/>
      <c r="E141" s="151"/>
      <c r="F141" s="12"/>
      <c r="G141" s="5"/>
      <c r="H141" s="5"/>
    </row>
    <row r="142" spans="1:8" ht="15.75" customHeight="1">
      <c r="A142" s="190"/>
      <c r="E142" s="151"/>
      <c r="F142" s="12"/>
      <c r="G142" s="5"/>
      <c r="H142" s="5"/>
    </row>
    <row r="143" spans="1:8" ht="15.75" customHeight="1">
      <c r="A143" s="190"/>
      <c r="E143" s="151"/>
      <c r="F143" s="12"/>
      <c r="G143" s="5"/>
      <c r="H143" s="5"/>
    </row>
    <row r="144" spans="1:8" ht="15.75" customHeight="1">
      <c r="A144" s="190"/>
      <c r="E144" s="151"/>
      <c r="F144" s="12"/>
      <c r="G144" s="5"/>
      <c r="H144" s="5"/>
    </row>
    <row r="145" spans="1:8" ht="15.75" customHeight="1">
      <c r="A145" s="190"/>
      <c r="E145" s="151"/>
      <c r="F145" s="12"/>
      <c r="G145" s="5"/>
      <c r="H145" s="5"/>
    </row>
    <row r="146" spans="1:8" ht="15.75" customHeight="1">
      <c r="A146" s="190"/>
      <c r="E146" s="151"/>
      <c r="F146" s="12"/>
      <c r="G146" s="5"/>
      <c r="H146" s="5"/>
    </row>
    <row r="147" spans="1:8" ht="15.75" customHeight="1">
      <c r="A147" s="190"/>
      <c r="E147" s="151"/>
      <c r="F147" s="12"/>
      <c r="G147" s="5"/>
      <c r="H147" s="5"/>
    </row>
    <row r="148" spans="1:8" ht="15.75" customHeight="1">
      <c r="A148" s="190"/>
      <c r="E148" s="151"/>
      <c r="F148" s="12"/>
      <c r="G148" s="5"/>
      <c r="H148" s="5"/>
    </row>
    <row r="149" spans="1:8" ht="15.75" customHeight="1">
      <c r="A149" s="190"/>
      <c r="E149" s="151"/>
      <c r="F149" s="12"/>
      <c r="G149" s="5"/>
      <c r="H149" s="5"/>
    </row>
    <row r="150" spans="1:8" ht="15.75" customHeight="1">
      <c r="A150" s="190"/>
      <c r="E150" s="151"/>
      <c r="F150" s="12"/>
      <c r="G150" s="5"/>
      <c r="H150" s="5"/>
    </row>
    <row r="151" spans="1:8" ht="15.75" customHeight="1">
      <c r="A151" s="190"/>
      <c r="E151" s="151"/>
      <c r="F151" s="12"/>
      <c r="G151" s="5"/>
      <c r="H151" s="5"/>
    </row>
    <row r="152" spans="1:8" ht="15.75" customHeight="1">
      <c r="A152" s="190"/>
      <c r="E152" s="151"/>
      <c r="F152" s="12"/>
      <c r="G152" s="5"/>
      <c r="H152" s="5"/>
    </row>
    <row r="153" spans="1:8" ht="15.75" customHeight="1">
      <c r="A153" s="190"/>
      <c r="E153" s="151"/>
      <c r="F153" s="12"/>
      <c r="G153" s="5"/>
      <c r="H153" s="5"/>
    </row>
    <row r="154" spans="1:8" ht="15.75" customHeight="1">
      <c r="A154" s="190"/>
      <c r="E154" s="151"/>
      <c r="F154" s="12"/>
      <c r="G154" s="5"/>
      <c r="H154" s="5"/>
    </row>
    <row r="155" spans="1:8" ht="15.75" customHeight="1">
      <c r="A155" s="190"/>
      <c r="E155" s="151"/>
      <c r="F155" s="12"/>
      <c r="G155" s="5"/>
      <c r="H155" s="5"/>
    </row>
    <row r="156" spans="1:8" ht="15.75" customHeight="1">
      <c r="A156" s="190"/>
      <c r="E156" s="151"/>
      <c r="F156" s="12"/>
      <c r="G156" s="5"/>
      <c r="H156" s="5"/>
    </row>
    <row r="157" spans="1:8" ht="15.75" customHeight="1">
      <c r="A157" s="190"/>
      <c r="E157" s="151"/>
      <c r="F157" s="12"/>
      <c r="G157" s="5"/>
      <c r="H157" s="5"/>
    </row>
    <row r="158" spans="1:8" ht="15.75" customHeight="1">
      <c r="A158" s="190"/>
      <c r="E158" s="151"/>
      <c r="F158" s="12"/>
      <c r="G158" s="5"/>
      <c r="H158" s="5"/>
    </row>
    <row r="159" spans="1:8" ht="15.75" customHeight="1">
      <c r="A159" s="190"/>
      <c r="E159" s="151"/>
      <c r="F159" s="12"/>
      <c r="G159" s="5"/>
      <c r="H159" s="5"/>
    </row>
    <row r="160" spans="1:8" ht="15.75" customHeight="1">
      <c r="A160" s="190"/>
      <c r="E160" s="151"/>
      <c r="F160" s="12"/>
      <c r="G160" s="5"/>
      <c r="H160" s="5"/>
    </row>
    <row r="161" spans="1:8" ht="15.75" customHeight="1">
      <c r="A161" s="190"/>
      <c r="E161" s="151"/>
      <c r="F161" s="12"/>
      <c r="G161" s="5"/>
      <c r="H161" s="5"/>
    </row>
    <row r="162" spans="1:8" ht="15.75" customHeight="1">
      <c r="A162" s="190"/>
      <c r="E162" s="151"/>
      <c r="F162" s="12"/>
      <c r="G162" s="5"/>
      <c r="H162" s="5"/>
    </row>
    <row r="163" spans="1:8" ht="15.75" customHeight="1">
      <c r="A163" s="190"/>
      <c r="E163" s="151"/>
      <c r="F163" s="12"/>
      <c r="G163" s="5"/>
      <c r="H163" s="5"/>
    </row>
    <row r="164" spans="1:8" ht="15.75" customHeight="1">
      <c r="A164" s="190"/>
      <c r="E164" s="151"/>
      <c r="F164" s="12"/>
      <c r="G164" s="5"/>
      <c r="H164" s="5"/>
    </row>
    <row r="165" spans="1:8" ht="15.75" customHeight="1">
      <c r="A165" s="190"/>
      <c r="E165" s="151"/>
      <c r="F165" s="12"/>
      <c r="G165" s="5"/>
      <c r="H165" s="5"/>
    </row>
    <row r="166" spans="1:8" ht="15.75" customHeight="1">
      <c r="A166" s="190"/>
      <c r="E166" s="151"/>
      <c r="F166" s="12"/>
      <c r="G166" s="5"/>
      <c r="H166" s="5"/>
    </row>
    <row r="167" spans="1:8" ht="15.75" customHeight="1">
      <c r="A167" s="190"/>
      <c r="E167" s="151"/>
      <c r="F167" s="12"/>
      <c r="G167" s="5"/>
      <c r="H167" s="5"/>
    </row>
    <row r="168" spans="1:8" ht="15.75" customHeight="1">
      <c r="A168" s="190"/>
      <c r="E168" s="151"/>
      <c r="F168" s="12"/>
      <c r="G168" s="5"/>
      <c r="H168" s="5"/>
    </row>
    <row r="169" spans="1:8" ht="15.75" customHeight="1">
      <c r="A169" s="190"/>
      <c r="E169" s="151"/>
      <c r="F169" s="12"/>
      <c r="G169" s="5"/>
      <c r="H169" s="5"/>
    </row>
    <row r="170" spans="1:8" ht="15.75" customHeight="1">
      <c r="A170" s="190"/>
      <c r="E170" s="151"/>
      <c r="F170" s="12"/>
      <c r="G170" s="5"/>
      <c r="H170" s="5"/>
    </row>
    <row r="171" spans="1:8" ht="15.75" customHeight="1">
      <c r="A171" s="190"/>
      <c r="E171" s="151"/>
      <c r="F171" s="12"/>
      <c r="G171" s="5"/>
      <c r="H171" s="5"/>
    </row>
    <row r="172" spans="1:8" ht="15.75" customHeight="1">
      <c r="A172" s="190"/>
      <c r="E172" s="151"/>
      <c r="F172" s="12"/>
      <c r="G172" s="5"/>
      <c r="H172" s="5"/>
    </row>
    <row r="173" spans="1:8" ht="15.75" customHeight="1">
      <c r="A173" s="190"/>
      <c r="E173" s="151"/>
      <c r="F173" s="12"/>
      <c r="G173" s="5"/>
      <c r="H173" s="5"/>
    </row>
    <row r="174" spans="1:8" ht="15.75" customHeight="1">
      <c r="A174" s="190"/>
      <c r="E174" s="151"/>
      <c r="F174" s="12"/>
      <c r="G174" s="5"/>
      <c r="H174" s="5"/>
    </row>
    <row r="175" spans="1:8" ht="15.75" customHeight="1">
      <c r="A175" s="190"/>
      <c r="E175" s="151"/>
      <c r="F175" s="12"/>
      <c r="G175" s="5"/>
      <c r="H175" s="5"/>
    </row>
    <row r="176" spans="1:8" ht="15.75" customHeight="1">
      <c r="A176" s="190"/>
      <c r="E176" s="151"/>
      <c r="F176" s="12"/>
      <c r="G176" s="5"/>
      <c r="H176" s="5"/>
    </row>
    <row r="177" spans="1:8" ht="15.75" customHeight="1">
      <c r="A177" s="190"/>
      <c r="E177" s="151"/>
      <c r="F177" s="12"/>
      <c r="G177" s="5"/>
      <c r="H177" s="5"/>
    </row>
    <row r="178" spans="1:8" ht="15.75" customHeight="1">
      <c r="A178" s="190"/>
      <c r="E178" s="151"/>
      <c r="F178" s="12"/>
      <c r="G178" s="5"/>
      <c r="H178" s="5"/>
    </row>
    <row r="179" spans="1:8" ht="15.75" customHeight="1">
      <c r="A179" s="190"/>
      <c r="E179" s="151"/>
      <c r="F179" s="12"/>
      <c r="G179" s="5"/>
      <c r="H179" s="5"/>
    </row>
    <row r="180" spans="1:8" ht="15.75" customHeight="1">
      <c r="A180" s="190"/>
      <c r="E180" s="151"/>
      <c r="F180" s="12"/>
      <c r="G180" s="5"/>
      <c r="H180" s="5"/>
    </row>
    <row r="181" spans="1:8" ht="15.75" customHeight="1">
      <c r="A181" s="190"/>
      <c r="E181" s="151"/>
      <c r="F181" s="12"/>
      <c r="G181" s="5"/>
      <c r="H181" s="5"/>
    </row>
    <row r="182" spans="1:8" ht="15.75" customHeight="1">
      <c r="A182" s="190"/>
      <c r="E182" s="151"/>
      <c r="F182" s="12"/>
      <c r="G182" s="5"/>
      <c r="H182" s="5"/>
    </row>
    <row r="183" spans="1:8" ht="15.75" customHeight="1">
      <c r="A183" s="190"/>
      <c r="E183" s="151"/>
      <c r="F183" s="12"/>
      <c r="G183" s="5"/>
      <c r="H183" s="5"/>
    </row>
    <row r="184" spans="1:8" ht="15.75" customHeight="1">
      <c r="A184" s="190"/>
      <c r="E184" s="151"/>
      <c r="F184" s="12"/>
      <c r="G184" s="5"/>
      <c r="H184" s="5"/>
    </row>
    <row r="185" spans="1:8" ht="15.75" customHeight="1">
      <c r="A185" s="190"/>
      <c r="E185" s="151"/>
      <c r="F185" s="12"/>
      <c r="G185" s="5"/>
      <c r="H185" s="5"/>
    </row>
    <row r="186" spans="1:8" ht="15.75" customHeight="1">
      <c r="A186" s="190"/>
      <c r="E186" s="151"/>
      <c r="F186" s="12"/>
      <c r="G186" s="5"/>
      <c r="H186" s="5"/>
    </row>
    <row r="187" spans="1:8" ht="15.75" customHeight="1">
      <c r="A187" s="190"/>
      <c r="E187" s="151"/>
      <c r="F187" s="12"/>
      <c r="G187" s="5"/>
      <c r="H187" s="5"/>
    </row>
    <row r="188" spans="1:8" ht="15.75" customHeight="1">
      <c r="A188" s="190"/>
      <c r="E188" s="151"/>
      <c r="F188" s="12"/>
      <c r="G188" s="5"/>
      <c r="H188" s="5"/>
    </row>
    <row r="189" spans="1:8" ht="15.75" customHeight="1">
      <c r="A189" s="190"/>
      <c r="E189" s="151"/>
      <c r="F189" s="12"/>
      <c r="G189" s="5"/>
      <c r="H189" s="5"/>
    </row>
    <row r="190" spans="1:8" ht="15.75" customHeight="1">
      <c r="A190" s="190"/>
      <c r="E190" s="151"/>
      <c r="F190" s="12"/>
      <c r="G190" s="5"/>
      <c r="H190" s="5"/>
    </row>
    <row r="191" spans="1:8" ht="15.75" customHeight="1">
      <c r="A191" s="190"/>
      <c r="E191" s="151"/>
      <c r="F191" s="12"/>
      <c r="G191" s="5"/>
      <c r="H191" s="5"/>
    </row>
    <row r="192" spans="1:8" ht="15.75" customHeight="1">
      <c r="A192" s="190"/>
      <c r="E192" s="151"/>
      <c r="F192" s="12"/>
      <c r="G192" s="5"/>
      <c r="H192" s="5"/>
    </row>
    <row r="193" spans="1:8" ht="15.75" customHeight="1">
      <c r="A193" s="190"/>
      <c r="E193" s="151"/>
      <c r="F193" s="12"/>
      <c r="G193" s="5"/>
      <c r="H193" s="5"/>
    </row>
    <row r="194" spans="1:8" ht="15.75" customHeight="1">
      <c r="A194" s="190"/>
      <c r="E194" s="151"/>
      <c r="F194" s="12"/>
      <c r="G194" s="5"/>
      <c r="H194" s="5"/>
    </row>
    <row r="195" spans="1:8" ht="15.75" customHeight="1">
      <c r="A195" s="190"/>
      <c r="E195" s="151"/>
      <c r="F195" s="12"/>
      <c r="G195" s="5"/>
      <c r="H195" s="5"/>
    </row>
    <row r="196" spans="1:8" ht="15.75" customHeight="1">
      <c r="A196" s="190"/>
      <c r="E196" s="151"/>
      <c r="F196" s="12"/>
      <c r="G196" s="5"/>
      <c r="H196" s="5"/>
    </row>
    <row r="197" spans="1:8" ht="15.75" customHeight="1">
      <c r="A197" s="190"/>
      <c r="E197" s="151"/>
      <c r="F197" s="12"/>
      <c r="G197" s="5"/>
      <c r="H197" s="5"/>
    </row>
    <row r="198" spans="1:8" ht="15.75" customHeight="1">
      <c r="A198" s="190"/>
      <c r="E198" s="151"/>
      <c r="F198" s="12"/>
      <c r="G198" s="5"/>
      <c r="H198" s="5"/>
    </row>
    <row r="199" spans="1:8" ht="15.75" customHeight="1">
      <c r="A199" s="190"/>
      <c r="E199" s="151"/>
      <c r="F199" s="12"/>
      <c r="G199" s="5"/>
      <c r="H199" s="5"/>
    </row>
    <row r="200" spans="1:8" ht="15.75" customHeight="1">
      <c r="A200" s="190"/>
      <c r="E200" s="151"/>
      <c r="F200" s="12"/>
      <c r="G200" s="5"/>
      <c r="H200" s="5"/>
    </row>
    <row r="201" spans="1:8" ht="15.75" customHeight="1">
      <c r="A201" s="190"/>
      <c r="E201" s="151"/>
      <c r="F201" s="12"/>
      <c r="G201" s="5"/>
      <c r="H201" s="5"/>
    </row>
    <row r="202" spans="1:8" ht="15.75" customHeight="1">
      <c r="A202" s="190"/>
      <c r="E202" s="151"/>
      <c r="F202" s="12"/>
      <c r="G202" s="5"/>
      <c r="H202" s="5"/>
    </row>
    <row r="203" spans="1:8" ht="15.75" customHeight="1">
      <c r="A203" s="190"/>
      <c r="E203" s="151"/>
      <c r="F203" s="12"/>
      <c r="G203" s="5"/>
      <c r="H203" s="5"/>
    </row>
    <row r="204" spans="1:8" ht="15.75" customHeight="1">
      <c r="A204" s="190"/>
      <c r="E204" s="151"/>
      <c r="F204" s="12"/>
      <c r="G204" s="5"/>
      <c r="H204" s="5"/>
    </row>
    <row r="205" spans="1:8" ht="15.75" customHeight="1">
      <c r="A205" s="190"/>
      <c r="E205" s="151"/>
      <c r="F205" s="12"/>
      <c r="G205" s="5"/>
      <c r="H205" s="5"/>
    </row>
    <row r="206" spans="1:8" ht="15.75" customHeight="1">
      <c r="A206" s="190"/>
      <c r="E206" s="151"/>
      <c r="F206" s="12"/>
      <c r="G206" s="5"/>
      <c r="H206" s="5"/>
    </row>
    <row r="207" spans="1:8" ht="15.75" customHeight="1">
      <c r="A207" s="190"/>
      <c r="E207" s="151"/>
      <c r="F207" s="12"/>
      <c r="G207" s="5"/>
      <c r="H207" s="5"/>
    </row>
    <row r="208" spans="1:8" ht="15.75" customHeight="1">
      <c r="A208" s="190"/>
      <c r="E208" s="151"/>
      <c r="F208" s="12"/>
      <c r="G208" s="5"/>
      <c r="H208" s="5"/>
    </row>
    <row r="209" spans="1:8" ht="15.75" customHeight="1">
      <c r="A209" s="190"/>
      <c r="E209" s="151"/>
      <c r="F209" s="12"/>
      <c r="G209" s="5"/>
      <c r="H209" s="5"/>
    </row>
    <row r="210" spans="1:8" ht="15.75" customHeight="1">
      <c r="A210" s="190"/>
      <c r="E210" s="151"/>
      <c r="F210" s="12"/>
      <c r="G210" s="5"/>
      <c r="H210" s="5"/>
    </row>
    <row r="211" spans="1:8" ht="15.75" customHeight="1">
      <c r="A211" s="190"/>
      <c r="E211" s="151"/>
      <c r="F211" s="12"/>
      <c r="G211" s="5"/>
      <c r="H211" s="5"/>
    </row>
    <row r="212" spans="1:8" ht="15.75" customHeight="1">
      <c r="A212" s="190"/>
      <c r="E212" s="151"/>
      <c r="F212" s="12"/>
      <c r="G212" s="5"/>
      <c r="H212" s="5"/>
    </row>
    <row r="213" spans="1:8" ht="15.75" customHeight="1">
      <c r="A213" s="190"/>
      <c r="E213" s="151"/>
      <c r="F213" s="12"/>
      <c r="G213" s="5"/>
      <c r="H213" s="5"/>
    </row>
    <row r="214" spans="1:8" ht="15.75" customHeight="1">
      <c r="A214" s="190"/>
      <c r="E214" s="151"/>
      <c r="F214" s="12"/>
      <c r="G214" s="5"/>
      <c r="H214" s="5"/>
    </row>
    <row r="215" spans="1:8" ht="15.75" customHeight="1">
      <c r="A215" s="190"/>
      <c r="E215" s="151"/>
      <c r="F215" s="12"/>
      <c r="G215" s="5"/>
      <c r="H215" s="5"/>
    </row>
    <row r="216" spans="1:8" ht="15.75" customHeight="1">
      <c r="A216" s="190"/>
      <c r="E216" s="151"/>
      <c r="F216" s="12"/>
      <c r="G216" s="5"/>
      <c r="H216" s="5"/>
    </row>
    <row r="217" spans="1:8" ht="15.75" customHeight="1">
      <c r="A217" s="190"/>
      <c r="E217" s="151"/>
      <c r="F217" s="12"/>
      <c r="G217" s="5"/>
      <c r="H217" s="5"/>
    </row>
    <row r="218" spans="1:8" ht="15.75" customHeight="1">
      <c r="A218" s="190"/>
      <c r="E218" s="151"/>
      <c r="F218" s="12"/>
      <c r="G218" s="5"/>
      <c r="H218" s="5"/>
    </row>
    <row r="219" spans="1:8" ht="15.75" customHeight="1">
      <c r="A219" s="190"/>
      <c r="E219" s="151"/>
      <c r="F219" s="12"/>
      <c r="G219" s="5"/>
      <c r="H219" s="5"/>
    </row>
    <row r="220" spans="1:8" ht="15.75" customHeight="1">
      <c r="A220" s="190"/>
      <c r="E220" s="151"/>
      <c r="F220" s="12"/>
      <c r="G220" s="5"/>
      <c r="H220" s="5"/>
    </row>
    <row r="221" spans="1:8" ht="15.75" customHeight="1">
      <c r="A221" s="190"/>
      <c r="E221" s="151"/>
      <c r="F221" s="12"/>
      <c r="G221" s="5"/>
      <c r="H221" s="5"/>
    </row>
    <row r="222" spans="1:8" ht="15.75" customHeight="1">
      <c r="A222" s="190"/>
      <c r="E222" s="151"/>
      <c r="F222" s="12"/>
      <c r="G222" s="5"/>
      <c r="H222" s="5"/>
    </row>
    <row r="223" spans="1:8" ht="15.75" customHeight="1">
      <c r="A223" s="190"/>
      <c r="E223" s="151"/>
      <c r="F223" s="12"/>
      <c r="G223" s="5"/>
      <c r="H223" s="5"/>
    </row>
    <row r="224" spans="1:8" ht="15.75" customHeight="1">
      <c r="A224" s="190"/>
      <c r="E224" s="151"/>
      <c r="F224" s="12"/>
      <c r="G224" s="5"/>
      <c r="H224" s="5"/>
    </row>
    <row r="225" spans="1:8" ht="15.75" customHeight="1">
      <c r="A225" s="190"/>
      <c r="E225" s="151"/>
      <c r="F225" s="12"/>
      <c r="G225" s="5"/>
      <c r="H225" s="5"/>
    </row>
    <row r="226" spans="1:8" ht="15.75" customHeight="1">
      <c r="A226" s="190"/>
      <c r="E226" s="151"/>
      <c r="F226" s="12"/>
      <c r="G226" s="5"/>
      <c r="H226" s="5"/>
    </row>
    <row r="227" spans="1:8" ht="15.75" customHeight="1">
      <c r="A227" s="190"/>
      <c r="E227" s="151"/>
      <c r="F227" s="12"/>
      <c r="G227" s="5"/>
      <c r="H227" s="5"/>
    </row>
    <row r="228" spans="1:8" ht="15.75" customHeight="1">
      <c r="A228" s="190"/>
      <c r="E228" s="151"/>
      <c r="F228" s="12"/>
      <c r="G228" s="5"/>
      <c r="H228" s="5"/>
    </row>
    <row r="229" spans="1:8" ht="15.75" customHeight="1">
      <c r="A229" s="190"/>
      <c r="E229" s="151"/>
      <c r="F229" s="12"/>
      <c r="G229" s="5"/>
      <c r="H229" s="5"/>
    </row>
    <row r="230" spans="1:8" ht="15.75" customHeight="1">
      <c r="A230" s="190"/>
      <c r="E230" s="151"/>
      <c r="F230" s="12"/>
      <c r="G230" s="5"/>
      <c r="H230" s="5"/>
    </row>
    <row r="231" spans="1:8" ht="15.75" customHeight="1">
      <c r="A231" s="190"/>
      <c r="E231" s="151"/>
      <c r="F231" s="12"/>
      <c r="G231" s="5"/>
      <c r="H231" s="5"/>
    </row>
    <row r="232" spans="1:8" ht="15.75" customHeight="1">
      <c r="A232" s="190"/>
      <c r="E232" s="151"/>
      <c r="F232" s="12"/>
      <c r="G232" s="5"/>
      <c r="H232" s="5"/>
    </row>
    <row r="233" spans="1:8" ht="15.75" customHeight="1">
      <c r="A233" s="190"/>
      <c r="E233" s="151"/>
      <c r="F233" s="12"/>
      <c r="G233" s="5"/>
      <c r="H233" s="5"/>
    </row>
    <row r="234" spans="1:8" ht="15.75" customHeight="1">
      <c r="A234" s="190"/>
      <c r="E234" s="151"/>
      <c r="F234" s="12"/>
      <c r="G234" s="5"/>
      <c r="H234" s="5"/>
    </row>
    <row r="235" spans="1:8" ht="15.75" customHeight="1">
      <c r="A235" s="190"/>
      <c r="E235" s="151"/>
      <c r="F235" s="12"/>
      <c r="G235" s="5"/>
      <c r="H235" s="5"/>
    </row>
    <row r="236" spans="1:8" ht="15.75" customHeight="1">
      <c r="A236" s="190"/>
      <c r="E236" s="151"/>
      <c r="F236" s="12"/>
      <c r="G236" s="5"/>
      <c r="H236" s="5"/>
    </row>
    <row r="237" spans="1:8" ht="15.75" customHeight="1">
      <c r="A237" s="190"/>
      <c r="E237" s="151"/>
      <c r="F237" s="12"/>
      <c r="G237" s="5"/>
      <c r="H237" s="5"/>
    </row>
    <row r="238" spans="1:8" ht="15.75" customHeight="1">
      <c r="A238" s="190"/>
      <c r="E238" s="151"/>
      <c r="F238" s="12"/>
      <c r="G238" s="5"/>
      <c r="H238" s="5"/>
    </row>
    <row r="239" spans="1:8" ht="15.75" customHeight="1">
      <c r="A239" s="190"/>
      <c r="E239" s="151"/>
      <c r="F239" s="12"/>
      <c r="G239" s="5"/>
      <c r="H239" s="5"/>
    </row>
    <row r="240" spans="1:8" ht="15.75" customHeight="1">
      <c r="A240" s="190"/>
      <c r="E240" s="151"/>
      <c r="F240" s="12"/>
      <c r="G240" s="5"/>
      <c r="H240" s="5"/>
    </row>
    <row r="241" spans="1:8" ht="15.75" customHeight="1">
      <c r="A241" s="190"/>
      <c r="E241" s="151"/>
      <c r="F241" s="12"/>
      <c r="G241" s="5"/>
      <c r="H241" s="5"/>
    </row>
    <row r="242" spans="1:8" ht="15.75" customHeight="1">
      <c r="A242" s="190"/>
      <c r="E242" s="151"/>
      <c r="F242" s="12"/>
      <c r="G242" s="5"/>
      <c r="H242" s="5"/>
    </row>
    <row r="243" spans="1:8" ht="15.75" customHeight="1">
      <c r="A243" s="190"/>
      <c r="E243" s="151"/>
      <c r="F243" s="12"/>
      <c r="G243" s="5"/>
      <c r="H243" s="5"/>
    </row>
    <row r="244" spans="1:8" ht="15.75" customHeight="1">
      <c r="A244" s="190"/>
      <c r="E244" s="151"/>
      <c r="F244" s="12"/>
      <c r="G244" s="5"/>
      <c r="H244" s="5"/>
    </row>
    <row r="245" spans="1:8" ht="15.75" customHeight="1">
      <c r="A245" s="190"/>
      <c r="E245" s="151"/>
      <c r="F245" s="12"/>
      <c r="G245" s="5"/>
      <c r="H245" s="5"/>
    </row>
    <row r="246" spans="1:8" ht="15.75" customHeight="1">
      <c r="A246" s="190"/>
      <c r="E246" s="151"/>
      <c r="F246" s="12"/>
      <c r="G246" s="5"/>
      <c r="H246" s="5"/>
    </row>
    <row r="247" spans="1:8" ht="15.75" customHeight="1">
      <c r="A247" s="190"/>
      <c r="E247" s="151"/>
      <c r="F247" s="12"/>
      <c r="G247" s="5"/>
      <c r="H247" s="5"/>
    </row>
    <row r="248" spans="1:8" ht="15.75" customHeight="1">
      <c r="A248" s="190"/>
      <c r="E248" s="151"/>
      <c r="F248" s="12"/>
      <c r="G248" s="5"/>
      <c r="H248" s="5"/>
    </row>
    <row r="249" spans="1:8" ht="15.75" customHeight="1">
      <c r="A249" s="190"/>
      <c r="E249" s="151"/>
      <c r="F249" s="12"/>
      <c r="G249" s="5"/>
      <c r="H249" s="5"/>
    </row>
    <row r="250" spans="1:8" ht="15.75" customHeight="1">
      <c r="A250" s="190"/>
      <c r="E250" s="151"/>
      <c r="F250" s="12"/>
      <c r="G250" s="5"/>
      <c r="H250" s="5"/>
    </row>
    <row r="251" spans="1:8" ht="15.75" customHeight="1">
      <c r="A251" s="190"/>
      <c r="E251" s="151"/>
      <c r="F251" s="12"/>
      <c r="G251" s="5"/>
      <c r="H251" s="5"/>
    </row>
    <row r="252" spans="1:8" ht="15.75" customHeight="1">
      <c r="A252" s="190"/>
      <c r="E252" s="151"/>
      <c r="F252" s="12"/>
      <c r="G252" s="5"/>
      <c r="H252" s="5"/>
    </row>
    <row r="253" spans="1:8" ht="15.75" customHeight="1">
      <c r="A253" s="190"/>
      <c r="E253" s="151"/>
      <c r="F253" s="12"/>
      <c r="G253" s="5"/>
      <c r="H253" s="5"/>
    </row>
    <row r="254" spans="1:8" ht="15.75" customHeight="1">
      <c r="A254" s="190"/>
      <c r="E254" s="151"/>
      <c r="F254" s="12"/>
      <c r="G254" s="5"/>
      <c r="H254" s="5"/>
    </row>
    <row r="255" spans="1:8" ht="15.75" customHeight="1">
      <c r="A255" s="190"/>
      <c r="E255" s="151"/>
      <c r="F255" s="12"/>
      <c r="G255" s="5"/>
      <c r="H255" s="5"/>
    </row>
    <row r="256" spans="1:8" ht="15.75" customHeight="1">
      <c r="A256" s="190"/>
      <c r="E256" s="151"/>
      <c r="F256" s="12"/>
      <c r="G256" s="5"/>
      <c r="H256" s="5"/>
    </row>
    <row r="257" spans="1:8" ht="15.75" customHeight="1">
      <c r="A257" s="190"/>
      <c r="E257" s="151"/>
      <c r="F257" s="12"/>
      <c r="G257" s="5"/>
      <c r="H257" s="5"/>
    </row>
    <row r="258" spans="1:8" ht="15.75" customHeight="1">
      <c r="A258" s="190"/>
      <c r="E258" s="151"/>
      <c r="F258" s="12"/>
      <c r="G258" s="5"/>
      <c r="H258" s="5"/>
    </row>
    <row r="259" spans="1:8" ht="15.75" customHeight="1">
      <c r="A259" s="190"/>
      <c r="E259" s="151"/>
      <c r="F259" s="12"/>
      <c r="G259" s="5"/>
      <c r="H259" s="5"/>
    </row>
    <row r="260" spans="1:8" ht="15.75" customHeight="1">
      <c r="A260" s="190"/>
      <c r="E260" s="151"/>
      <c r="F260" s="12"/>
      <c r="G260" s="5"/>
      <c r="H260" s="5"/>
    </row>
    <row r="261" spans="1:8" ht="15.75" customHeight="1">
      <c r="A261" s="190"/>
      <c r="E261" s="151"/>
      <c r="F261" s="12"/>
      <c r="G261" s="5"/>
      <c r="H261" s="5"/>
    </row>
    <row r="262" spans="1:8" ht="15.75" customHeight="1">
      <c r="A262" s="190"/>
      <c r="E262" s="151"/>
      <c r="F262" s="12"/>
      <c r="G262" s="5"/>
      <c r="H262" s="5"/>
    </row>
    <row r="263" spans="1:8" ht="15.75" customHeight="1">
      <c r="A263" s="190"/>
      <c r="E263" s="151"/>
      <c r="F263" s="12"/>
      <c r="G263" s="5"/>
      <c r="H263" s="5"/>
    </row>
    <row r="264" spans="1:8" ht="15.75" customHeight="1">
      <c r="A264" s="190"/>
      <c r="E264" s="151"/>
      <c r="F264" s="12"/>
      <c r="G264" s="5"/>
      <c r="H264" s="5"/>
    </row>
    <row r="265" spans="1:8" ht="15.75" customHeight="1">
      <c r="A265" s="190"/>
      <c r="E265" s="151"/>
      <c r="F265" s="12"/>
      <c r="G265" s="5"/>
      <c r="H265" s="5"/>
    </row>
    <row r="266" spans="1:8" ht="15.75" customHeight="1">
      <c r="A266" s="190"/>
      <c r="E266" s="151"/>
      <c r="F266" s="12"/>
      <c r="G266" s="5"/>
      <c r="H266" s="5"/>
    </row>
    <row r="267" spans="1:8" ht="15.75" customHeight="1">
      <c r="A267" s="190"/>
      <c r="E267" s="151"/>
      <c r="F267" s="12"/>
      <c r="G267" s="5"/>
      <c r="H267" s="5"/>
    </row>
    <row r="268" spans="1:8" ht="15.75" customHeight="1">
      <c r="A268" s="190"/>
      <c r="E268" s="151"/>
      <c r="F268" s="12"/>
      <c r="G268" s="5"/>
      <c r="H268" s="5"/>
    </row>
    <row r="269" spans="1:8" ht="15.75" customHeight="1">
      <c r="A269" s="190"/>
      <c r="E269" s="151"/>
      <c r="F269" s="12"/>
      <c r="G269" s="5"/>
      <c r="H269" s="5"/>
    </row>
    <row r="270" spans="1:8" ht="15.75" customHeight="1">
      <c r="A270" s="190"/>
      <c r="E270" s="151"/>
      <c r="F270" s="12"/>
      <c r="G270" s="5"/>
      <c r="H270" s="5"/>
    </row>
    <row r="271" spans="1:8" ht="15.75" customHeight="1">
      <c r="A271" s="190"/>
      <c r="E271" s="151"/>
      <c r="F271" s="12"/>
      <c r="G271" s="5"/>
      <c r="H271" s="5"/>
    </row>
    <row r="272" spans="1:8" ht="15.75" customHeight="1">
      <c r="A272" s="190"/>
      <c r="E272" s="151"/>
      <c r="F272" s="12"/>
      <c r="G272" s="5"/>
      <c r="H272" s="5"/>
    </row>
    <row r="273" spans="1:8" ht="15.75" customHeight="1">
      <c r="A273" s="190"/>
      <c r="E273" s="151"/>
      <c r="F273" s="12"/>
      <c r="G273" s="5"/>
      <c r="H273" s="5"/>
    </row>
    <row r="274" spans="1:8" ht="15.75" customHeight="1">
      <c r="A274" s="190"/>
      <c r="E274" s="151"/>
      <c r="F274" s="12"/>
      <c r="G274" s="5"/>
      <c r="H274" s="5"/>
    </row>
    <row r="275" spans="1:8" ht="15.75" customHeight="1">
      <c r="A275" s="190"/>
      <c r="E275" s="151"/>
      <c r="F275" s="12"/>
      <c r="G275" s="5"/>
      <c r="H275" s="5"/>
    </row>
    <row r="276" spans="1:8" ht="15.75" customHeight="1">
      <c r="A276" s="190"/>
      <c r="E276" s="151"/>
      <c r="F276" s="12"/>
      <c r="G276" s="5"/>
      <c r="H276" s="5"/>
    </row>
    <row r="277" spans="1:8" ht="15.75" customHeight="1">
      <c r="A277" s="190"/>
      <c r="E277" s="151"/>
      <c r="F277" s="12"/>
      <c r="G277" s="5"/>
      <c r="H277" s="5"/>
    </row>
    <row r="278" spans="1:8" ht="15.75" customHeight="1">
      <c r="A278" s="190"/>
      <c r="E278" s="151"/>
      <c r="F278" s="12"/>
      <c r="G278" s="5"/>
      <c r="H278" s="5"/>
    </row>
    <row r="279" spans="1:8" ht="15.75" customHeight="1">
      <c r="A279" s="190"/>
      <c r="E279" s="151"/>
      <c r="F279" s="12"/>
      <c r="G279" s="5"/>
      <c r="H279" s="5"/>
    </row>
    <row r="280" spans="1:8" ht="15.75" customHeight="1">
      <c r="A280" s="190"/>
      <c r="E280" s="151"/>
      <c r="F280" s="12"/>
      <c r="G280" s="5"/>
      <c r="H280" s="5"/>
    </row>
    <row r="281" spans="1:8" ht="15.75" customHeight="1">
      <c r="A281" s="190"/>
      <c r="E281" s="151"/>
      <c r="F281" s="12"/>
      <c r="G281" s="5"/>
      <c r="H281" s="5"/>
    </row>
    <row r="282" spans="1:8" ht="15.75" customHeight="1">
      <c r="A282" s="190"/>
      <c r="E282" s="151"/>
      <c r="F282" s="12"/>
      <c r="G282" s="5"/>
      <c r="H282" s="5"/>
    </row>
    <row r="283" spans="1:8" ht="15.75" customHeight="1">
      <c r="A283" s="190"/>
      <c r="E283" s="151"/>
      <c r="F283" s="12"/>
      <c r="G283" s="5"/>
      <c r="H283" s="5"/>
    </row>
    <row r="284" spans="1:8" ht="15.75" customHeight="1">
      <c r="A284" s="190"/>
      <c r="E284" s="151"/>
      <c r="F284" s="12"/>
      <c r="G284" s="5"/>
      <c r="H284" s="5"/>
    </row>
    <row r="285" spans="1:8" ht="15.75" customHeight="1">
      <c r="A285" s="190"/>
      <c r="E285" s="151"/>
      <c r="F285" s="12"/>
      <c r="G285" s="5"/>
      <c r="H285" s="5"/>
    </row>
    <row r="286" spans="1:8" ht="15.75" customHeight="1">
      <c r="A286" s="190"/>
      <c r="E286" s="151"/>
      <c r="F286" s="12"/>
      <c r="G286" s="5"/>
      <c r="H286" s="5"/>
    </row>
    <row r="287" spans="1:8" ht="15.75" customHeight="1">
      <c r="A287" s="190"/>
      <c r="E287" s="151"/>
      <c r="F287" s="12"/>
      <c r="G287" s="5"/>
      <c r="H287" s="5"/>
    </row>
    <row r="288" spans="1:8" ht="15.75" customHeight="1">
      <c r="A288" s="190"/>
      <c r="E288" s="151"/>
      <c r="F288" s="12"/>
      <c r="G288" s="5"/>
      <c r="H288" s="5"/>
    </row>
    <row r="289" spans="1:8" ht="15.75" customHeight="1">
      <c r="A289" s="190"/>
      <c r="E289" s="151"/>
      <c r="F289" s="12"/>
      <c r="G289" s="5"/>
      <c r="H289" s="5"/>
    </row>
    <row r="290" spans="1:8" ht="15.75" customHeight="1">
      <c r="A290" s="190"/>
      <c r="E290" s="151"/>
      <c r="F290" s="12"/>
      <c r="G290" s="5"/>
      <c r="H290" s="5"/>
    </row>
    <row r="291" spans="1:8" ht="15.75" customHeight="1">
      <c r="A291" s="190"/>
      <c r="E291" s="151"/>
      <c r="F291" s="12"/>
      <c r="G291" s="5"/>
      <c r="H291" s="5"/>
    </row>
    <row r="292" spans="1:8" ht="15.75" customHeight="1">
      <c r="A292" s="190"/>
      <c r="E292" s="151"/>
      <c r="F292" s="12"/>
      <c r="G292" s="5"/>
      <c r="H292" s="5"/>
    </row>
    <row r="293" spans="1:8" ht="15.75" customHeight="1">
      <c r="A293" s="190"/>
      <c r="E293" s="151"/>
      <c r="F293" s="12"/>
      <c r="G293" s="5"/>
      <c r="H293" s="5"/>
    </row>
    <row r="294" spans="1:8" ht="15.75" customHeight="1">
      <c r="A294" s="190"/>
      <c r="E294" s="151"/>
      <c r="F294" s="12"/>
      <c r="G294" s="5"/>
      <c r="H294" s="5"/>
    </row>
    <row r="295" spans="1:8" ht="15.75" customHeight="1">
      <c r="A295" s="190"/>
      <c r="E295" s="151"/>
      <c r="F295" s="12"/>
      <c r="G295" s="5"/>
      <c r="H295" s="5"/>
    </row>
    <row r="296" spans="1:8" ht="15.75" customHeight="1">
      <c r="A296" s="190"/>
      <c r="E296" s="151"/>
      <c r="F296" s="12"/>
      <c r="G296" s="5"/>
      <c r="H296" s="5"/>
    </row>
    <row r="297" spans="1:8" ht="15.75" customHeight="1">
      <c r="A297" s="190"/>
      <c r="E297" s="151"/>
      <c r="F297" s="12"/>
      <c r="G297" s="5"/>
      <c r="H297" s="5"/>
    </row>
    <row r="298" spans="1:8" ht="15.75" customHeight="1">
      <c r="A298" s="190"/>
      <c r="E298" s="151"/>
      <c r="F298" s="12"/>
      <c r="G298" s="5"/>
      <c r="H298" s="5"/>
    </row>
    <row r="299" spans="1:8" ht="15.75" customHeight="1">
      <c r="A299" s="190"/>
      <c r="E299" s="151"/>
      <c r="F299" s="12"/>
      <c r="G299" s="5"/>
      <c r="H299" s="5"/>
    </row>
    <row r="300" spans="1:8" ht="15.75" customHeight="1">
      <c r="A300" s="190"/>
      <c r="E300" s="151"/>
      <c r="F300" s="12"/>
      <c r="G300" s="5"/>
      <c r="H300" s="5"/>
    </row>
    <row r="301" spans="1:8" ht="15.75" customHeight="1">
      <c r="A301" s="190"/>
      <c r="E301" s="151"/>
      <c r="F301" s="12"/>
      <c r="G301" s="5"/>
      <c r="H301" s="5"/>
    </row>
    <row r="302" spans="1:8" ht="15.75" customHeight="1">
      <c r="A302" s="190"/>
      <c r="E302" s="151"/>
      <c r="F302" s="12"/>
      <c r="G302" s="5"/>
      <c r="H302" s="5"/>
    </row>
    <row r="303" spans="1:8" ht="15.75" customHeight="1">
      <c r="A303" s="190"/>
      <c r="E303" s="151"/>
      <c r="F303" s="12"/>
      <c r="G303" s="5"/>
      <c r="H303" s="5"/>
    </row>
    <row r="304" spans="1:8" ht="15.75" customHeight="1">
      <c r="A304" s="190"/>
      <c r="E304" s="151"/>
      <c r="F304" s="12"/>
      <c r="G304" s="5"/>
      <c r="H304" s="5"/>
    </row>
    <row r="305" spans="1:8" ht="15.75" customHeight="1">
      <c r="A305" s="190"/>
      <c r="E305" s="151"/>
      <c r="F305" s="12"/>
      <c r="G305" s="5"/>
      <c r="H305" s="5"/>
    </row>
    <row r="306" spans="1:8" ht="15.75" customHeight="1">
      <c r="A306" s="190"/>
      <c r="E306" s="151"/>
      <c r="F306" s="12"/>
      <c r="G306" s="5"/>
      <c r="H306" s="5"/>
    </row>
    <row r="307" spans="1:8" ht="15.75" customHeight="1">
      <c r="A307" s="190"/>
      <c r="E307" s="151"/>
      <c r="F307" s="12"/>
      <c r="G307" s="5"/>
      <c r="H307" s="5"/>
    </row>
    <row r="308" spans="1:8" ht="15.75" customHeight="1">
      <c r="A308" s="190"/>
      <c r="E308" s="151"/>
      <c r="F308" s="12"/>
      <c r="G308" s="5"/>
      <c r="H308" s="5"/>
    </row>
    <row r="309" spans="1:8" ht="15.75" customHeight="1">
      <c r="A309" s="190"/>
      <c r="E309" s="151"/>
      <c r="F309" s="12"/>
      <c r="G309" s="5"/>
      <c r="H309" s="5"/>
    </row>
    <row r="310" spans="1:8" ht="15.75" customHeight="1">
      <c r="A310" s="190"/>
      <c r="E310" s="151"/>
      <c r="F310" s="12"/>
      <c r="G310" s="5"/>
      <c r="H310" s="5"/>
    </row>
    <row r="311" spans="1:8" ht="15.75" customHeight="1">
      <c r="A311" s="190"/>
      <c r="E311" s="151"/>
      <c r="F311" s="12"/>
      <c r="G311" s="5"/>
      <c r="H311" s="5"/>
    </row>
    <row r="312" spans="1:8" ht="15.75" customHeight="1">
      <c r="A312" s="190"/>
      <c r="E312" s="151"/>
      <c r="F312" s="12"/>
      <c r="G312" s="5"/>
      <c r="H312" s="5"/>
    </row>
    <row r="313" spans="1:8" ht="15.75" customHeight="1">
      <c r="A313" s="190"/>
      <c r="E313" s="151"/>
      <c r="F313" s="12"/>
      <c r="G313" s="5"/>
      <c r="H313" s="5"/>
    </row>
    <row r="314" spans="1:8" ht="15.75" customHeight="1">
      <c r="A314" s="190"/>
      <c r="E314" s="151"/>
      <c r="F314" s="12"/>
      <c r="G314" s="5"/>
      <c r="H314" s="5"/>
    </row>
    <row r="315" spans="1:8" ht="15.75" customHeight="1">
      <c r="A315" s="190"/>
      <c r="E315" s="151"/>
      <c r="F315" s="12"/>
      <c r="G315" s="5"/>
      <c r="H315" s="5"/>
    </row>
    <row r="316" spans="1:8" ht="15.75" customHeight="1">
      <c r="A316" s="190"/>
      <c r="E316" s="151"/>
      <c r="F316" s="12"/>
      <c r="G316" s="5"/>
      <c r="H316" s="5"/>
    </row>
    <row r="317" spans="1:8" ht="15.75" customHeight="1">
      <c r="A317" s="190"/>
      <c r="E317" s="151"/>
      <c r="F317" s="12"/>
      <c r="G317" s="5"/>
      <c r="H317" s="5"/>
    </row>
    <row r="318" spans="1:8" ht="15.75" customHeight="1">
      <c r="A318" s="190"/>
      <c r="E318" s="151"/>
      <c r="F318" s="12"/>
      <c r="G318" s="5"/>
      <c r="H318" s="5"/>
    </row>
    <row r="319" spans="1:8" ht="15.75" customHeight="1">
      <c r="A319" s="190"/>
      <c r="E319" s="151"/>
      <c r="F319" s="12"/>
      <c r="G319" s="5"/>
      <c r="H319" s="5"/>
    </row>
    <row r="320" spans="1:8" ht="15.75" customHeight="1">
      <c r="A320" s="190"/>
      <c r="E320" s="151"/>
      <c r="F320" s="12"/>
      <c r="G320" s="5"/>
      <c r="H320" s="5"/>
    </row>
    <row r="321" spans="1:8" ht="15.75" customHeight="1">
      <c r="A321" s="190"/>
      <c r="E321" s="151"/>
      <c r="F321" s="12"/>
      <c r="G321" s="5"/>
      <c r="H321" s="5"/>
    </row>
    <row r="322" spans="1:8" ht="15.75" customHeight="1">
      <c r="A322" s="190"/>
      <c r="E322" s="151"/>
      <c r="F322" s="12"/>
      <c r="G322" s="5"/>
      <c r="H322" s="5"/>
    </row>
    <row r="323" spans="1:8" ht="15.75" customHeight="1">
      <c r="A323" s="190"/>
      <c r="E323" s="151"/>
      <c r="F323" s="12"/>
      <c r="G323" s="5"/>
      <c r="H323" s="5"/>
    </row>
    <row r="324" spans="1:8" ht="15.75" customHeight="1">
      <c r="A324" s="190"/>
      <c r="E324" s="151"/>
      <c r="F324" s="12"/>
      <c r="G324" s="5"/>
      <c r="H324" s="5"/>
    </row>
    <row r="325" spans="1:8" ht="15.75" customHeight="1">
      <c r="A325" s="190"/>
      <c r="E325" s="151"/>
      <c r="F325" s="12"/>
      <c r="G325" s="5"/>
      <c r="H325" s="5"/>
    </row>
    <row r="326" spans="1:8" ht="15.75" customHeight="1">
      <c r="A326" s="190"/>
      <c r="E326" s="151"/>
      <c r="F326" s="12"/>
      <c r="G326" s="5"/>
      <c r="H326" s="5"/>
    </row>
    <row r="327" spans="1:8" ht="15.75" customHeight="1">
      <c r="A327" s="190"/>
      <c r="E327" s="151"/>
      <c r="F327" s="12"/>
      <c r="G327" s="5"/>
      <c r="H327" s="5"/>
    </row>
    <row r="328" spans="1:8" ht="15.75" customHeight="1">
      <c r="A328" s="190"/>
      <c r="E328" s="151"/>
      <c r="F328" s="12"/>
      <c r="G328" s="5"/>
      <c r="H328" s="5"/>
    </row>
    <row r="329" spans="1:8" ht="15.75" customHeight="1">
      <c r="A329" s="190"/>
      <c r="E329" s="151"/>
      <c r="F329" s="12"/>
      <c r="G329" s="5"/>
      <c r="H329" s="5"/>
    </row>
    <row r="330" spans="1:8" ht="15.75" customHeight="1">
      <c r="A330" s="190"/>
      <c r="E330" s="151"/>
      <c r="F330" s="12"/>
      <c r="G330" s="5"/>
      <c r="H330" s="5"/>
    </row>
    <row r="331" spans="1:8" ht="15.75" customHeight="1">
      <c r="A331" s="190"/>
      <c r="E331" s="151"/>
      <c r="F331" s="12"/>
      <c r="G331" s="5"/>
      <c r="H331" s="5"/>
    </row>
    <row r="332" spans="1:8" ht="15.75" customHeight="1">
      <c r="A332" s="190"/>
      <c r="E332" s="151"/>
      <c r="F332" s="12"/>
      <c r="G332" s="5"/>
      <c r="H332" s="5"/>
    </row>
    <row r="333" spans="1:8" ht="15.75" customHeight="1">
      <c r="A333" s="190"/>
      <c r="E333" s="151"/>
      <c r="F333" s="12"/>
      <c r="G333" s="5"/>
      <c r="H333" s="5"/>
    </row>
    <row r="334" spans="1:8" ht="15.75" customHeight="1">
      <c r="A334" s="190"/>
      <c r="E334" s="151"/>
      <c r="F334" s="12"/>
      <c r="G334" s="5"/>
      <c r="H334" s="5"/>
    </row>
    <row r="335" spans="1:8" ht="15.75" customHeight="1">
      <c r="A335" s="190"/>
      <c r="E335" s="151"/>
      <c r="F335" s="12"/>
      <c r="G335" s="5"/>
      <c r="H335" s="5"/>
    </row>
    <row r="336" spans="1:8" ht="15.75" customHeight="1">
      <c r="A336" s="190"/>
      <c r="E336" s="151"/>
      <c r="F336" s="12"/>
      <c r="G336" s="5"/>
      <c r="H336" s="5"/>
    </row>
    <row r="337" spans="1:8" ht="15.75" customHeight="1">
      <c r="A337" s="190"/>
      <c r="E337" s="151"/>
      <c r="F337" s="12"/>
      <c r="G337" s="5"/>
      <c r="H337" s="5"/>
    </row>
    <row r="338" spans="1:8" ht="15.75" customHeight="1">
      <c r="A338" s="190"/>
      <c r="E338" s="151"/>
      <c r="F338" s="12"/>
      <c r="G338" s="5"/>
      <c r="H338" s="5"/>
    </row>
    <row r="339" spans="1:8" ht="15.75" customHeight="1">
      <c r="A339" s="190"/>
      <c r="E339" s="151"/>
      <c r="F339" s="12"/>
      <c r="G339" s="5"/>
      <c r="H339" s="5"/>
    </row>
    <row r="340" spans="1:8" ht="15.75" customHeight="1">
      <c r="A340" s="190"/>
      <c r="E340" s="151"/>
      <c r="F340" s="12"/>
      <c r="G340" s="5"/>
      <c r="H340" s="5"/>
    </row>
    <row r="341" spans="1:8" ht="15.75" customHeight="1">
      <c r="A341" s="190"/>
      <c r="E341" s="151"/>
      <c r="F341" s="12"/>
      <c r="G341" s="5"/>
      <c r="H341" s="5"/>
    </row>
    <row r="342" spans="1:8" ht="15.75" customHeight="1">
      <c r="A342" s="190"/>
      <c r="E342" s="151"/>
      <c r="F342" s="12"/>
      <c r="G342" s="5"/>
      <c r="H342" s="5"/>
    </row>
    <row r="343" spans="1:8" ht="15.75" customHeight="1">
      <c r="A343" s="190"/>
      <c r="E343" s="151"/>
      <c r="F343" s="12"/>
      <c r="G343" s="5"/>
      <c r="H343" s="5"/>
    </row>
    <row r="344" spans="1:8" ht="15.75" customHeight="1">
      <c r="A344" s="190"/>
      <c r="E344" s="151"/>
      <c r="F344" s="12"/>
      <c r="G344" s="5"/>
      <c r="H344" s="5"/>
    </row>
    <row r="345" spans="1:8" ht="15.75" customHeight="1">
      <c r="A345" s="190"/>
      <c r="E345" s="151"/>
      <c r="F345" s="12"/>
      <c r="G345" s="5"/>
      <c r="H345" s="5"/>
    </row>
    <row r="346" spans="1:8" ht="15.75" customHeight="1">
      <c r="A346" s="190"/>
      <c r="E346" s="151"/>
      <c r="F346" s="12"/>
      <c r="G346" s="5"/>
      <c r="H346" s="5"/>
    </row>
    <row r="347" spans="1:8" ht="15.75" customHeight="1">
      <c r="A347" s="190"/>
      <c r="E347" s="151"/>
      <c r="F347" s="12"/>
      <c r="G347" s="5"/>
      <c r="H347" s="5"/>
    </row>
    <row r="348" spans="1:8" ht="15.75" customHeight="1">
      <c r="A348" s="190"/>
      <c r="E348" s="151"/>
      <c r="F348" s="12"/>
      <c r="G348" s="5"/>
      <c r="H348" s="5"/>
    </row>
    <row r="349" spans="1:8" ht="15.75" customHeight="1">
      <c r="A349" s="190"/>
      <c r="E349" s="151"/>
      <c r="F349" s="12"/>
      <c r="G349" s="5"/>
      <c r="H349" s="5"/>
    </row>
    <row r="350" spans="1:8" ht="15.75" customHeight="1">
      <c r="A350" s="190"/>
      <c r="E350" s="151"/>
      <c r="F350" s="12"/>
      <c r="G350" s="5"/>
      <c r="H350" s="5"/>
    </row>
    <row r="351" spans="1:8" ht="15.75" customHeight="1">
      <c r="A351" s="190"/>
      <c r="E351" s="151"/>
      <c r="F351" s="12"/>
      <c r="G351" s="5"/>
      <c r="H351" s="5"/>
    </row>
    <row r="352" spans="1:8" ht="15.75" customHeight="1">
      <c r="A352" s="190"/>
      <c r="E352" s="151"/>
      <c r="F352" s="12"/>
      <c r="G352" s="5"/>
      <c r="H352" s="5"/>
    </row>
    <row r="353" spans="1:8" ht="15.75" customHeight="1">
      <c r="A353" s="190"/>
      <c r="E353" s="151"/>
      <c r="F353" s="12"/>
      <c r="G353" s="5"/>
      <c r="H353" s="5"/>
    </row>
    <row r="354" spans="1:8" ht="15.75" customHeight="1">
      <c r="A354" s="190"/>
      <c r="E354" s="151"/>
      <c r="F354" s="12"/>
      <c r="G354" s="5"/>
      <c r="H354" s="5"/>
    </row>
    <row r="355" spans="1:8" ht="15.75" customHeight="1">
      <c r="A355" s="190"/>
      <c r="E355" s="151"/>
      <c r="F355" s="12"/>
      <c r="G355" s="5"/>
      <c r="H355" s="5"/>
    </row>
    <row r="356" spans="1:8" ht="15.75" customHeight="1">
      <c r="A356" s="190"/>
      <c r="E356" s="151"/>
      <c r="F356" s="12"/>
      <c r="G356" s="5"/>
      <c r="H356" s="5"/>
    </row>
    <row r="357" spans="1:8" ht="15.75" customHeight="1">
      <c r="A357" s="190"/>
      <c r="E357" s="151"/>
      <c r="F357" s="12"/>
      <c r="G357" s="5"/>
      <c r="H357" s="5"/>
    </row>
    <row r="358" spans="1:8" ht="15.75" customHeight="1">
      <c r="A358" s="190"/>
      <c r="E358" s="151"/>
      <c r="F358" s="12"/>
      <c r="G358" s="5"/>
      <c r="H358" s="5"/>
    </row>
    <row r="359" spans="1:8" ht="15.75" customHeight="1">
      <c r="A359" s="190"/>
      <c r="E359" s="151"/>
      <c r="F359" s="12"/>
      <c r="G359" s="5"/>
      <c r="H359" s="5"/>
    </row>
    <row r="360" spans="1:8" ht="15.75" customHeight="1">
      <c r="A360" s="190"/>
      <c r="E360" s="151"/>
      <c r="F360" s="12"/>
      <c r="G360" s="5"/>
      <c r="H360" s="5"/>
    </row>
    <row r="361" spans="1:8" ht="15.75" customHeight="1">
      <c r="A361" s="190"/>
      <c r="E361" s="151"/>
      <c r="F361" s="12"/>
      <c r="G361" s="5"/>
      <c r="H361" s="5"/>
    </row>
    <row r="362" spans="1:8" ht="15.75" customHeight="1">
      <c r="A362" s="190"/>
      <c r="E362" s="151"/>
      <c r="F362" s="12"/>
      <c r="G362" s="5"/>
      <c r="H362" s="5"/>
    </row>
    <row r="363" spans="1:8" ht="15.75" customHeight="1">
      <c r="A363" s="190"/>
      <c r="E363" s="151"/>
      <c r="F363" s="12"/>
      <c r="G363" s="5"/>
      <c r="H363" s="5"/>
    </row>
    <row r="364" spans="1:8" ht="15.75" customHeight="1">
      <c r="A364" s="190"/>
      <c r="E364" s="151"/>
      <c r="F364" s="12"/>
      <c r="G364" s="5"/>
      <c r="H364" s="5"/>
    </row>
    <row r="365" spans="1:8" ht="15.75" customHeight="1">
      <c r="A365" s="190"/>
      <c r="E365" s="151"/>
      <c r="F365" s="12"/>
      <c r="G365" s="5"/>
      <c r="H365" s="5"/>
    </row>
    <row r="366" spans="1:8" ht="15.75" customHeight="1">
      <c r="A366" s="190"/>
      <c r="E366" s="151"/>
      <c r="F366" s="12"/>
      <c r="G366" s="5"/>
      <c r="H366" s="5"/>
    </row>
    <row r="367" spans="1:8" ht="15.75" customHeight="1">
      <c r="A367" s="190"/>
      <c r="E367" s="151"/>
      <c r="F367" s="12"/>
      <c r="G367" s="5"/>
      <c r="H367" s="5"/>
    </row>
    <row r="368" spans="1:8" ht="15.75" customHeight="1">
      <c r="A368" s="190"/>
      <c r="E368" s="151"/>
      <c r="F368" s="12"/>
      <c r="G368" s="5"/>
      <c r="H368" s="5"/>
    </row>
    <row r="369" spans="1:8" ht="15.75" customHeight="1">
      <c r="A369" s="190"/>
      <c r="E369" s="151"/>
      <c r="F369" s="12"/>
      <c r="G369" s="5"/>
      <c r="H369" s="5"/>
    </row>
    <row r="370" spans="1:8" ht="15.75" customHeight="1">
      <c r="A370" s="190"/>
      <c r="E370" s="151"/>
      <c r="F370" s="12"/>
      <c r="G370" s="5"/>
      <c r="H370" s="5"/>
    </row>
    <row r="371" spans="1:8" ht="15.75" customHeight="1">
      <c r="A371" s="190"/>
      <c r="E371" s="151"/>
      <c r="F371" s="12"/>
      <c r="G371" s="5"/>
      <c r="H371" s="5"/>
    </row>
    <row r="372" spans="1:8" ht="15.75" customHeight="1">
      <c r="A372" s="190"/>
      <c r="E372" s="151"/>
      <c r="F372" s="12"/>
      <c r="G372" s="5"/>
      <c r="H372" s="5"/>
    </row>
    <row r="373" spans="1:8" ht="15.75" customHeight="1">
      <c r="A373" s="190"/>
      <c r="E373" s="151"/>
      <c r="F373" s="12"/>
      <c r="G373" s="5"/>
      <c r="H373" s="5"/>
    </row>
    <row r="374" spans="1:8" ht="15.75" customHeight="1">
      <c r="A374" s="190"/>
      <c r="E374" s="151"/>
      <c r="F374" s="12"/>
      <c r="G374" s="5"/>
      <c r="H374" s="5"/>
    </row>
    <row r="375" spans="1:8" ht="15.75" customHeight="1">
      <c r="A375" s="190"/>
      <c r="E375" s="151"/>
      <c r="F375" s="12"/>
      <c r="G375" s="5"/>
      <c r="H375" s="5"/>
    </row>
    <row r="376" spans="1:8" ht="15.75" customHeight="1">
      <c r="A376" s="190"/>
      <c r="E376" s="151"/>
      <c r="F376" s="12"/>
      <c r="G376" s="5"/>
      <c r="H376" s="5"/>
    </row>
    <row r="377" spans="1:8" ht="15.75" customHeight="1">
      <c r="A377" s="190"/>
      <c r="E377" s="151"/>
      <c r="F377" s="12"/>
      <c r="G377" s="5"/>
      <c r="H377" s="5"/>
    </row>
    <row r="378" spans="1:8" ht="15.75" customHeight="1">
      <c r="A378" s="190"/>
      <c r="E378" s="151"/>
      <c r="F378" s="12"/>
      <c r="G378" s="5"/>
      <c r="H378" s="5"/>
    </row>
    <row r="379" spans="1:8" ht="15.75" customHeight="1">
      <c r="A379" s="190"/>
      <c r="E379" s="151"/>
      <c r="F379" s="12"/>
      <c r="G379" s="5"/>
      <c r="H379" s="5"/>
    </row>
    <row r="380" spans="1:8" ht="15.75" customHeight="1">
      <c r="A380" s="190"/>
      <c r="E380" s="151"/>
      <c r="F380" s="12"/>
      <c r="G380" s="5"/>
      <c r="H380" s="5"/>
    </row>
    <row r="381" spans="1:8" ht="15.75" customHeight="1">
      <c r="A381" s="190"/>
      <c r="E381" s="151"/>
      <c r="F381" s="12"/>
      <c r="G381" s="5"/>
      <c r="H381" s="5"/>
    </row>
    <row r="382" spans="1:8" ht="15.75" customHeight="1">
      <c r="A382" s="190"/>
      <c r="E382" s="151"/>
      <c r="F382" s="12"/>
      <c r="G382" s="5"/>
      <c r="H382" s="5"/>
    </row>
    <row r="383" spans="1:8" ht="15.75" customHeight="1">
      <c r="A383" s="190"/>
      <c r="E383" s="151"/>
      <c r="F383" s="12"/>
      <c r="G383" s="5"/>
      <c r="H383" s="5"/>
    </row>
    <row r="384" spans="1:8" ht="15.75" customHeight="1">
      <c r="A384" s="190"/>
      <c r="E384" s="151"/>
      <c r="F384" s="12"/>
      <c r="G384" s="5"/>
      <c r="H384" s="5"/>
    </row>
    <row r="385" spans="1:8" ht="15.75" customHeight="1">
      <c r="A385" s="190"/>
      <c r="E385" s="151"/>
      <c r="F385" s="12"/>
      <c r="G385" s="5"/>
      <c r="H385" s="5"/>
    </row>
    <row r="386" spans="1:8" ht="15.75" customHeight="1">
      <c r="A386" s="190"/>
      <c r="E386" s="151"/>
      <c r="F386" s="12"/>
      <c r="G386" s="5"/>
      <c r="H386" s="5"/>
    </row>
    <row r="387" spans="1:8" ht="15.75" customHeight="1">
      <c r="A387" s="190"/>
      <c r="E387" s="151"/>
      <c r="F387" s="12"/>
      <c r="G387" s="5"/>
      <c r="H387" s="5"/>
    </row>
    <row r="388" spans="1:8" ht="15.75" customHeight="1">
      <c r="A388" s="190"/>
      <c r="E388" s="151"/>
      <c r="F388" s="12"/>
      <c r="G388" s="5"/>
      <c r="H388" s="5"/>
    </row>
    <row r="389" spans="1:8" ht="15.75" customHeight="1">
      <c r="A389" s="190"/>
      <c r="E389" s="151"/>
      <c r="F389" s="12"/>
      <c r="G389" s="5"/>
      <c r="H389" s="5"/>
    </row>
    <row r="390" spans="1:8" ht="15.75" customHeight="1">
      <c r="A390" s="190"/>
      <c r="E390" s="151"/>
      <c r="F390" s="12"/>
      <c r="G390" s="5"/>
      <c r="H390" s="5"/>
    </row>
    <row r="391" spans="1:8" ht="15.75" customHeight="1">
      <c r="A391" s="190"/>
      <c r="E391" s="151"/>
      <c r="F391" s="12"/>
      <c r="G391" s="5"/>
      <c r="H391" s="5"/>
    </row>
    <row r="392" spans="1:8" ht="15.75" customHeight="1">
      <c r="A392" s="190"/>
      <c r="E392" s="151"/>
      <c r="F392" s="12"/>
      <c r="G392" s="5"/>
      <c r="H392" s="5"/>
    </row>
    <row r="393" spans="1:8" ht="15.75" customHeight="1">
      <c r="A393" s="190"/>
      <c r="E393" s="151"/>
      <c r="F393" s="12"/>
      <c r="G393" s="5"/>
      <c r="H393" s="5"/>
    </row>
    <row r="394" spans="1:8" ht="15.75" customHeight="1">
      <c r="A394" s="190"/>
      <c r="E394" s="151"/>
      <c r="F394" s="12"/>
      <c r="G394" s="5"/>
      <c r="H394" s="5"/>
    </row>
    <row r="395" spans="1:8" ht="15.75" customHeight="1">
      <c r="A395" s="190"/>
      <c r="E395" s="151"/>
      <c r="F395" s="12"/>
      <c r="G395" s="5"/>
      <c r="H395" s="5"/>
    </row>
    <row r="396" spans="1:8" ht="15.75" customHeight="1">
      <c r="A396" s="190"/>
      <c r="E396" s="151"/>
      <c r="F396" s="12"/>
      <c r="G396" s="5"/>
      <c r="H396" s="5"/>
    </row>
    <row r="397" spans="1:8" ht="15.75" customHeight="1">
      <c r="A397" s="190"/>
      <c r="E397" s="151"/>
      <c r="F397" s="12"/>
      <c r="G397" s="5"/>
      <c r="H397" s="5"/>
    </row>
    <row r="398" spans="1:8" ht="15.75" customHeight="1">
      <c r="A398" s="190"/>
      <c r="E398" s="151"/>
      <c r="F398" s="12"/>
      <c r="G398" s="5"/>
      <c r="H398" s="5"/>
    </row>
    <row r="399" spans="1:8" ht="15.75" customHeight="1">
      <c r="A399" s="190"/>
      <c r="E399" s="151"/>
      <c r="F399" s="12"/>
      <c r="G399" s="5"/>
      <c r="H399" s="5"/>
    </row>
    <row r="400" spans="1:8" ht="15.75" customHeight="1">
      <c r="A400" s="190"/>
      <c r="E400" s="151"/>
      <c r="F400" s="12"/>
      <c r="G400" s="5"/>
      <c r="H400" s="5"/>
    </row>
    <row r="401" spans="1:8" ht="15.75" customHeight="1">
      <c r="A401" s="190"/>
      <c r="E401" s="151"/>
      <c r="F401" s="12"/>
      <c r="G401" s="5"/>
      <c r="H401" s="5"/>
    </row>
    <row r="402" spans="1:8" ht="15.75" customHeight="1">
      <c r="A402" s="190"/>
      <c r="E402" s="151"/>
      <c r="F402" s="12"/>
      <c r="G402" s="5"/>
      <c r="H402" s="5"/>
    </row>
    <row r="403" spans="1:8" ht="15.75" customHeight="1">
      <c r="A403" s="190"/>
      <c r="E403" s="151"/>
      <c r="F403" s="12"/>
      <c r="G403" s="5"/>
      <c r="H403" s="5"/>
    </row>
    <row r="404" spans="1:8" ht="15.75" customHeight="1">
      <c r="A404" s="190"/>
      <c r="E404" s="151"/>
      <c r="F404" s="12"/>
      <c r="G404" s="5"/>
      <c r="H404" s="5"/>
    </row>
    <row r="405" spans="1:8" ht="15.75" customHeight="1">
      <c r="A405" s="190"/>
      <c r="E405" s="151"/>
      <c r="F405" s="12"/>
      <c r="G405" s="5"/>
      <c r="H405" s="5"/>
    </row>
    <row r="406" spans="1:8" ht="15.75" customHeight="1">
      <c r="A406" s="190"/>
      <c r="E406" s="151"/>
      <c r="F406" s="12"/>
      <c r="G406" s="5"/>
      <c r="H406" s="5"/>
    </row>
    <row r="407" spans="1:8" ht="15.75" customHeight="1">
      <c r="A407" s="190"/>
      <c r="E407" s="151"/>
      <c r="F407" s="12"/>
      <c r="G407" s="5"/>
      <c r="H407" s="5"/>
    </row>
    <row r="408" spans="1:8" ht="15.75" customHeight="1">
      <c r="A408" s="190"/>
      <c r="E408" s="151"/>
      <c r="F408" s="12"/>
      <c r="G408" s="5"/>
      <c r="H408" s="5"/>
    </row>
    <row r="409" spans="1:8" ht="15.75" customHeight="1">
      <c r="A409" s="190"/>
      <c r="E409" s="151"/>
      <c r="F409" s="12"/>
      <c r="G409" s="5"/>
      <c r="H409" s="5"/>
    </row>
    <row r="410" spans="1:8" ht="15.75" customHeight="1">
      <c r="A410" s="190"/>
      <c r="E410" s="151"/>
      <c r="F410" s="12"/>
      <c r="G410" s="5"/>
      <c r="H410" s="5"/>
    </row>
    <row r="411" spans="1:8" ht="15.75" customHeight="1">
      <c r="A411" s="190"/>
      <c r="E411" s="151"/>
      <c r="F411" s="12"/>
      <c r="G411" s="5"/>
      <c r="H411" s="5"/>
    </row>
    <row r="412" spans="1:8" ht="15.75" customHeight="1">
      <c r="A412" s="190"/>
      <c r="E412" s="151"/>
      <c r="F412" s="12"/>
      <c r="G412" s="5"/>
      <c r="H412" s="5"/>
    </row>
    <row r="413" spans="1:8" ht="15.75" customHeight="1">
      <c r="A413" s="190"/>
      <c r="E413" s="151"/>
      <c r="F413" s="12"/>
      <c r="G413" s="5"/>
      <c r="H413" s="5"/>
    </row>
    <row r="414" spans="1:8" ht="15.75" customHeight="1">
      <c r="A414" s="190"/>
      <c r="E414" s="151"/>
      <c r="F414" s="12"/>
      <c r="G414" s="5"/>
      <c r="H414" s="5"/>
    </row>
    <row r="415" spans="1:8" ht="15.75" customHeight="1">
      <c r="A415" s="190"/>
      <c r="E415" s="151"/>
      <c r="F415" s="12"/>
      <c r="G415" s="5"/>
      <c r="H415" s="5"/>
    </row>
    <row r="416" spans="1:8" ht="15.75" customHeight="1">
      <c r="A416" s="190"/>
      <c r="E416" s="151"/>
      <c r="F416" s="12"/>
      <c r="G416" s="5"/>
      <c r="H416" s="5"/>
    </row>
    <row r="417" spans="1:8" ht="15.75" customHeight="1">
      <c r="A417" s="190"/>
      <c r="E417" s="151"/>
      <c r="F417" s="12"/>
      <c r="G417" s="5"/>
      <c r="H417" s="5"/>
    </row>
    <row r="418" spans="1:8" ht="15.75" customHeight="1">
      <c r="A418" s="190"/>
      <c r="E418" s="151"/>
      <c r="F418" s="12"/>
      <c r="G418" s="5"/>
      <c r="H418" s="5"/>
    </row>
    <row r="419" spans="1:8" ht="15.75" customHeight="1">
      <c r="A419" s="190"/>
      <c r="E419" s="151"/>
      <c r="F419" s="12"/>
      <c r="G419" s="5"/>
      <c r="H419" s="5"/>
    </row>
    <row r="420" spans="1:8" ht="15.75" customHeight="1">
      <c r="A420" s="190"/>
      <c r="E420" s="151"/>
      <c r="F420" s="12"/>
      <c r="G420" s="5"/>
      <c r="H420" s="5"/>
    </row>
    <row r="421" spans="1:8" ht="15.75" customHeight="1">
      <c r="A421" s="190"/>
      <c r="E421" s="151"/>
      <c r="F421" s="12"/>
      <c r="G421" s="5"/>
      <c r="H421" s="5"/>
    </row>
    <row r="422" spans="1:8" ht="15.75" customHeight="1">
      <c r="A422" s="190"/>
      <c r="E422" s="151"/>
      <c r="F422" s="12"/>
      <c r="G422" s="5"/>
      <c r="H422" s="5"/>
    </row>
    <row r="423" spans="1:8" ht="15.75" customHeight="1">
      <c r="A423" s="190"/>
      <c r="E423" s="151"/>
      <c r="F423" s="12"/>
      <c r="G423" s="5"/>
      <c r="H423" s="5"/>
    </row>
    <row r="424" spans="1:8" ht="15.75" customHeight="1">
      <c r="A424" s="190"/>
      <c r="E424" s="151"/>
      <c r="F424" s="12"/>
      <c r="G424" s="5"/>
      <c r="H424" s="5"/>
    </row>
    <row r="425" spans="1:8" ht="15.75" customHeight="1">
      <c r="A425" s="190"/>
      <c r="E425" s="151"/>
      <c r="F425" s="12"/>
      <c r="G425" s="5"/>
      <c r="H425" s="5"/>
    </row>
    <row r="426" spans="1:8" ht="15.75" customHeight="1">
      <c r="A426" s="190"/>
      <c r="E426" s="151"/>
      <c r="F426" s="12"/>
      <c r="G426" s="5"/>
      <c r="H426" s="5"/>
    </row>
    <row r="427" spans="1:8" ht="15.75" customHeight="1">
      <c r="A427" s="190"/>
      <c r="E427" s="151"/>
      <c r="F427" s="12"/>
      <c r="G427" s="5"/>
      <c r="H427" s="5"/>
    </row>
    <row r="428" spans="1:8" ht="15.75" customHeight="1">
      <c r="A428" s="190"/>
      <c r="E428" s="151"/>
      <c r="F428" s="12"/>
      <c r="G428" s="5"/>
      <c r="H428" s="5"/>
    </row>
    <row r="429" spans="1:8" ht="15.75" customHeight="1">
      <c r="A429" s="190"/>
      <c r="E429" s="151"/>
      <c r="F429" s="12"/>
      <c r="G429" s="5"/>
      <c r="H429" s="5"/>
    </row>
    <row r="430" spans="1:8" ht="15.75" customHeight="1">
      <c r="A430" s="190"/>
      <c r="E430" s="151"/>
      <c r="F430" s="12"/>
      <c r="G430" s="5"/>
      <c r="H430" s="5"/>
    </row>
    <row r="431" spans="1:8" ht="15.75" customHeight="1">
      <c r="A431" s="190"/>
      <c r="E431" s="151"/>
      <c r="F431" s="12"/>
      <c r="G431" s="5"/>
      <c r="H431" s="5"/>
    </row>
    <row r="432" spans="1:8" ht="15.75" customHeight="1">
      <c r="A432" s="190"/>
      <c r="E432" s="151"/>
      <c r="F432" s="12"/>
      <c r="G432" s="5"/>
      <c r="H432" s="5"/>
    </row>
    <row r="433" spans="1:8" ht="15.75" customHeight="1">
      <c r="A433" s="190"/>
      <c r="E433" s="151"/>
      <c r="F433" s="12"/>
      <c r="G433" s="5"/>
      <c r="H433" s="5"/>
    </row>
    <row r="434" spans="1:8" ht="15.75" customHeight="1">
      <c r="A434" s="190"/>
      <c r="E434" s="151"/>
      <c r="F434" s="12"/>
      <c r="G434" s="5"/>
      <c r="H434" s="5"/>
    </row>
    <row r="435" spans="1:8" ht="15.75" customHeight="1">
      <c r="A435" s="190"/>
      <c r="E435" s="151"/>
      <c r="F435" s="12"/>
      <c r="G435" s="5"/>
      <c r="H435" s="5"/>
    </row>
    <row r="436" spans="1:8" ht="15.75" customHeight="1">
      <c r="A436" s="190"/>
      <c r="E436" s="151"/>
      <c r="F436" s="12"/>
      <c r="G436" s="5"/>
      <c r="H436" s="5"/>
    </row>
    <row r="437" spans="1:8" ht="15.75" customHeight="1">
      <c r="A437" s="190"/>
      <c r="E437" s="151"/>
      <c r="F437" s="12"/>
      <c r="G437" s="5"/>
      <c r="H437" s="5"/>
    </row>
    <row r="438" spans="1:8" ht="15.75" customHeight="1">
      <c r="A438" s="190"/>
      <c r="E438" s="151"/>
      <c r="F438" s="12"/>
      <c r="G438" s="5"/>
      <c r="H438" s="5"/>
    </row>
    <row r="439" spans="1:8" ht="15.75" customHeight="1">
      <c r="A439" s="190"/>
      <c r="E439" s="151"/>
      <c r="F439" s="12"/>
      <c r="G439" s="5"/>
      <c r="H439" s="5"/>
    </row>
    <row r="440" spans="1:8" ht="15.75" customHeight="1">
      <c r="A440" s="190"/>
      <c r="E440" s="151"/>
      <c r="F440" s="12"/>
      <c r="G440" s="5"/>
      <c r="H440" s="5"/>
    </row>
    <row r="441" spans="1:8" ht="15.75" customHeight="1">
      <c r="A441" s="190"/>
      <c r="E441" s="151"/>
      <c r="F441" s="12"/>
      <c r="G441" s="5"/>
      <c r="H441" s="5"/>
    </row>
    <row r="442" spans="1:8" ht="15.75" customHeight="1">
      <c r="A442" s="190"/>
      <c r="E442" s="151"/>
      <c r="F442" s="12"/>
      <c r="G442" s="5"/>
      <c r="H442" s="5"/>
    </row>
    <row r="443" spans="1:8" ht="15.75" customHeight="1">
      <c r="A443" s="190"/>
      <c r="E443" s="151"/>
      <c r="F443" s="12"/>
      <c r="G443" s="5"/>
      <c r="H443" s="5"/>
    </row>
    <row r="444" spans="1:8" ht="15.75" customHeight="1">
      <c r="A444" s="190"/>
      <c r="E444" s="151"/>
      <c r="F444" s="12"/>
      <c r="G444" s="5"/>
      <c r="H444" s="5"/>
    </row>
    <row r="445" spans="1:8" ht="15.75" customHeight="1">
      <c r="A445" s="190"/>
      <c r="E445" s="151"/>
      <c r="F445" s="12"/>
      <c r="G445" s="5"/>
      <c r="H445" s="5"/>
    </row>
    <row r="446" spans="1:8" ht="15.75" customHeight="1">
      <c r="A446" s="190"/>
      <c r="E446" s="151"/>
      <c r="F446" s="12"/>
      <c r="G446" s="5"/>
      <c r="H446" s="5"/>
    </row>
    <row r="447" spans="1:8" ht="15.75" customHeight="1">
      <c r="A447" s="190"/>
      <c r="E447" s="151"/>
      <c r="F447" s="12"/>
      <c r="G447" s="5"/>
      <c r="H447" s="5"/>
    </row>
    <row r="448" spans="1:8" ht="15.75" customHeight="1">
      <c r="A448" s="190"/>
      <c r="E448" s="151"/>
      <c r="F448" s="12"/>
      <c r="G448" s="5"/>
      <c r="H448" s="5"/>
    </row>
    <row r="449" spans="1:8" ht="15.75" customHeight="1">
      <c r="A449" s="190"/>
      <c r="E449" s="151"/>
      <c r="F449" s="12"/>
      <c r="G449" s="5"/>
      <c r="H449" s="5"/>
    </row>
    <row r="450" spans="1:8" ht="15.75" customHeight="1">
      <c r="A450" s="190"/>
      <c r="E450" s="151"/>
      <c r="F450" s="12"/>
      <c r="G450" s="5"/>
      <c r="H450" s="5"/>
    </row>
    <row r="451" spans="1:8" ht="15.75" customHeight="1">
      <c r="A451" s="190"/>
      <c r="E451" s="151"/>
      <c r="F451" s="12"/>
      <c r="G451" s="5"/>
      <c r="H451" s="5"/>
    </row>
    <row r="452" spans="1:8" ht="15.75" customHeight="1">
      <c r="A452" s="190"/>
      <c r="E452" s="151"/>
      <c r="F452" s="12"/>
      <c r="G452" s="5"/>
      <c r="H452" s="5"/>
    </row>
    <row r="453" spans="1:8" ht="15.75" customHeight="1">
      <c r="A453" s="190"/>
      <c r="E453" s="151"/>
      <c r="F453" s="12"/>
      <c r="G453" s="5"/>
      <c r="H453" s="5"/>
    </row>
    <row r="454" spans="1:8" ht="15.75" customHeight="1">
      <c r="A454" s="190"/>
      <c r="E454" s="151"/>
      <c r="F454" s="12"/>
      <c r="G454" s="5"/>
      <c r="H454" s="5"/>
    </row>
    <row r="455" spans="1:8" ht="15.75" customHeight="1">
      <c r="A455" s="190"/>
      <c r="E455" s="151"/>
      <c r="F455" s="12"/>
      <c r="G455" s="5"/>
      <c r="H455" s="5"/>
    </row>
    <row r="456" spans="1:8" ht="15.75" customHeight="1">
      <c r="A456" s="190"/>
      <c r="E456" s="151"/>
      <c r="F456" s="12"/>
      <c r="G456" s="5"/>
      <c r="H456" s="5"/>
    </row>
    <row r="457" spans="1:8" ht="15.75" customHeight="1">
      <c r="A457" s="190"/>
      <c r="E457" s="151"/>
      <c r="F457" s="12"/>
      <c r="G457" s="5"/>
      <c r="H457" s="5"/>
    </row>
    <row r="458" spans="1:8" ht="15.75" customHeight="1">
      <c r="A458" s="190"/>
      <c r="E458" s="151"/>
      <c r="F458" s="12"/>
      <c r="G458" s="5"/>
      <c r="H458" s="5"/>
    </row>
    <row r="459" spans="1:8" ht="15.75" customHeight="1">
      <c r="A459" s="190"/>
      <c r="E459" s="151"/>
      <c r="F459" s="12"/>
      <c r="G459" s="5"/>
      <c r="H459" s="5"/>
    </row>
    <row r="460" spans="1:8" ht="15.75" customHeight="1">
      <c r="A460" s="190"/>
      <c r="E460" s="151"/>
      <c r="F460" s="12"/>
      <c r="G460" s="5"/>
      <c r="H460" s="5"/>
    </row>
    <row r="461" spans="1:8" ht="15.75" customHeight="1">
      <c r="A461" s="190"/>
      <c r="E461" s="151"/>
      <c r="F461" s="12"/>
      <c r="G461" s="5"/>
      <c r="H461" s="5"/>
    </row>
    <row r="462" spans="1:8" ht="15.75" customHeight="1">
      <c r="A462" s="190"/>
      <c r="E462" s="151"/>
      <c r="F462" s="12"/>
      <c r="G462" s="5"/>
      <c r="H462" s="5"/>
    </row>
    <row r="463" spans="1:8" ht="15.75" customHeight="1">
      <c r="A463" s="190"/>
      <c r="E463" s="151"/>
      <c r="F463" s="12"/>
      <c r="G463" s="5"/>
      <c r="H463" s="5"/>
    </row>
    <row r="464" spans="1:8" ht="15.75" customHeight="1">
      <c r="A464" s="190"/>
      <c r="E464" s="151"/>
      <c r="F464" s="12"/>
      <c r="G464" s="5"/>
      <c r="H464" s="5"/>
    </row>
    <row r="465" spans="1:8" ht="15.75" customHeight="1">
      <c r="A465" s="190"/>
      <c r="E465" s="151"/>
      <c r="F465" s="12"/>
      <c r="G465" s="5"/>
      <c r="H465" s="5"/>
    </row>
    <row r="466" spans="1:8" ht="15.75" customHeight="1">
      <c r="A466" s="190"/>
      <c r="E466" s="151"/>
      <c r="F466" s="12"/>
      <c r="G466" s="5"/>
      <c r="H466" s="5"/>
    </row>
    <row r="467" spans="1:8" ht="15.75" customHeight="1">
      <c r="A467" s="190"/>
      <c r="E467" s="151"/>
      <c r="F467" s="12"/>
      <c r="G467" s="5"/>
      <c r="H467" s="5"/>
    </row>
    <row r="468" spans="1:8" ht="15.75" customHeight="1">
      <c r="A468" s="190"/>
      <c r="E468" s="151"/>
      <c r="F468" s="12"/>
      <c r="G468" s="5"/>
      <c r="H468" s="5"/>
    </row>
    <row r="469" spans="1:8" ht="15.75" customHeight="1">
      <c r="A469" s="190"/>
      <c r="E469" s="151"/>
      <c r="F469" s="12"/>
      <c r="G469" s="5"/>
      <c r="H469" s="5"/>
    </row>
    <row r="470" spans="1:8" ht="15.75" customHeight="1">
      <c r="A470" s="190"/>
      <c r="E470" s="151"/>
      <c r="F470" s="12"/>
      <c r="G470" s="5"/>
      <c r="H470" s="5"/>
    </row>
    <row r="471" spans="1:8" ht="15.75" customHeight="1">
      <c r="A471" s="190"/>
      <c r="E471" s="151"/>
      <c r="F471" s="12"/>
      <c r="G471" s="5"/>
      <c r="H471" s="5"/>
    </row>
    <row r="472" spans="1:8" ht="15.75" customHeight="1">
      <c r="A472" s="190"/>
      <c r="E472" s="151"/>
      <c r="F472" s="12"/>
      <c r="G472" s="5"/>
      <c r="H472" s="5"/>
    </row>
    <row r="473" spans="1:8" ht="15.75" customHeight="1">
      <c r="A473" s="190"/>
      <c r="E473" s="151"/>
      <c r="F473" s="12"/>
      <c r="G473" s="5"/>
      <c r="H473" s="5"/>
    </row>
    <row r="474" spans="1:8" ht="15.75" customHeight="1">
      <c r="A474" s="190"/>
      <c r="E474" s="151"/>
      <c r="F474" s="12"/>
      <c r="G474" s="5"/>
      <c r="H474" s="5"/>
    </row>
    <row r="475" spans="1:8" ht="15.75" customHeight="1">
      <c r="A475" s="190"/>
      <c r="E475" s="151"/>
      <c r="F475" s="12"/>
      <c r="G475" s="5"/>
      <c r="H475" s="5"/>
    </row>
    <row r="476" spans="1:8" ht="15.75" customHeight="1">
      <c r="A476" s="190"/>
      <c r="E476" s="151"/>
      <c r="F476" s="12"/>
      <c r="G476" s="5"/>
      <c r="H476" s="5"/>
    </row>
    <row r="477" spans="1:8" ht="15.75" customHeight="1">
      <c r="A477" s="190"/>
      <c r="E477" s="151"/>
      <c r="F477" s="12"/>
      <c r="G477" s="5"/>
      <c r="H477" s="5"/>
    </row>
    <row r="478" spans="1:8" ht="15.75" customHeight="1">
      <c r="A478" s="190"/>
      <c r="E478" s="151"/>
      <c r="F478" s="12"/>
      <c r="G478" s="5"/>
      <c r="H478" s="5"/>
    </row>
    <row r="479" spans="1:8" ht="15.75" customHeight="1">
      <c r="A479" s="190"/>
      <c r="E479" s="151"/>
      <c r="F479" s="12"/>
      <c r="G479" s="5"/>
      <c r="H479" s="5"/>
    </row>
    <row r="480" spans="1:8" ht="15.75" customHeight="1">
      <c r="A480" s="190"/>
      <c r="E480" s="151"/>
      <c r="F480" s="12"/>
      <c r="G480" s="5"/>
      <c r="H480" s="5"/>
    </row>
    <row r="481" spans="1:8" ht="15.75" customHeight="1">
      <c r="A481" s="190"/>
      <c r="E481" s="151"/>
      <c r="F481" s="12"/>
      <c r="G481" s="5"/>
      <c r="H481" s="5"/>
    </row>
    <row r="482" spans="1:8" ht="15.75" customHeight="1">
      <c r="A482" s="190"/>
      <c r="E482" s="151"/>
      <c r="F482" s="12"/>
      <c r="G482" s="5"/>
      <c r="H482" s="5"/>
    </row>
    <row r="483" spans="1:8" ht="15.75" customHeight="1">
      <c r="A483" s="190"/>
      <c r="E483" s="151"/>
      <c r="F483" s="12"/>
      <c r="G483" s="5"/>
      <c r="H483" s="5"/>
    </row>
    <row r="484" spans="1:8" ht="15.75" customHeight="1">
      <c r="A484" s="190"/>
      <c r="E484" s="151"/>
      <c r="F484" s="12"/>
      <c r="G484" s="5"/>
      <c r="H484" s="5"/>
    </row>
    <row r="485" spans="1:8" ht="15.75" customHeight="1">
      <c r="A485" s="190"/>
      <c r="E485" s="151"/>
      <c r="F485" s="12"/>
      <c r="G485" s="5"/>
      <c r="H485" s="5"/>
    </row>
    <row r="486" spans="1:8" ht="15.75" customHeight="1">
      <c r="A486" s="190"/>
      <c r="E486" s="151"/>
      <c r="F486" s="12"/>
      <c r="G486" s="5"/>
      <c r="H486" s="5"/>
    </row>
    <row r="487" spans="1:8" ht="15.75" customHeight="1">
      <c r="A487" s="190"/>
      <c r="E487" s="151"/>
      <c r="F487" s="12"/>
      <c r="G487" s="5"/>
      <c r="H487" s="5"/>
    </row>
    <row r="488" spans="1:8" ht="15.75" customHeight="1">
      <c r="A488" s="190"/>
      <c r="E488" s="151"/>
      <c r="F488" s="12"/>
      <c r="G488" s="5"/>
      <c r="H488" s="5"/>
    </row>
    <row r="489" spans="1:8" ht="15.75" customHeight="1">
      <c r="A489" s="190"/>
      <c r="E489" s="151"/>
      <c r="F489" s="12"/>
      <c r="G489" s="5"/>
      <c r="H489" s="5"/>
    </row>
    <row r="490" spans="1:8" ht="15.75" customHeight="1">
      <c r="A490" s="190"/>
      <c r="E490" s="151"/>
      <c r="F490" s="12"/>
      <c r="G490" s="5"/>
      <c r="H490" s="5"/>
    </row>
    <row r="491" spans="1:8" ht="15.75" customHeight="1">
      <c r="A491" s="190"/>
      <c r="E491" s="151"/>
      <c r="F491" s="12"/>
      <c r="G491" s="5"/>
      <c r="H491" s="5"/>
    </row>
    <row r="492" spans="1:8" ht="15.75" customHeight="1">
      <c r="A492" s="190"/>
      <c r="E492" s="151"/>
      <c r="F492" s="12"/>
      <c r="G492" s="5"/>
      <c r="H492" s="5"/>
    </row>
    <row r="493" spans="1:8" ht="15.75" customHeight="1">
      <c r="A493" s="190"/>
      <c r="E493" s="151"/>
      <c r="F493" s="12"/>
      <c r="G493" s="5"/>
      <c r="H493" s="5"/>
    </row>
    <row r="494" spans="1:8" ht="15.75" customHeight="1">
      <c r="A494" s="190"/>
      <c r="E494" s="151"/>
      <c r="F494" s="12"/>
      <c r="G494" s="5"/>
      <c r="H494" s="5"/>
    </row>
    <row r="495" spans="1:8" ht="15.75" customHeight="1">
      <c r="A495" s="190"/>
      <c r="E495" s="151"/>
      <c r="F495" s="12"/>
      <c r="G495" s="5"/>
      <c r="H495" s="5"/>
    </row>
    <row r="496" spans="1:8" ht="15.75" customHeight="1">
      <c r="A496" s="190"/>
      <c r="E496" s="151"/>
      <c r="F496" s="12"/>
      <c r="G496" s="5"/>
      <c r="H496" s="5"/>
    </row>
    <row r="497" spans="1:8" ht="15.75" customHeight="1">
      <c r="A497" s="190"/>
      <c r="E497" s="151"/>
      <c r="F497" s="12"/>
      <c r="G497" s="5"/>
      <c r="H497" s="5"/>
    </row>
    <row r="498" spans="1:8" ht="15.75" customHeight="1">
      <c r="A498" s="190"/>
      <c r="E498" s="151"/>
      <c r="F498" s="12"/>
      <c r="G498" s="5"/>
      <c r="H498" s="5"/>
    </row>
    <row r="499" spans="1:8" ht="15.75" customHeight="1">
      <c r="A499" s="190"/>
      <c r="E499" s="151"/>
      <c r="F499" s="12"/>
      <c r="G499" s="5"/>
      <c r="H499" s="5"/>
    </row>
    <row r="500" spans="1:8" ht="15.75" customHeight="1">
      <c r="A500" s="190"/>
      <c r="E500" s="151"/>
      <c r="F500" s="12"/>
      <c r="G500" s="5"/>
      <c r="H500" s="5"/>
    </row>
    <row r="501" spans="1:8" ht="15.75" customHeight="1">
      <c r="A501" s="190"/>
      <c r="E501" s="151"/>
      <c r="F501" s="12"/>
      <c r="G501" s="5"/>
      <c r="H501" s="5"/>
    </row>
    <row r="502" spans="1:8" ht="15.75" customHeight="1">
      <c r="A502" s="190"/>
      <c r="E502" s="151"/>
      <c r="F502" s="12"/>
      <c r="G502" s="5"/>
      <c r="H502" s="5"/>
    </row>
    <row r="503" spans="1:8" ht="15.75" customHeight="1">
      <c r="A503" s="190"/>
      <c r="E503" s="151"/>
      <c r="F503" s="12"/>
      <c r="G503" s="5"/>
      <c r="H503" s="5"/>
    </row>
    <row r="504" spans="1:8" ht="15.75" customHeight="1">
      <c r="A504" s="190"/>
      <c r="E504" s="151"/>
      <c r="F504" s="12"/>
      <c r="G504" s="5"/>
      <c r="H504" s="5"/>
    </row>
    <row r="505" spans="1:8" ht="15.75" customHeight="1">
      <c r="A505" s="190"/>
      <c r="E505" s="151"/>
      <c r="F505" s="12"/>
      <c r="G505" s="5"/>
      <c r="H505" s="5"/>
    </row>
    <row r="506" spans="1:8" ht="15.75" customHeight="1">
      <c r="A506" s="190"/>
      <c r="E506" s="151"/>
      <c r="F506" s="12"/>
      <c r="G506" s="5"/>
      <c r="H506" s="5"/>
    </row>
    <row r="507" spans="1:8" ht="15.75" customHeight="1">
      <c r="A507" s="190"/>
      <c r="E507" s="151"/>
      <c r="F507" s="12"/>
      <c r="G507" s="5"/>
      <c r="H507" s="5"/>
    </row>
    <row r="508" spans="1:8" ht="15.75" customHeight="1">
      <c r="A508" s="190"/>
      <c r="E508" s="151"/>
      <c r="F508" s="12"/>
      <c r="G508" s="5"/>
      <c r="H508" s="5"/>
    </row>
    <row r="509" spans="1:8" ht="15.75" customHeight="1">
      <c r="A509" s="190"/>
      <c r="E509" s="151"/>
      <c r="F509" s="12"/>
      <c r="G509" s="5"/>
      <c r="H509" s="5"/>
    </row>
    <row r="510" spans="1:8" ht="15.75" customHeight="1">
      <c r="A510" s="190"/>
      <c r="E510" s="151"/>
      <c r="F510" s="12"/>
      <c r="G510" s="5"/>
      <c r="H510" s="5"/>
    </row>
    <row r="511" spans="1:8" ht="15.75" customHeight="1">
      <c r="A511" s="190"/>
      <c r="E511" s="151"/>
      <c r="F511" s="12"/>
      <c r="G511" s="5"/>
      <c r="H511" s="5"/>
    </row>
    <row r="512" spans="1:8" ht="15.75" customHeight="1">
      <c r="A512" s="190"/>
      <c r="E512" s="151"/>
      <c r="F512" s="12"/>
      <c r="G512" s="5"/>
      <c r="H512" s="5"/>
    </row>
    <row r="513" spans="1:8" ht="15.75" customHeight="1">
      <c r="A513" s="190"/>
      <c r="E513" s="151"/>
      <c r="F513" s="12"/>
      <c r="G513" s="5"/>
      <c r="H513" s="5"/>
    </row>
    <row r="514" spans="1:8" ht="15.75" customHeight="1">
      <c r="A514" s="190"/>
      <c r="E514" s="151"/>
      <c r="F514" s="12"/>
      <c r="G514" s="5"/>
      <c r="H514" s="5"/>
    </row>
    <row r="515" spans="1:8" ht="15.75" customHeight="1">
      <c r="A515" s="190"/>
      <c r="E515" s="151"/>
      <c r="F515" s="12"/>
      <c r="G515" s="5"/>
      <c r="H515" s="5"/>
    </row>
    <row r="516" spans="1:8" ht="15.75" customHeight="1">
      <c r="A516" s="190"/>
      <c r="E516" s="151"/>
      <c r="F516" s="12"/>
      <c r="G516" s="5"/>
      <c r="H516" s="5"/>
    </row>
    <row r="517" spans="1:8" ht="15.75" customHeight="1">
      <c r="A517" s="190"/>
      <c r="E517" s="151"/>
      <c r="F517" s="12"/>
      <c r="G517" s="5"/>
      <c r="H517" s="5"/>
    </row>
    <row r="518" spans="1:8" ht="15.75" customHeight="1">
      <c r="A518" s="190"/>
      <c r="E518" s="151"/>
      <c r="F518" s="12"/>
      <c r="G518" s="5"/>
      <c r="H518" s="5"/>
    </row>
    <row r="519" spans="1:8" ht="15.75" customHeight="1">
      <c r="A519" s="190"/>
      <c r="E519" s="151"/>
      <c r="F519" s="12"/>
      <c r="G519" s="5"/>
      <c r="H519" s="5"/>
    </row>
    <row r="520" spans="1:8" ht="15.75" customHeight="1">
      <c r="A520" s="190"/>
      <c r="E520" s="151"/>
      <c r="F520" s="12"/>
      <c r="G520" s="5"/>
      <c r="H520" s="5"/>
    </row>
    <row r="521" spans="1:8" ht="15.75" customHeight="1">
      <c r="A521" s="190"/>
      <c r="E521" s="151"/>
      <c r="F521" s="12"/>
      <c r="G521" s="5"/>
      <c r="H521" s="5"/>
    </row>
    <row r="522" spans="1:8" ht="15.75" customHeight="1">
      <c r="A522" s="190"/>
      <c r="E522" s="151"/>
      <c r="F522" s="12"/>
      <c r="G522" s="5"/>
      <c r="H522" s="5"/>
    </row>
    <row r="523" spans="1:8" ht="15.75" customHeight="1">
      <c r="A523" s="190"/>
      <c r="E523" s="151"/>
      <c r="F523" s="12"/>
      <c r="G523" s="5"/>
      <c r="H523" s="5"/>
    </row>
    <row r="524" spans="1:8" ht="15.75" customHeight="1">
      <c r="A524" s="190"/>
      <c r="E524" s="151"/>
      <c r="F524" s="12"/>
      <c r="G524" s="5"/>
      <c r="H524" s="5"/>
    </row>
    <row r="525" spans="1:8" ht="15.75" customHeight="1">
      <c r="A525" s="190"/>
      <c r="E525" s="151"/>
      <c r="F525" s="12"/>
      <c r="G525" s="5"/>
      <c r="H525" s="5"/>
    </row>
    <row r="526" spans="1:8" ht="15.75" customHeight="1">
      <c r="A526" s="190"/>
      <c r="E526" s="151"/>
      <c r="F526" s="12"/>
      <c r="G526" s="5"/>
      <c r="H526" s="5"/>
    </row>
    <row r="527" spans="1:8" ht="15.75" customHeight="1">
      <c r="A527" s="190"/>
      <c r="E527" s="151"/>
      <c r="F527" s="12"/>
      <c r="G527" s="5"/>
      <c r="H527" s="5"/>
    </row>
    <row r="528" spans="1:8" ht="15.75" customHeight="1">
      <c r="A528" s="190"/>
      <c r="E528" s="151"/>
      <c r="F528" s="12"/>
      <c r="G528" s="5"/>
      <c r="H528" s="5"/>
    </row>
    <row r="529" spans="1:8" ht="15.75" customHeight="1">
      <c r="A529" s="190"/>
      <c r="E529" s="151"/>
      <c r="F529" s="12"/>
      <c r="G529" s="5"/>
      <c r="H529" s="5"/>
    </row>
    <row r="530" spans="1:8" ht="15.75" customHeight="1">
      <c r="A530" s="190"/>
      <c r="E530" s="151"/>
      <c r="F530" s="12"/>
      <c r="G530" s="5"/>
      <c r="H530" s="5"/>
    </row>
    <row r="531" spans="1:8" ht="15.75" customHeight="1">
      <c r="A531" s="190"/>
      <c r="E531" s="151"/>
      <c r="F531" s="12"/>
      <c r="G531" s="5"/>
      <c r="H531" s="5"/>
    </row>
    <row r="532" spans="1:8" ht="15.75" customHeight="1">
      <c r="A532" s="190"/>
      <c r="E532" s="151"/>
      <c r="F532" s="12"/>
      <c r="G532" s="5"/>
      <c r="H532" s="5"/>
    </row>
    <row r="533" spans="1:8" ht="15.75" customHeight="1">
      <c r="A533" s="190"/>
      <c r="E533" s="151"/>
      <c r="F533" s="12"/>
      <c r="G533" s="5"/>
      <c r="H533" s="5"/>
    </row>
    <row r="534" spans="1:8" ht="15.75" customHeight="1">
      <c r="A534" s="190"/>
      <c r="E534" s="151"/>
      <c r="F534" s="12"/>
      <c r="G534" s="5"/>
      <c r="H534" s="5"/>
    </row>
    <row r="535" spans="1:8" ht="15.75" customHeight="1">
      <c r="A535" s="190"/>
      <c r="E535" s="151"/>
      <c r="F535" s="12"/>
      <c r="G535" s="5"/>
      <c r="H535" s="5"/>
    </row>
    <row r="536" spans="1:8" ht="15.75" customHeight="1">
      <c r="A536" s="190"/>
      <c r="E536" s="151"/>
      <c r="F536" s="12"/>
      <c r="G536" s="5"/>
      <c r="H536" s="5"/>
    </row>
    <row r="537" spans="1:8" ht="15.75" customHeight="1">
      <c r="A537" s="190"/>
      <c r="E537" s="151"/>
      <c r="F537" s="12"/>
      <c r="G537" s="5"/>
      <c r="H537" s="5"/>
    </row>
    <row r="538" spans="1:8" ht="15.75" customHeight="1">
      <c r="A538" s="190"/>
      <c r="E538" s="151"/>
      <c r="F538" s="12"/>
      <c r="G538" s="5"/>
      <c r="H538" s="5"/>
    </row>
    <row r="539" spans="1:8" ht="15.75" customHeight="1">
      <c r="A539" s="190"/>
      <c r="E539" s="151"/>
      <c r="F539" s="12"/>
      <c r="G539" s="5"/>
      <c r="H539" s="5"/>
    </row>
    <row r="540" spans="1:8" ht="15.75" customHeight="1">
      <c r="A540" s="190"/>
      <c r="E540" s="151"/>
      <c r="F540" s="12"/>
      <c r="G540" s="5"/>
      <c r="H540" s="5"/>
    </row>
    <row r="541" spans="1:8" ht="15.75" customHeight="1">
      <c r="A541" s="190"/>
      <c r="E541" s="151"/>
      <c r="F541" s="12"/>
      <c r="G541" s="5"/>
      <c r="H541" s="5"/>
    </row>
    <row r="542" spans="1:8" ht="15.75" customHeight="1">
      <c r="A542" s="190"/>
      <c r="E542" s="151"/>
      <c r="F542" s="12"/>
      <c r="G542" s="5"/>
      <c r="H542" s="5"/>
    </row>
    <row r="543" spans="1:8" ht="15.75" customHeight="1">
      <c r="A543" s="190"/>
      <c r="E543" s="151"/>
      <c r="F543" s="12"/>
      <c r="G543" s="5"/>
      <c r="H543" s="5"/>
    </row>
    <row r="544" spans="1:8" ht="15.75" customHeight="1">
      <c r="A544" s="190"/>
      <c r="E544" s="151"/>
      <c r="F544" s="12"/>
      <c r="G544" s="5"/>
      <c r="H544" s="5"/>
    </row>
    <row r="545" spans="1:8" ht="15.75" customHeight="1">
      <c r="A545" s="190"/>
      <c r="E545" s="151"/>
      <c r="F545" s="12"/>
      <c r="G545" s="5"/>
      <c r="H545" s="5"/>
    </row>
    <row r="546" spans="1:8" ht="15.75" customHeight="1">
      <c r="A546" s="190"/>
      <c r="E546" s="151"/>
      <c r="F546" s="12"/>
      <c r="G546" s="5"/>
      <c r="H546" s="5"/>
    </row>
    <row r="547" spans="1:8" ht="15.75" customHeight="1">
      <c r="A547" s="190"/>
      <c r="E547" s="151"/>
      <c r="F547" s="12"/>
      <c r="G547" s="5"/>
      <c r="H547" s="5"/>
    </row>
    <row r="548" spans="1:8" ht="15.75" customHeight="1">
      <c r="A548" s="190"/>
      <c r="E548" s="151"/>
      <c r="F548" s="12"/>
      <c r="G548" s="5"/>
      <c r="H548" s="5"/>
    </row>
    <row r="549" spans="1:8" ht="15.75" customHeight="1">
      <c r="A549" s="190"/>
      <c r="E549" s="151"/>
      <c r="F549" s="12"/>
      <c r="G549" s="5"/>
      <c r="H549" s="5"/>
    </row>
    <row r="550" spans="1:8" ht="15.75" customHeight="1">
      <c r="A550" s="190"/>
      <c r="E550" s="151"/>
      <c r="F550" s="12"/>
      <c r="G550" s="5"/>
      <c r="H550" s="5"/>
    </row>
    <row r="551" spans="1:8" ht="15.75" customHeight="1">
      <c r="A551" s="190"/>
      <c r="E551" s="151"/>
      <c r="F551" s="12"/>
      <c r="G551" s="5"/>
      <c r="H551" s="5"/>
    </row>
    <row r="552" spans="1:8" ht="15.75" customHeight="1">
      <c r="A552" s="190"/>
      <c r="E552" s="151"/>
      <c r="F552" s="12"/>
      <c r="G552" s="5"/>
      <c r="H552" s="5"/>
    </row>
    <row r="553" spans="1:8" ht="15.75" customHeight="1">
      <c r="A553" s="190"/>
      <c r="E553" s="151"/>
      <c r="F553" s="12"/>
      <c r="G553" s="5"/>
      <c r="H553" s="5"/>
    </row>
    <row r="554" spans="1:8" ht="15.75" customHeight="1">
      <c r="A554" s="190"/>
      <c r="E554" s="151"/>
      <c r="F554" s="12"/>
      <c r="G554" s="5"/>
      <c r="H554" s="5"/>
    </row>
    <row r="555" spans="1:8" ht="15.75" customHeight="1">
      <c r="A555" s="190"/>
      <c r="E555" s="151"/>
      <c r="F555" s="12"/>
      <c r="G555" s="5"/>
      <c r="H555" s="5"/>
    </row>
    <row r="556" spans="1:8" ht="15.75" customHeight="1">
      <c r="A556" s="190"/>
      <c r="E556" s="151"/>
      <c r="F556" s="12"/>
      <c r="G556" s="5"/>
      <c r="H556" s="5"/>
    </row>
    <row r="557" spans="1:8" ht="15.75" customHeight="1">
      <c r="A557" s="190"/>
      <c r="E557" s="151"/>
      <c r="F557" s="12"/>
      <c r="G557" s="5"/>
      <c r="H557" s="5"/>
    </row>
    <row r="558" spans="1:8" ht="15.75" customHeight="1">
      <c r="A558" s="190"/>
      <c r="E558" s="151"/>
      <c r="F558" s="12"/>
      <c r="G558" s="5"/>
      <c r="H558" s="5"/>
    </row>
    <row r="559" spans="1:8" ht="15.75" customHeight="1">
      <c r="A559" s="190"/>
      <c r="E559" s="151"/>
      <c r="F559" s="12"/>
      <c r="G559" s="5"/>
      <c r="H559" s="5"/>
    </row>
    <row r="560" spans="1:8" ht="15.75" customHeight="1">
      <c r="A560" s="190"/>
      <c r="E560" s="151"/>
      <c r="F560" s="12"/>
      <c r="G560" s="5"/>
      <c r="H560" s="5"/>
    </row>
    <row r="561" spans="1:8" ht="15.75" customHeight="1">
      <c r="A561" s="190"/>
      <c r="E561" s="151"/>
      <c r="F561" s="12"/>
      <c r="G561" s="5"/>
      <c r="H561" s="5"/>
    </row>
    <row r="562" spans="1:8" ht="15.75" customHeight="1">
      <c r="A562" s="190"/>
      <c r="E562" s="151"/>
      <c r="F562" s="12"/>
      <c r="G562" s="5"/>
      <c r="H562" s="5"/>
    </row>
    <row r="563" spans="1:8" ht="15.75" customHeight="1">
      <c r="A563" s="190"/>
      <c r="E563" s="151"/>
      <c r="F563" s="12"/>
      <c r="G563" s="5"/>
      <c r="H563" s="5"/>
    </row>
    <row r="564" spans="1:8" ht="15.75" customHeight="1">
      <c r="A564" s="190"/>
      <c r="E564" s="151"/>
      <c r="F564" s="12"/>
      <c r="G564" s="5"/>
      <c r="H564" s="5"/>
    </row>
    <row r="565" spans="1:8" ht="15.75" customHeight="1">
      <c r="A565" s="190"/>
      <c r="E565" s="151"/>
      <c r="F565" s="12"/>
      <c r="G565" s="5"/>
      <c r="H565" s="5"/>
    </row>
    <row r="566" spans="1:8" ht="15.75" customHeight="1">
      <c r="A566" s="190"/>
      <c r="E566" s="151"/>
      <c r="F566" s="12"/>
      <c r="G566" s="5"/>
      <c r="H566" s="5"/>
    </row>
    <row r="567" spans="1:8" ht="15.75" customHeight="1">
      <c r="A567" s="190"/>
      <c r="E567" s="151"/>
      <c r="F567" s="12"/>
      <c r="G567" s="5"/>
      <c r="H567" s="5"/>
    </row>
    <row r="568" spans="1:8" ht="15.75" customHeight="1">
      <c r="A568" s="190"/>
      <c r="E568" s="151"/>
      <c r="F568" s="12"/>
      <c r="G568" s="5"/>
      <c r="H568" s="5"/>
    </row>
    <row r="569" spans="1:8" ht="15.75" customHeight="1">
      <c r="A569" s="190"/>
      <c r="E569" s="151"/>
      <c r="F569" s="12"/>
      <c r="G569" s="5"/>
      <c r="H569" s="5"/>
    </row>
    <row r="570" spans="1:8" ht="15.75" customHeight="1">
      <c r="A570" s="190"/>
      <c r="E570" s="151"/>
      <c r="F570" s="12"/>
      <c r="G570" s="5"/>
      <c r="H570" s="5"/>
    </row>
    <row r="571" spans="1:8" ht="15.75" customHeight="1">
      <c r="A571" s="190"/>
      <c r="E571" s="151"/>
      <c r="F571" s="12"/>
      <c r="G571" s="5"/>
      <c r="H571" s="5"/>
    </row>
    <row r="572" spans="1:8" ht="15.75" customHeight="1">
      <c r="A572" s="190"/>
      <c r="E572" s="151"/>
      <c r="F572" s="12"/>
      <c r="G572" s="5"/>
      <c r="H572" s="5"/>
    </row>
    <row r="573" spans="1:8" ht="15.75" customHeight="1">
      <c r="A573" s="190"/>
      <c r="E573" s="151"/>
      <c r="F573" s="12"/>
      <c r="G573" s="5"/>
      <c r="H573" s="5"/>
    </row>
    <row r="574" spans="1:8" ht="15.75" customHeight="1">
      <c r="A574" s="190"/>
      <c r="E574" s="151"/>
      <c r="F574" s="12"/>
      <c r="G574" s="5"/>
      <c r="H574" s="5"/>
    </row>
    <row r="575" spans="1:8" ht="15.75" customHeight="1">
      <c r="A575" s="190"/>
      <c r="E575" s="151"/>
      <c r="F575" s="12"/>
      <c r="G575" s="5"/>
      <c r="H575" s="5"/>
    </row>
    <row r="576" spans="1:8" ht="15.75" customHeight="1">
      <c r="A576" s="190"/>
      <c r="E576" s="151"/>
      <c r="F576" s="12"/>
      <c r="G576" s="5"/>
      <c r="H576" s="5"/>
    </row>
    <row r="577" spans="1:8" ht="15.75" customHeight="1">
      <c r="A577" s="190"/>
      <c r="E577" s="151"/>
      <c r="F577" s="12"/>
      <c r="G577" s="5"/>
      <c r="H577" s="5"/>
    </row>
    <row r="578" spans="1:8" ht="15.75" customHeight="1">
      <c r="A578" s="190"/>
      <c r="E578" s="151"/>
      <c r="F578" s="12"/>
      <c r="G578" s="5"/>
      <c r="H578" s="5"/>
    </row>
    <row r="579" spans="1:8" ht="15.75" customHeight="1">
      <c r="A579" s="190"/>
      <c r="E579" s="151"/>
      <c r="F579" s="12"/>
      <c r="G579" s="5"/>
      <c r="H579" s="5"/>
    </row>
    <row r="580" spans="1:8" ht="15.75" customHeight="1">
      <c r="A580" s="190"/>
      <c r="E580" s="151"/>
      <c r="F580" s="12"/>
      <c r="G580" s="5"/>
      <c r="H580" s="5"/>
    </row>
    <row r="581" spans="1:8" ht="15.75" customHeight="1">
      <c r="A581" s="190"/>
      <c r="E581" s="151"/>
      <c r="F581" s="12"/>
      <c r="G581" s="5"/>
      <c r="H581" s="5"/>
    </row>
    <row r="582" spans="1:8" ht="15.75" customHeight="1">
      <c r="A582" s="190"/>
      <c r="E582" s="151"/>
      <c r="F582" s="12"/>
      <c r="G582" s="5"/>
      <c r="H582" s="5"/>
    </row>
    <row r="583" spans="1:8" ht="15.75" customHeight="1">
      <c r="A583" s="190"/>
      <c r="E583" s="151"/>
      <c r="F583" s="12"/>
      <c r="G583" s="5"/>
      <c r="H583" s="5"/>
    </row>
    <row r="584" spans="1:8" ht="15.75" customHeight="1">
      <c r="A584" s="190"/>
      <c r="E584" s="151"/>
      <c r="F584" s="12"/>
      <c r="G584" s="5"/>
      <c r="H584" s="5"/>
    </row>
    <row r="585" spans="1:8" ht="15.75" customHeight="1">
      <c r="A585" s="190"/>
      <c r="E585" s="151"/>
      <c r="F585" s="12"/>
      <c r="G585" s="5"/>
      <c r="H585" s="5"/>
    </row>
    <row r="586" spans="1:8" ht="15.75" customHeight="1">
      <c r="A586" s="190"/>
      <c r="E586" s="151"/>
      <c r="F586" s="12"/>
      <c r="G586" s="5"/>
      <c r="H586" s="5"/>
    </row>
    <row r="587" spans="1:8" ht="15.75" customHeight="1">
      <c r="A587" s="190"/>
      <c r="E587" s="151"/>
      <c r="F587" s="12"/>
      <c r="G587" s="5"/>
      <c r="H587" s="5"/>
    </row>
    <row r="588" spans="1:8" ht="15.75" customHeight="1">
      <c r="A588" s="190"/>
      <c r="E588" s="151"/>
      <c r="F588" s="12"/>
      <c r="G588" s="5"/>
      <c r="H588" s="5"/>
    </row>
    <row r="589" spans="1:8" ht="15.75" customHeight="1">
      <c r="A589" s="190"/>
      <c r="E589" s="151"/>
      <c r="F589" s="12"/>
      <c r="G589" s="5"/>
      <c r="H589" s="5"/>
    </row>
    <row r="590" spans="1:8" ht="15.75" customHeight="1">
      <c r="A590" s="190"/>
      <c r="E590" s="151"/>
      <c r="F590" s="12"/>
      <c r="G590" s="5"/>
      <c r="H590" s="5"/>
    </row>
    <row r="591" spans="1:8" ht="15.75" customHeight="1">
      <c r="A591" s="190"/>
      <c r="E591" s="151"/>
      <c r="F591" s="12"/>
      <c r="G591" s="5"/>
      <c r="H591" s="5"/>
    </row>
    <row r="592" spans="1:8" ht="15.75" customHeight="1">
      <c r="A592" s="190"/>
      <c r="E592" s="151"/>
      <c r="F592" s="12"/>
      <c r="G592" s="5"/>
      <c r="H592" s="5"/>
    </row>
    <row r="593" spans="1:8" ht="15.75" customHeight="1">
      <c r="A593" s="190"/>
      <c r="E593" s="151"/>
      <c r="F593" s="12"/>
      <c r="G593" s="5"/>
      <c r="H593" s="5"/>
    </row>
    <row r="594" spans="1:8" ht="15.75" customHeight="1">
      <c r="A594" s="190"/>
      <c r="E594" s="151"/>
      <c r="F594" s="12"/>
      <c r="G594" s="5"/>
      <c r="H594" s="5"/>
    </row>
    <row r="595" spans="1:8" ht="15.75" customHeight="1">
      <c r="A595" s="190"/>
      <c r="E595" s="151"/>
      <c r="F595" s="12"/>
      <c r="G595" s="5"/>
      <c r="H595" s="5"/>
    </row>
    <row r="596" spans="1:8" ht="15.75" customHeight="1">
      <c r="A596" s="190"/>
      <c r="E596" s="151"/>
      <c r="F596" s="12"/>
      <c r="G596" s="5"/>
      <c r="H596" s="5"/>
    </row>
    <row r="597" spans="1:8" ht="15.75" customHeight="1">
      <c r="A597" s="190"/>
      <c r="E597" s="151"/>
      <c r="F597" s="12"/>
      <c r="G597" s="5"/>
      <c r="H597" s="5"/>
    </row>
    <row r="598" spans="1:8" ht="15.75" customHeight="1">
      <c r="A598" s="190"/>
      <c r="E598" s="151"/>
      <c r="F598" s="12"/>
      <c r="G598" s="5"/>
      <c r="H598" s="5"/>
    </row>
    <row r="599" spans="1:8" ht="15.75" customHeight="1">
      <c r="A599" s="190"/>
      <c r="E599" s="151"/>
      <c r="F599" s="12"/>
      <c r="G599" s="5"/>
      <c r="H599" s="5"/>
    </row>
    <row r="600" spans="1:8" ht="15.75" customHeight="1">
      <c r="A600" s="190"/>
      <c r="E600" s="151"/>
      <c r="F600" s="12"/>
      <c r="G600" s="5"/>
      <c r="H600" s="5"/>
    </row>
    <row r="601" spans="1:8" ht="15.75" customHeight="1">
      <c r="A601" s="190"/>
      <c r="E601" s="151"/>
      <c r="F601" s="12"/>
      <c r="G601" s="5"/>
      <c r="H601" s="5"/>
    </row>
    <row r="602" spans="1:8" ht="15.75" customHeight="1">
      <c r="A602" s="190"/>
      <c r="E602" s="151"/>
      <c r="F602" s="12"/>
      <c r="G602" s="5"/>
      <c r="H602" s="5"/>
    </row>
    <row r="603" spans="1:8" ht="15.75" customHeight="1">
      <c r="A603" s="190"/>
      <c r="E603" s="151"/>
      <c r="F603" s="12"/>
      <c r="G603" s="5"/>
      <c r="H603" s="5"/>
    </row>
    <row r="604" spans="1:8" ht="15.75" customHeight="1">
      <c r="A604" s="190"/>
      <c r="E604" s="151"/>
      <c r="F604" s="12"/>
      <c r="G604" s="5"/>
      <c r="H604" s="5"/>
    </row>
    <row r="605" spans="1:8" ht="15.75" customHeight="1">
      <c r="A605" s="190"/>
      <c r="E605" s="151"/>
      <c r="F605" s="12"/>
      <c r="G605" s="5"/>
      <c r="H605" s="5"/>
    </row>
    <row r="606" spans="1:8" ht="15.75" customHeight="1">
      <c r="A606" s="190"/>
      <c r="E606" s="151"/>
      <c r="F606" s="12"/>
      <c r="G606" s="5"/>
      <c r="H606" s="5"/>
    </row>
    <row r="607" spans="1:8" ht="15.75" customHeight="1">
      <c r="A607" s="190"/>
      <c r="E607" s="151"/>
      <c r="F607" s="12"/>
      <c r="G607" s="5"/>
      <c r="H607" s="5"/>
    </row>
    <row r="608" spans="1:8" ht="15.75" customHeight="1">
      <c r="A608" s="190"/>
      <c r="E608" s="151"/>
      <c r="F608" s="12"/>
      <c r="G608" s="5"/>
      <c r="H608" s="5"/>
    </row>
    <row r="609" spans="1:8" ht="15.75" customHeight="1">
      <c r="A609" s="190"/>
      <c r="E609" s="151"/>
      <c r="F609" s="12"/>
      <c r="G609" s="5"/>
      <c r="H609" s="5"/>
    </row>
    <row r="610" spans="1:8" ht="15.75" customHeight="1">
      <c r="A610" s="190"/>
      <c r="E610" s="151"/>
      <c r="F610" s="12"/>
      <c r="G610" s="5"/>
      <c r="H610" s="5"/>
    </row>
    <row r="611" spans="1:8" ht="15.75" customHeight="1">
      <c r="A611" s="190"/>
      <c r="E611" s="151"/>
      <c r="F611" s="12"/>
      <c r="G611" s="5"/>
      <c r="H611" s="5"/>
    </row>
    <row r="612" spans="1:8" ht="15.75" customHeight="1">
      <c r="A612" s="190"/>
      <c r="E612" s="151"/>
      <c r="F612" s="12"/>
      <c r="G612" s="5"/>
      <c r="H612" s="5"/>
    </row>
    <row r="613" spans="1:8" ht="15.75" customHeight="1">
      <c r="A613" s="190"/>
      <c r="E613" s="151"/>
      <c r="F613" s="12"/>
      <c r="G613" s="5"/>
      <c r="H613" s="5"/>
    </row>
    <row r="614" spans="1:8" ht="15.75" customHeight="1">
      <c r="A614" s="190"/>
      <c r="E614" s="151"/>
      <c r="F614" s="12"/>
      <c r="G614" s="5"/>
      <c r="H614" s="5"/>
    </row>
    <row r="615" spans="1:8" ht="15.75" customHeight="1">
      <c r="A615" s="190"/>
      <c r="E615" s="151"/>
      <c r="F615" s="12"/>
      <c r="G615" s="5"/>
      <c r="H615" s="5"/>
    </row>
    <row r="616" spans="1:8" ht="15.75" customHeight="1">
      <c r="A616" s="190"/>
      <c r="E616" s="151"/>
      <c r="F616" s="12"/>
      <c r="G616" s="5"/>
      <c r="H616" s="5"/>
    </row>
    <row r="617" spans="1:8" ht="15.75" customHeight="1">
      <c r="A617" s="190"/>
      <c r="E617" s="151"/>
      <c r="F617" s="12"/>
      <c r="G617" s="5"/>
      <c r="H617" s="5"/>
    </row>
    <row r="618" spans="1:8" ht="15.75" customHeight="1">
      <c r="A618" s="190"/>
      <c r="E618" s="151"/>
      <c r="F618" s="12"/>
      <c r="G618" s="5"/>
      <c r="H618" s="5"/>
    </row>
    <row r="619" spans="1:8" ht="15.75" customHeight="1">
      <c r="A619" s="190"/>
      <c r="E619" s="151"/>
      <c r="F619" s="12"/>
      <c r="G619" s="5"/>
      <c r="H619" s="5"/>
    </row>
    <row r="620" spans="1:8" ht="15.75" customHeight="1">
      <c r="A620" s="190"/>
      <c r="E620" s="151"/>
      <c r="F620" s="12"/>
      <c r="G620" s="5"/>
      <c r="H620" s="5"/>
    </row>
    <row r="621" spans="1:8" ht="15.75" customHeight="1">
      <c r="A621" s="190"/>
      <c r="E621" s="151"/>
      <c r="F621" s="12"/>
      <c r="G621" s="5"/>
      <c r="H621" s="5"/>
    </row>
    <row r="622" spans="1:8" ht="15.75" customHeight="1">
      <c r="A622" s="190"/>
      <c r="E622" s="151"/>
      <c r="F622" s="12"/>
      <c r="G622" s="5"/>
      <c r="H622" s="5"/>
    </row>
    <row r="623" spans="1:8" ht="15.75" customHeight="1">
      <c r="A623" s="190"/>
      <c r="E623" s="151"/>
      <c r="F623" s="12"/>
      <c r="G623" s="5"/>
      <c r="H623" s="5"/>
    </row>
    <row r="624" spans="1:8" ht="15.75" customHeight="1">
      <c r="A624" s="190"/>
      <c r="E624" s="151"/>
      <c r="F624" s="12"/>
      <c r="G624" s="5"/>
      <c r="H624" s="5"/>
    </row>
    <row r="625" spans="1:8" ht="15.75" customHeight="1">
      <c r="A625" s="190"/>
      <c r="E625" s="151"/>
      <c r="F625" s="12"/>
      <c r="G625" s="5"/>
      <c r="H625" s="5"/>
    </row>
    <row r="626" spans="1:8" ht="15.75" customHeight="1">
      <c r="A626" s="190"/>
      <c r="E626" s="151"/>
      <c r="F626" s="12"/>
      <c r="G626" s="5"/>
      <c r="H626" s="5"/>
    </row>
    <row r="627" spans="1:8" ht="15.75" customHeight="1">
      <c r="A627" s="190"/>
      <c r="E627" s="151"/>
      <c r="F627" s="12"/>
      <c r="G627" s="5"/>
      <c r="H627" s="5"/>
    </row>
    <row r="628" spans="1:8" ht="15.75" customHeight="1">
      <c r="A628" s="190"/>
      <c r="E628" s="151"/>
      <c r="F628" s="12"/>
      <c r="G628" s="5"/>
      <c r="H628" s="5"/>
    </row>
    <row r="629" spans="1:8" ht="15.75" customHeight="1">
      <c r="A629" s="190"/>
      <c r="E629" s="151"/>
      <c r="F629" s="12"/>
      <c r="G629" s="5"/>
      <c r="H629" s="5"/>
    </row>
    <row r="630" spans="1:8" ht="15.75" customHeight="1">
      <c r="A630" s="190"/>
      <c r="E630" s="151"/>
      <c r="F630" s="12"/>
      <c r="G630" s="5"/>
      <c r="H630" s="5"/>
    </row>
    <row r="631" spans="1:8" ht="15.75" customHeight="1">
      <c r="A631" s="190"/>
      <c r="E631" s="151"/>
      <c r="F631" s="12"/>
      <c r="G631" s="5"/>
      <c r="H631" s="5"/>
    </row>
    <row r="632" spans="1:8" ht="15.75" customHeight="1">
      <c r="A632" s="190"/>
      <c r="E632" s="151"/>
      <c r="F632" s="12"/>
      <c r="G632" s="5"/>
      <c r="H632" s="5"/>
    </row>
    <row r="633" spans="1:8" ht="15.75" customHeight="1">
      <c r="A633" s="190"/>
      <c r="E633" s="151"/>
      <c r="F633" s="12"/>
      <c r="G633" s="5"/>
      <c r="H633" s="5"/>
    </row>
    <row r="634" spans="1:8" ht="15.75" customHeight="1">
      <c r="A634" s="190"/>
      <c r="E634" s="151"/>
      <c r="F634" s="12"/>
      <c r="G634" s="5"/>
      <c r="H634" s="5"/>
    </row>
    <row r="635" spans="1:8" ht="15.75" customHeight="1">
      <c r="A635" s="190"/>
      <c r="E635" s="151"/>
      <c r="F635" s="12"/>
      <c r="G635" s="5"/>
      <c r="H635" s="5"/>
    </row>
    <row r="636" spans="1:8" ht="15.75" customHeight="1">
      <c r="A636" s="190"/>
      <c r="E636" s="151"/>
      <c r="F636" s="12"/>
      <c r="G636" s="5"/>
      <c r="H636" s="5"/>
    </row>
    <row r="637" spans="1:8" ht="15.75" customHeight="1">
      <c r="A637" s="190"/>
      <c r="E637" s="151"/>
      <c r="F637" s="12"/>
      <c r="G637" s="5"/>
      <c r="H637" s="5"/>
    </row>
    <row r="638" spans="1:8" ht="15.75" customHeight="1">
      <c r="A638" s="190"/>
      <c r="E638" s="151"/>
      <c r="F638" s="12"/>
      <c r="G638" s="5"/>
      <c r="H638" s="5"/>
    </row>
    <row r="639" spans="1:8" ht="15.75" customHeight="1">
      <c r="A639" s="190"/>
      <c r="E639" s="151"/>
      <c r="F639" s="12"/>
      <c r="G639" s="5"/>
      <c r="H639" s="5"/>
    </row>
    <row r="640" spans="1:8" ht="15.75" customHeight="1">
      <c r="A640" s="190"/>
      <c r="E640" s="151"/>
      <c r="F640" s="12"/>
      <c r="G640" s="5"/>
      <c r="H640" s="5"/>
    </row>
    <row r="641" spans="1:8" ht="15.75" customHeight="1">
      <c r="A641" s="190"/>
      <c r="E641" s="151"/>
      <c r="F641" s="12"/>
      <c r="G641" s="5"/>
      <c r="H641" s="5"/>
    </row>
    <row r="642" spans="1:8" ht="15.75" customHeight="1">
      <c r="A642" s="190"/>
      <c r="E642" s="151"/>
      <c r="F642" s="12"/>
      <c r="G642" s="5"/>
      <c r="H642" s="5"/>
    </row>
    <row r="643" spans="1:8" ht="15.75" customHeight="1">
      <c r="A643" s="190"/>
      <c r="E643" s="151"/>
      <c r="F643" s="12"/>
      <c r="G643" s="5"/>
      <c r="H643" s="5"/>
    </row>
    <row r="644" spans="1:8" ht="15.75" customHeight="1">
      <c r="A644" s="190"/>
      <c r="E644" s="151"/>
      <c r="F644" s="12"/>
      <c r="G644" s="5"/>
      <c r="H644" s="5"/>
    </row>
    <row r="645" spans="1:8" ht="15.75" customHeight="1">
      <c r="A645" s="190"/>
      <c r="E645" s="151"/>
      <c r="F645" s="12"/>
      <c r="G645" s="5"/>
      <c r="H645" s="5"/>
    </row>
    <row r="646" spans="1:8" ht="15.75" customHeight="1">
      <c r="A646" s="190"/>
      <c r="E646" s="151"/>
      <c r="F646" s="12"/>
      <c r="G646" s="5"/>
      <c r="H646" s="5"/>
    </row>
    <row r="647" spans="1:8" ht="15.75" customHeight="1">
      <c r="A647" s="190"/>
      <c r="E647" s="151"/>
      <c r="F647" s="12"/>
      <c r="G647" s="5"/>
      <c r="H647" s="5"/>
    </row>
    <row r="648" spans="1:8" ht="15.75" customHeight="1">
      <c r="A648" s="190"/>
      <c r="E648" s="151"/>
      <c r="F648" s="12"/>
      <c r="G648" s="5"/>
      <c r="H648" s="5"/>
    </row>
    <row r="649" spans="1:8" ht="15.75" customHeight="1">
      <c r="A649" s="190"/>
      <c r="E649" s="151"/>
      <c r="F649" s="12"/>
      <c r="G649" s="5"/>
      <c r="H649" s="5"/>
    </row>
    <row r="650" spans="1:8" ht="15.75" customHeight="1">
      <c r="A650" s="190"/>
      <c r="E650" s="151"/>
      <c r="F650" s="12"/>
      <c r="G650" s="5"/>
      <c r="H650" s="5"/>
    </row>
    <row r="651" spans="1:8" ht="15.75" customHeight="1">
      <c r="A651" s="190"/>
      <c r="E651" s="151"/>
      <c r="F651" s="12"/>
      <c r="G651" s="5"/>
      <c r="H651" s="5"/>
    </row>
    <row r="652" spans="1:8" ht="15.75" customHeight="1">
      <c r="A652" s="190"/>
      <c r="E652" s="151"/>
      <c r="F652" s="12"/>
      <c r="G652" s="5"/>
      <c r="H652" s="5"/>
    </row>
    <row r="653" spans="1:8" ht="15.75" customHeight="1">
      <c r="A653" s="190"/>
      <c r="E653" s="151"/>
      <c r="F653" s="12"/>
      <c r="G653" s="5"/>
      <c r="H653" s="5"/>
    </row>
    <row r="654" spans="1:8" ht="15.75" customHeight="1">
      <c r="A654" s="190"/>
      <c r="E654" s="151"/>
      <c r="F654" s="12"/>
      <c r="G654" s="5"/>
      <c r="H654" s="5"/>
    </row>
    <row r="655" spans="1:8" ht="15.75" customHeight="1">
      <c r="A655" s="190"/>
      <c r="E655" s="151"/>
      <c r="F655" s="12"/>
      <c r="G655" s="5"/>
      <c r="H655" s="5"/>
    </row>
    <row r="656" spans="1:8" ht="15.75" customHeight="1">
      <c r="A656" s="190"/>
      <c r="E656" s="151"/>
      <c r="F656" s="12"/>
      <c r="G656" s="5"/>
      <c r="H656" s="5"/>
    </row>
    <row r="657" spans="1:8" ht="15.75" customHeight="1">
      <c r="A657" s="190"/>
      <c r="E657" s="151"/>
      <c r="F657" s="12"/>
      <c r="G657" s="5"/>
      <c r="H657" s="5"/>
    </row>
    <row r="658" spans="1:8" ht="15.75" customHeight="1">
      <c r="A658" s="190"/>
      <c r="E658" s="151"/>
      <c r="F658" s="12"/>
      <c r="G658" s="5"/>
      <c r="H658" s="5"/>
    </row>
    <row r="659" spans="1:8" ht="15.75" customHeight="1">
      <c r="A659" s="190"/>
      <c r="E659" s="151"/>
      <c r="F659" s="12"/>
      <c r="G659" s="5"/>
      <c r="H659" s="5"/>
    </row>
    <row r="660" spans="1:8" ht="15.75" customHeight="1">
      <c r="A660" s="190"/>
      <c r="E660" s="151"/>
      <c r="F660" s="12"/>
      <c r="G660" s="5"/>
      <c r="H660" s="5"/>
    </row>
    <row r="661" spans="1:8" ht="15.75" customHeight="1">
      <c r="A661" s="190"/>
      <c r="E661" s="151"/>
      <c r="F661" s="12"/>
      <c r="G661" s="5"/>
      <c r="H661" s="5"/>
    </row>
    <row r="662" spans="1:8" ht="15.75" customHeight="1">
      <c r="A662" s="190"/>
      <c r="E662" s="151"/>
      <c r="F662" s="12"/>
      <c r="G662" s="5"/>
      <c r="H662" s="5"/>
    </row>
    <row r="663" spans="1:8" ht="15.75" customHeight="1">
      <c r="A663" s="190"/>
      <c r="E663" s="151"/>
      <c r="F663" s="12"/>
      <c r="G663" s="5"/>
      <c r="H663" s="5"/>
    </row>
    <row r="664" spans="1:8" ht="15.75" customHeight="1">
      <c r="A664" s="190"/>
      <c r="E664" s="151"/>
      <c r="F664" s="12"/>
      <c r="G664" s="5"/>
      <c r="H664" s="5"/>
    </row>
    <row r="665" spans="1:8" ht="15.75" customHeight="1">
      <c r="A665" s="190"/>
      <c r="E665" s="151"/>
      <c r="F665" s="12"/>
      <c r="G665" s="5"/>
      <c r="H665" s="5"/>
    </row>
    <row r="666" spans="1:8" ht="15.75" customHeight="1">
      <c r="A666" s="190"/>
      <c r="E666" s="151"/>
      <c r="F666" s="12"/>
      <c r="G666" s="5"/>
      <c r="H666" s="5"/>
    </row>
    <row r="667" spans="1:8" ht="15.75" customHeight="1">
      <c r="A667" s="190"/>
      <c r="E667" s="151"/>
      <c r="F667" s="12"/>
      <c r="G667" s="5"/>
      <c r="H667" s="5"/>
    </row>
    <row r="668" spans="1:8" ht="15.75" customHeight="1">
      <c r="A668" s="190"/>
      <c r="E668" s="151"/>
      <c r="F668" s="12"/>
      <c r="G668" s="5"/>
      <c r="H668" s="5"/>
    </row>
    <row r="669" spans="1:8" ht="15.75" customHeight="1">
      <c r="A669" s="190"/>
      <c r="E669" s="151"/>
      <c r="F669" s="12"/>
      <c r="G669" s="5"/>
      <c r="H669" s="5"/>
    </row>
    <row r="670" spans="1:8" ht="15.75" customHeight="1">
      <c r="A670" s="190"/>
      <c r="E670" s="151"/>
      <c r="F670" s="12"/>
      <c r="G670" s="5"/>
      <c r="H670" s="5"/>
    </row>
    <row r="671" spans="1:8" ht="15.75" customHeight="1">
      <c r="A671" s="190"/>
      <c r="E671" s="151"/>
      <c r="F671" s="12"/>
      <c r="G671" s="5"/>
      <c r="H671" s="5"/>
    </row>
    <row r="672" spans="1:8" ht="15.75" customHeight="1">
      <c r="A672" s="190"/>
      <c r="E672" s="151"/>
      <c r="F672" s="12"/>
      <c r="G672" s="5"/>
      <c r="H672" s="5"/>
    </row>
    <row r="673" spans="1:8" ht="15.75" customHeight="1">
      <c r="A673" s="190"/>
      <c r="E673" s="151"/>
      <c r="F673" s="12"/>
      <c r="G673" s="5"/>
      <c r="H673" s="5"/>
    </row>
    <row r="674" spans="1:8" ht="15.75" customHeight="1">
      <c r="A674" s="190"/>
      <c r="E674" s="151"/>
      <c r="F674" s="12"/>
      <c r="G674" s="5"/>
      <c r="H674" s="5"/>
    </row>
    <row r="675" spans="1:8" ht="15.75" customHeight="1">
      <c r="A675" s="190"/>
      <c r="E675" s="151"/>
      <c r="F675" s="12"/>
      <c r="G675" s="5"/>
      <c r="H675" s="5"/>
    </row>
    <row r="676" spans="1:8" ht="15.75" customHeight="1">
      <c r="A676" s="190"/>
      <c r="E676" s="151"/>
      <c r="F676" s="12"/>
      <c r="G676" s="5"/>
      <c r="H676" s="5"/>
    </row>
    <row r="677" spans="1:8" ht="15.75" customHeight="1">
      <c r="A677" s="190"/>
      <c r="E677" s="151"/>
      <c r="F677" s="12"/>
      <c r="G677" s="5"/>
      <c r="H677" s="5"/>
    </row>
    <row r="678" spans="1:8" ht="15.75" customHeight="1">
      <c r="A678" s="190"/>
      <c r="E678" s="151"/>
      <c r="F678" s="12"/>
      <c r="G678" s="5"/>
      <c r="H678" s="5"/>
    </row>
    <row r="679" spans="1:8" ht="15.75" customHeight="1">
      <c r="A679" s="190"/>
      <c r="E679" s="151"/>
      <c r="F679" s="12"/>
      <c r="G679" s="5"/>
      <c r="H679" s="5"/>
    </row>
    <row r="680" spans="1:8" ht="15.75" customHeight="1">
      <c r="A680" s="190"/>
      <c r="E680" s="151"/>
      <c r="F680" s="12"/>
      <c r="G680" s="5"/>
      <c r="H680" s="5"/>
    </row>
    <row r="681" spans="1:8" ht="15.75" customHeight="1">
      <c r="A681" s="190"/>
      <c r="E681" s="151"/>
      <c r="F681" s="12"/>
      <c r="G681" s="5"/>
      <c r="H681" s="5"/>
    </row>
    <row r="682" spans="1:8" ht="15.75" customHeight="1">
      <c r="A682" s="190"/>
      <c r="E682" s="151"/>
      <c r="F682" s="12"/>
      <c r="G682" s="5"/>
      <c r="H682" s="5"/>
    </row>
    <row r="683" spans="1:8" ht="15.75" customHeight="1">
      <c r="A683" s="190"/>
      <c r="E683" s="151"/>
      <c r="F683" s="12"/>
      <c r="G683" s="5"/>
      <c r="H683" s="5"/>
    </row>
    <row r="684" spans="1:8" ht="15.75" customHeight="1">
      <c r="A684" s="190"/>
      <c r="E684" s="151"/>
      <c r="F684" s="12"/>
      <c r="G684" s="5"/>
      <c r="H684" s="5"/>
    </row>
    <row r="685" spans="1:8" ht="15.75" customHeight="1">
      <c r="A685" s="190"/>
      <c r="E685" s="151"/>
      <c r="F685" s="12"/>
      <c r="G685" s="5"/>
      <c r="H685" s="5"/>
    </row>
    <row r="686" spans="1:8" ht="15.75" customHeight="1">
      <c r="A686" s="190"/>
      <c r="E686" s="151"/>
      <c r="F686" s="12"/>
      <c r="G686" s="5"/>
      <c r="H686" s="5"/>
    </row>
    <row r="687" spans="1:8" ht="15.75" customHeight="1">
      <c r="A687" s="190"/>
      <c r="E687" s="151"/>
      <c r="F687" s="12"/>
      <c r="G687" s="5"/>
      <c r="H687" s="5"/>
    </row>
    <row r="688" spans="1:8" ht="15.75" customHeight="1">
      <c r="A688" s="190"/>
      <c r="E688" s="151"/>
      <c r="F688" s="12"/>
      <c r="G688" s="5"/>
      <c r="H688" s="5"/>
    </row>
    <row r="689" spans="1:8" ht="15.75" customHeight="1">
      <c r="A689" s="190"/>
      <c r="E689" s="151"/>
      <c r="F689" s="12"/>
      <c r="G689" s="5"/>
      <c r="H689" s="5"/>
    </row>
    <row r="690" spans="1:8" ht="15.75" customHeight="1">
      <c r="A690" s="190"/>
      <c r="E690" s="151"/>
      <c r="F690" s="12"/>
      <c r="G690" s="5"/>
      <c r="H690" s="5"/>
    </row>
    <row r="691" spans="1:8" ht="15.75" customHeight="1">
      <c r="A691" s="190"/>
      <c r="E691" s="151"/>
      <c r="F691" s="12"/>
      <c r="G691" s="5"/>
      <c r="H691" s="5"/>
    </row>
    <row r="692" spans="1:8" ht="15.75" customHeight="1">
      <c r="A692" s="190"/>
      <c r="E692" s="151"/>
      <c r="F692" s="12"/>
      <c r="G692" s="5"/>
      <c r="H692" s="5"/>
    </row>
    <row r="693" spans="1:8" ht="15.75" customHeight="1">
      <c r="A693" s="190"/>
      <c r="E693" s="151"/>
      <c r="F693" s="12"/>
      <c r="G693" s="5"/>
      <c r="H693" s="5"/>
    </row>
    <row r="694" spans="1:8" ht="15.75" customHeight="1">
      <c r="A694" s="190"/>
      <c r="E694" s="151"/>
      <c r="F694" s="12"/>
      <c r="G694" s="5"/>
      <c r="H694" s="5"/>
    </row>
    <row r="695" spans="1:8" ht="15.75" customHeight="1">
      <c r="A695" s="190"/>
      <c r="E695" s="151"/>
      <c r="F695" s="12"/>
      <c r="G695" s="5"/>
      <c r="H695" s="5"/>
    </row>
    <row r="696" spans="1:8" ht="15.75" customHeight="1">
      <c r="A696" s="190"/>
      <c r="E696" s="151"/>
      <c r="F696" s="12"/>
      <c r="G696" s="5"/>
      <c r="H696" s="5"/>
    </row>
    <row r="697" spans="1:8" ht="15.75" customHeight="1">
      <c r="A697" s="190"/>
      <c r="E697" s="151"/>
      <c r="F697" s="12"/>
      <c r="G697" s="5"/>
      <c r="H697" s="5"/>
    </row>
    <row r="698" spans="1:8" ht="15.75" customHeight="1">
      <c r="A698" s="190"/>
      <c r="E698" s="151"/>
      <c r="F698" s="12"/>
      <c r="G698" s="5"/>
      <c r="H698" s="5"/>
    </row>
    <row r="699" spans="1:8" ht="15.75" customHeight="1">
      <c r="A699" s="190"/>
      <c r="E699" s="151"/>
      <c r="F699" s="12"/>
      <c r="G699" s="5"/>
      <c r="H699" s="5"/>
    </row>
    <row r="700" spans="1:8" ht="15.75" customHeight="1">
      <c r="A700" s="190"/>
      <c r="E700" s="151"/>
      <c r="F700" s="12"/>
      <c r="G700" s="5"/>
      <c r="H700" s="5"/>
    </row>
    <row r="701" spans="1:8" ht="15.75" customHeight="1">
      <c r="A701" s="190"/>
      <c r="E701" s="151"/>
      <c r="F701" s="12"/>
      <c r="G701" s="5"/>
      <c r="H701" s="5"/>
    </row>
    <row r="702" spans="1:8" ht="15.75" customHeight="1">
      <c r="A702" s="190"/>
      <c r="E702" s="151"/>
      <c r="F702" s="12"/>
      <c r="G702" s="5"/>
      <c r="H702" s="5"/>
    </row>
    <row r="703" spans="1:8" ht="15.75" customHeight="1">
      <c r="A703" s="190"/>
      <c r="E703" s="151"/>
      <c r="F703" s="12"/>
      <c r="G703" s="5"/>
      <c r="H703" s="5"/>
    </row>
    <row r="704" spans="1:8" ht="15.75" customHeight="1">
      <c r="A704" s="190"/>
      <c r="E704" s="151"/>
      <c r="F704" s="12"/>
      <c r="G704" s="5"/>
      <c r="H704" s="5"/>
    </row>
    <row r="705" spans="1:8" ht="15.75" customHeight="1">
      <c r="A705" s="190"/>
      <c r="E705" s="151"/>
      <c r="F705" s="12"/>
      <c r="G705" s="5"/>
      <c r="H705" s="5"/>
    </row>
    <row r="706" spans="1:8" ht="15.75" customHeight="1">
      <c r="A706" s="190"/>
      <c r="E706" s="151"/>
      <c r="F706" s="12"/>
      <c r="G706" s="5"/>
      <c r="H706" s="5"/>
    </row>
    <row r="707" spans="1:8" ht="15.75" customHeight="1">
      <c r="A707" s="190"/>
      <c r="E707" s="151"/>
      <c r="F707" s="12"/>
      <c r="G707" s="5"/>
      <c r="H707" s="5"/>
    </row>
    <row r="708" spans="1:8" ht="15.75" customHeight="1">
      <c r="A708" s="190"/>
      <c r="E708" s="151"/>
      <c r="F708" s="12"/>
      <c r="G708" s="5"/>
      <c r="H708" s="5"/>
    </row>
    <row r="709" spans="1:8" ht="15.75" customHeight="1">
      <c r="A709" s="190"/>
      <c r="E709" s="151"/>
      <c r="F709" s="12"/>
      <c r="G709" s="5"/>
      <c r="H709" s="5"/>
    </row>
    <row r="710" spans="1:8" ht="15.75" customHeight="1">
      <c r="A710" s="190"/>
      <c r="E710" s="151"/>
      <c r="F710" s="12"/>
      <c r="G710" s="5"/>
      <c r="H710" s="5"/>
    </row>
    <row r="711" spans="1:8" ht="15.75" customHeight="1">
      <c r="A711" s="190"/>
      <c r="E711" s="151"/>
      <c r="F711" s="12"/>
      <c r="G711" s="5"/>
      <c r="H711" s="5"/>
    </row>
    <row r="712" spans="1:8" ht="15.75" customHeight="1">
      <c r="A712" s="190"/>
      <c r="E712" s="151"/>
      <c r="F712" s="12"/>
      <c r="G712" s="5"/>
      <c r="H712" s="5"/>
    </row>
    <row r="713" spans="1:8" ht="15.75" customHeight="1">
      <c r="A713" s="190"/>
      <c r="E713" s="151"/>
      <c r="F713" s="12"/>
      <c r="G713" s="5"/>
      <c r="H713" s="5"/>
    </row>
    <row r="714" spans="1:8" ht="15.75" customHeight="1">
      <c r="A714" s="190"/>
      <c r="E714" s="151"/>
      <c r="F714" s="12"/>
      <c r="G714" s="5"/>
      <c r="H714" s="5"/>
    </row>
    <row r="715" spans="1:8" ht="15.75" customHeight="1">
      <c r="A715" s="190"/>
      <c r="E715" s="151"/>
      <c r="F715" s="12"/>
      <c r="G715" s="5"/>
      <c r="H715" s="5"/>
    </row>
    <row r="716" spans="1:8" ht="15.75" customHeight="1">
      <c r="A716" s="190"/>
      <c r="E716" s="151"/>
      <c r="F716" s="12"/>
      <c r="G716" s="5"/>
      <c r="H716" s="5"/>
    </row>
    <row r="717" spans="1:8" ht="15.75" customHeight="1">
      <c r="A717" s="190"/>
      <c r="E717" s="151"/>
      <c r="F717" s="12"/>
      <c r="G717" s="5"/>
      <c r="H717" s="5"/>
    </row>
    <row r="718" spans="1:8" ht="15.75" customHeight="1">
      <c r="A718" s="190"/>
      <c r="E718" s="151"/>
      <c r="F718" s="12"/>
      <c r="G718" s="5"/>
      <c r="H718" s="5"/>
    </row>
    <row r="719" spans="1:8" ht="15.75" customHeight="1">
      <c r="A719" s="190"/>
      <c r="E719" s="151"/>
      <c r="F719" s="12"/>
      <c r="G719" s="5"/>
      <c r="H719" s="5"/>
    </row>
    <row r="720" spans="1:8" ht="15.75" customHeight="1">
      <c r="A720" s="190"/>
      <c r="E720" s="151"/>
      <c r="F720" s="12"/>
      <c r="G720" s="5"/>
      <c r="H720" s="5"/>
    </row>
    <row r="721" spans="1:8" ht="15.75" customHeight="1">
      <c r="A721" s="190"/>
      <c r="E721" s="151"/>
      <c r="F721" s="12"/>
      <c r="G721" s="5"/>
      <c r="H721" s="5"/>
    </row>
    <row r="722" spans="1:8" ht="15.75" customHeight="1">
      <c r="A722" s="190"/>
      <c r="E722" s="151"/>
      <c r="F722" s="12"/>
      <c r="G722" s="5"/>
      <c r="H722" s="5"/>
    </row>
    <row r="723" spans="1:8" ht="15.75" customHeight="1">
      <c r="A723" s="190"/>
      <c r="E723" s="151"/>
      <c r="F723" s="12"/>
      <c r="G723" s="5"/>
      <c r="H723" s="5"/>
    </row>
    <row r="724" spans="1:8" ht="15.75" customHeight="1">
      <c r="A724" s="190"/>
      <c r="E724" s="151"/>
      <c r="F724" s="12"/>
      <c r="G724" s="5"/>
      <c r="H724" s="5"/>
    </row>
    <row r="725" spans="1:8" ht="15.75" customHeight="1">
      <c r="A725" s="190"/>
      <c r="E725" s="151"/>
      <c r="F725" s="12"/>
      <c r="G725" s="5"/>
      <c r="H725" s="5"/>
    </row>
    <row r="726" spans="1:8" ht="15.75" customHeight="1">
      <c r="A726" s="190"/>
      <c r="E726" s="151"/>
      <c r="F726" s="12"/>
      <c r="G726" s="5"/>
      <c r="H726" s="5"/>
    </row>
    <row r="727" spans="1:8" ht="15.75" customHeight="1">
      <c r="A727" s="190"/>
      <c r="E727" s="151"/>
      <c r="F727" s="12"/>
      <c r="G727" s="5"/>
      <c r="H727" s="5"/>
    </row>
    <row r="728" spans="1:8" ht="15.75" customHeight="1">
      <c r="A728" s="190"/>
      <c r="E728" s="151"/>
      <c r="F728" s="12"/>
      <c r="G728" s="5"/>
      <c r="H728" s="5"/>
    </row>
    <row r="729" spans="1:8" ht="15.75" customHeight="1">
      <c r="A729" s="190"/>
      <c r="E729" s="151"/>
      <c r="F729" s="12"/>
      <c r="G729" s="5"/>
      <c r="H729" s="5"/>
    </row>
    <row r="730" spans="1:8" ht="15.75" customHeight="1">
      <c r="A730" s="190"/>
      <c r="E730" s="151"/>
      <c r="F730" s="12"/>
      <c r="G730" s="5"/>
      <c r="H730" s="5"/>
    </row>
    <row r="731" spans="1:8" ht="15.75" customHeight="1">
      <c r="A731" s="190"/>
      <c r="E731" s="151"/>
      <c r="F731" s="12"/>
      <c r="G731" s="5"/>
      <c r="H731" s="5"/>
    </row>
    <row r="732" spans="1:8" ht="15.75" customHeight="1">
      <c r="A732" s="190"/>
      <c r="E732" s="151"/>
      <c r="F732" s="12"/>
      <c r="G732" s="5"/>
      <c r="H732" s="5"/>
    </row>
    <row r="733" spans="1:8" ht="15.75" customHeight="1">
      <c r="A733" s="190"/>
      <c r="E733" s="151"/>
      <c r="F733" s="12"/>
      <c r="G733" s="5"/>
      <c r="H733" s="5"/>
    </row>
    <row r="734" spans="1:8" ht="15.75" customHeight="1">
      <c r="A734" s="190"/>
      <c r="E734" s="151"/>
      <c r="F734" s="12"/>
      <c r="G734" s="5"/>
      <c r="H734" s="5"/>
    </row>
    <row r="735" spans="1:8" ht="15.75" customHeight="1">
      <c r="A735" s="190"/>
      <c r="E735" s="151"/>
      <c r="F735" s="12"/>
      <c r="G735" s="5"/>
      <c r="H735" s="5"/>
    </row>
    <row r="736" spans="1:8" ht="15.75" customHeight="1">
      <c r="A736" s="190"/>
      <c r="E736" s="151"/>
      <c r="F736" s="12"/>
      <c r="G736" s="5"/>
      <c r="H736" s="5"/>
    </row>
    <row r="737" spans="1:8" ht="15.75" customHeight="1">
      <c r="A737" s="190"/>
      <c r="E737" s="151"/>
      <c r="F737" s="12"/>
      <c r="G737" s="5"/>
      <c r="H737" s="5"/>
    </row>
    <row r="738" spans="1:8" ht="15.75" customHeight="1">
      <c r="A738" s="190"/>
      <c r="E738" s="151"/>
      <c r="F738" s="12"/>
      <c r="G738" s="5"/>
      <c r="H738" s="5"/>
    </row>
    <row r="739" spans="1:8" ht="15.75" customHeight="1">
      <c r="A739" s="190"/>
      <c r="E739" s="151"/>
      <c r="F739" s="12"/>
      <c r="G739" s="5"/>
      <c r="H739" s="5"/>
    </row>
    <row r="740" spans="1:8" ht="15.75" customHeight="1">
      <c r="A740" s="190"/>
      <c r="E740" s="151"/>
      <c r="F740" s="12"/>
      <c r="G740" s="5"/>
      <c r="H740" s="5"/>
    </row>
    <row r="741" spans="1:8" ht="15.75" customHeight="1">
      <c r="A741" s="190"/>
      <c r="E741" s="151"/>
      <c r="F741" s="12"/>
      <c r="G741" s="5"/>
      <c r="H741" s="5"/>
    </row>
    <row r="742" spans="1:8" ht="15.75" customHeight="1">
      <c r="A742" s="190"/>
      <c r="E742" s="151"/>
      <c r="F742" s="12"/>
      <c r="G742" s="5"/>
      <c r="H742" s="5"/>
    </row>
    <row r="743" spans="1:8" ht="15.75" customHeight="1">
      <c r="A743" s="190"/>
      <c r="E743" s="151"/>
      <c r="F743" s="12"/>
      <c r="G743" s="5"/>
      <c r="H743" s="5"/>
    </row>
    <row r="744" spans="1:8" ht="15.75" customHeight="1">
      <c r="A744" s="190"/>
      <c r="E744" s="151"/>
      <c r="F744" s="12"/>
      <c r="G744" s="5"/>
      <c r="H744" s="5"/>
    </row>
    <row r="745" spans="1:8" ht="15.75" customHeight="1">
      <c r="A745" s="190"/>
      <c r="E745" s="151"/>
      <c r="F745" s="12"/>
      <c r="G745" s="5"/>
      <c r="H745" s="5"/>
    </row>
    <row r="746" spans="1:8" ht="15.75" customHeight="1">
      <c r="A746" s="190"/>
      <c r="E746" s="151"/>
      <c r="F746" s="12"/>
      <c r="G746" s="5"/>
      <c r="H746" s="5"/>
    </row>
    <row r="747" spans="1:8" ht="15.75" customHeight="1">
      <c r="A747" s="190"/>
      <c r="E747" s="151"/>
      <c r="F747" s="12"/>
      <c r="G747" s="5"/>
      <c r="H747" s="5"/>
    </row>
    <row r="748" spans="1:8" ht="15.75" customHeight="1">
      <c r="A748" s="190"/>
      <c r="E748" s="151"/>
      <c r="F748" s="12"/>
      <c r="G748" s="5"/>
      <c r="H748" s="5"/>
    </row>
    <row r="749" spans="1:8" ht="15.75" customHeight="1">
      <c r="A749" s="190"/>
      <c r="E749" s="151"/>
      <c r="F749" s="12"/>
      <c r="G749" s="5"/>
      <c r="H749" s="5"/>
    </row>
    <row r="750" spans="1:8" ht="15.75" customHeight="1">
      <c r="A750" s="190"/>
      <c r="E750" s="151"/>
      <c r="F750" s="12"/>
      <c r="G750" s="5"/>
      <c r="H750" s="5"/>
    </row>
    <row r="751" spans="1:8" ht="15.75" customHeight="1">
      <c r="A751" s="190"/>
      <c r="E751" s="151"/>
      <c r="F751" s="12"/>
      <c r="G751" s="5"/>
      <c r="H751" s="5"/>
    </row>
    <row r="752" spans="1:8" ht="15.75" customHeight="1">
      <c r="A752" s="190"/>
      <c r="E752" s="151"/>
      <c r="F752" s="12"/>
      <c r="G752" s="5"/>
      <c r="H752" s="5"/>
    </row>
    <row r="753" spans="1:8" ht="15.75" customHeight="1">
      <c r="A753" s="190"/>
      <c r="E753" s="151"/>
      <c r="F753" s="12"/>
      <c r="G753" s="5"/>
      <c r="H753" s="5"/>
    </row>
    <row r="754" spans="1:8" ht="15.75" customHeight="1">
      <c r="A754" s="190"/>
      <c r="E754" s="151"/>
      <c r="F754" s="12"/>
      <c r="G754" s="5"/>
      <c r="H754" s="5"/>
    </row>
    <row r="755" spans="1:8" ht="15.75" customHeight="1">
      <c r="A755" s="190"/>
      <c r="E755" s="151"/>
      <c r="F755" s="12"/>
      <c r="G755" s="5"/>
      <c r="H755" s="5"/>
    </row>
    <row r="756" spans="1:8" ht="15.75" customHeight="1">
      <c r="A756" s="190"/>
      <c r="E756" s="151"/>
      <c r="F756" s="12"/>
      <c r="G756" s="5"/>
      <c r="H756" s="5"/>
    </row>
    <row r="757" spans="1:8" ht="15.75" customHeight="1">
      <c r="A757" s="190"/>
      <c r="E757" s="151"/>
      <c r="F757" s="12"/>
      <c r="G757" s="5"/>
      <c r="H757" s="5"/>
    </row>
    <row r="758" spans="1:8" ht="15.75" customHeight="1">
      <c r="A758" s="190"/>
      <c r="E758" s="151"/>
      <c r="F758" s="12"/>
      <c r="G758" s="5"/>
      <c r="H758" s="5"/>
    </row>
    <row r="759" spans="1:8" ht="15.75" customHeight="1">
      <c r="A759" s="190"/>
      <c r="E759" s="151"/>
      <c r="F759" s="12"/>
      <c r="G759" s="5"/>
      <c r="H759" s="5"/>
    </row>
    <row r="760" spans="1:8" ht="15.75" customHeight="1">
      <c r="A760" s="190"/>
      <c r="E760" s="151"/>
      <c r="F760" s="12"/>
      <c r="G760" s="5"/>
      <c r="H760" s="5"/>
    </row>
    <row r="761" spans="1:8" ht="15.75" customHeight="1">
      <c r="A761" s="190"/>
      <c r="E761" s="151"/>
      <c r="F761" s="12"/>
      <c r="G761" s="5"/>
      <c r="H761" s="5"/>
    </row>
    <row r="762" spans="1:8" ht="15.75" customHeight="1">
      <c r="A762" s="190"/>
      <c r="E762" s="151"/>
      <c r="F762" s="12"/>
      <c r="G762" s="5"/>
      <c r="H762" s="5"/>
    </row>
    <row r="763" spans="1:8" ht="15.75" customHeight="1">
      <c r="A763" s="190"/>
      <c r="E763" s="151"/>
      <c r="F763" s="12"/>
      <c r="G763" s="5"/>
      <c r="H763" s="5"/>
    </row>
    <row r="764" spans="1:8" ht="15.75" customHeight="1">
      <c r="A764" s="190"/>
      <c r="E764" s="151"/>
      <c r="F764" s="12"/>
      <c r="G764" s="5"/>
      <c r="H764" s="5"/>
    </row>
    <row r="765" spans="1:8" ht="15.75" customHeight="1">
      <c r="A765" s="190"/>
      <c r="E765" s="151"/>
      <c r="F765" s="12"/>
      <c r="G765" s="5"/>
      <c r="H765" s="5"/>
    </row>
    <row r="766" spans="1:8" ht="15.75" customHeight="1">
      <c r="A766" s="190"/>
      <c r="E766" s="151"/>
      <c r="F766" s="12"/>
      <c r="G766" s="5"/>
      <c r="H766" s="5"/>
    </row>
    <row r="767" spans="1:8" ht="15.75" customHeight="1">
      <c r="A767" s="190"/>
      <c r="E767" s="151"/>
      <c r="F767" s="12"/>
      <c r="G767" s="5"/>
      <c r="H767" s="5"/>
    </row>
    <row r="768" spans="1:8" ht="15.75" customHeight="1">
      <c r="A768" s="190"/>
      <c r="E768" s="151"/>
      <c r="F768" s="12"/>
      <c r="G768" s="5"/>
      <c r="H768" s="5"/>
    </row>
    <row r="769" spans="1:8" ht="15.75" customHeight="1">
      <c r="A769" s="190"/>
      <c r="E769" s="151"/>
      <c r="F769" s="12"/>
      <c r="G769" s="5"/>
      <c r="H769" s="5"/>
    </row>
    <row r="770" spans="1:8" ht="15.75" customHeight="1">
      <c r="A770" s="190"/>
      <c r="E770" s="151"/>
      <c r="F770" s="12"/>
      <c r="G770" s="5"/>
      <c r="H770" s="5"/>
    </row>
    <row r="771" spans="1:8" ht="15.75" customHeight="1">
      <c r="A771" s="190"/>
      <c r="E771" s="151"/>
      <c r="F771" s="12"/>
      <c r="G771" s="5"/>
      <c r="H771" s="5"/>
    </row>
    <row r="772" spans="1:8" ht="15.75" customHeight="1">
      <c r="A772" s="190"/>
      <c r="E772" s="151"/>
      <c r="F772" s="12"/>
      <c r="G772" s="5"/>
      <c r="H772" s="5"/>
    </row>
    <row r="773" spans="1:8" ht="15.75" customHeight="1">
      <c r="A773" s="190"/>
      <c r="E773" s="151"/>
      <c r="F773" s="12"/>
      <c r="G773" s="5"/>
      <c r="H773" s="5"/>
    </row>
    <row r="774" spans="1:8" ht="15.75" customHeight="1">
      <c r="A774" s="190"/>
      <c r="E774" s="151"/>
      <c r="F774" s="12"/>
      <c r="G774" s="5"/>
      <c r="H774" s="5"/>
    </row>
    <row r="775" spans="1:8" ht="15.75" customHeight="1">
      <c r="A775" s="190"/>
      <c r="E775" s="151"/>
      <c r="F775" s="12"/>
      <c r="G775" s="5"/>
      <c r="H775" s="5"/>
    </row>
    <row r="776" spans="1:8" ht="15.75" customHeight="1">
      <c r="A776" s="190"/>
      <c r="E776" s="151"/>
      <c r="F776" s="12"/>
      <c r="G776" s="5"/>
      <c r="H776" s="5"/>
    </row>
    <row r="777" spans="1:8" ht="15.75" customHeight="1">
      <c r="A777" s="190"/>
      <c r="E777" s="151"/>
      <c r="F777" s="12"/>
      <c r="G777" s="5"/>
      <c r="H777" s="5"/>
    </row>
    <row r="778" spans="1:8" ht="15.75" customHeight="1">
      <c r="A778" s="190"/>
      <c r="E778" s="151"/>
      <c r="F778" s="12"/>
      <c r="G778" s="5"/>
      <c r="H778" s="5"/>
    </row>
    <row r="779" spans="1:8" ht="15.75" customHeight="1">
      <c r="A779" s="190"/>
      <c r="E779" s="151"/>
      <c r="F779" s="12"/>
      <c r="G779" s="5"/>
      <c r="H779" s="5"/>
    </row>
    <row r="780" spans="1:8" ht="15.75" customHeight="1">
      <c r="A780" s="190"/>
      <c r="E780" s="151"/>
      <c r="F780" s="12"/>
      <c r="G780" s="5"/>
      <c r="H780" s="5"/>
    </row>
    <row r="781" spans="1:8" ht="15.75" customHeight="1">
      <c r="A781" s="190"/>
      <c r="E781" s="151"/>
      <c r="F781" s="12"/>
      <c r="G781" s="5"/>
      <c r="H781" s="5"/>
    </row>
    <row r="782" spans="1:8" ht="15.75" customHeight="1">
      <c r="A782" s="190"/>
      <c r="E782" s="151"/>
      <c r="F782" s="12"/>
      <c r="G782" s="5"/>
      <c r="H782" s="5"/>
    </row>
    <row r="783" spans="1:8" ht="15.75" customHeight="1">
      <c r="A783" s="190"/>
      <c r="E783" s="151"/>
      <c r="F783" s="12"/>
      <c r="G783" s="5"/>
      <c r="H783" s="5"/>
    </row>
    <row r="784" spans="1:8" ht="15.75" customHeight="1">
      <c r="A784" s="190"/>
      <c r="E784" s="151"/>
      <c r="F784" s="12"/>
      <c r="G784" s="5"/>
      <c r="H784" s="5"/>
    </row>
    <row r="785" spans="1:8" ht="15.75" customHeight="1">
      <c r="A785" s="190"/>
      <c r="E785" s="151"/>
      <c r="F785" s="12"/>
      <c r="G785" s="5"/>
      <c r="H785" s="5"/>
    </row>
    <row r="786" spans="1:8" ht="15.75" customHeight="1">
      <c r="A786" s="190"/>
      <c r="E786" s="151"/>
      <c r="F786" s="12"/>
      <c r="G786" s="5"/>
      <c r="H786" s="5"/>
    </row>
    <row r="787" spans="1:8" ht="15.75" customHeight="1">
      <c r="A787" s="190"/>
      <c r="E787" s="151"/>
      <c r="F787" s="12"/>
      <c r="G787" s="5"/>
      <c r="H787" s="5"/>
    </row>
    <row r="788" spans="1:8" ht="15.75" customHeight="1">
      <c r="A788" s="190"/>
      <c r="E788" s="151"/>
      <c r="F788" s="12"/>
      <c r="G788" s="5"/>
      <c r="H788" s="5"/>
    </row>
    <row r="789" spans="1:8" ht="15.75" customHeight="1">
      <c r="A789" s="190"/>
      <c r="E789" s="151"/>
      <c r="F789" s="12"/>
      <c r="G789" s="5"/>
      <c r="H789" s="5"/>
    </row>
    <row r="790" spans="1:8" ht="15.75" customHeight="1">
      <c r="A790" s="190"/>
      <c r="E790" s="151"/>
      <c r="F790" s="12"/>
      <c r="G790" s="5"/>
      <c r="H790" s="5"/>
    </row>
    <row r="791" spans="1:8" ht="15.75" customHeight="1">
      <c r="A791" s="190"/>
      <c r="E791" s="151"/>
      <c r="F791" s="12"/>
      <c r="G791" s="5"/>
      <c r="H791" s="5"/>
    </row>
    <row r="792" spans="1:8" ht="15.75" customHeight="1">
      <c r="A792" s="190"/>
      <c r="E792" s="151"/>
      <c r="F792" s="12"/>
      <c r="G792" s="5"/>
      <c r="H792" s="5"/>
    </row>
    <row r="793" spans="1:8" ht="15.75" customHeight="1">
      <c r="A793" s="190"/>
      <c r="E793" s="151"/>
      <c r="F793" s="12"/>
      <c r="G793" s="5"/>
      <c r="H793" s="5"/>
    </row>
    <row r="794" spans="1:8" ht="15.75" customHeight="1">
      <c r="A794" s="190"/>
      <c r="E794" s="151"/>
      <c r="F794" s="12"/>
      <c r="G794" s="5"/>
      <c r="H794" s="5"/>
    </row>
    <row r="795" spans="1:8" ht="15.75" customHeight="1">
      <c r="A795" s="190"/>
      <c r="E795" s="151"/>
      <c r="F795" s="12"/>
      <c r="G795" s="5"/>
      <c r="H795" s="5"/>
    </row>
    <row r="796" spans="1:8" ht="15.75" customHeight="1">
      <c r="A796" s="190"/>
      <c r="E796" s="151"/>
      <c r="F796" s="12"/>
      <c r="G796" s="5"/>
      <c r="H796" s="5"/>
    </row>
    <row r="797" spans="1:8" ht="15.75" customHeight="1">
      <c r="A797" s="190"/>
      <c r="E797" s="151"/>
      <c r="F797" s="12"/>
      <c r="G797" s="5"/>
      <c r="H797" s="5"/>
    </row>
    <row r="798" spans="1:8" ht="15.75" customHeight="1">
      <c r="A798" s="190"/>
      <c r="E798" s="151"/>
      <c r="F798" s="12"/>
      <c r="G798" s="5"/>
      <c r="H798" s="5"/>
    </row>
    <row r="799" spans="1:8" ht="15.75" customHeight="1">
      <c r="A799" s="190"/>
      <c r="E799" s="151"/>
      <c r="F799" s="12"/>
      <c r="G799" s="5"/>
      <c r="H799" s="5"/>
    </row>
    <row r="800" spans="1:8" ht="15.75" customHeight="1">
      <c r="A800" s="190"/>
      <c r="E800" s="151"/>
      <c r="F800" s="12"/>
      <c r="G800" s="5"/>
      <c r="H800" s="5"/>
    </row>
    <row r="801" spans="1:8" ht="15.75" customHeight="1">
      <c r="A801" s="190"/>
      <c r="E801" s="151"/>
      <c r="F801" s="12"/>
      <c r="G801" s="5"/>
      <c r="H801" s="5"/>
    </row>
    <row r="802" spans="1:8" ht="15.75" customHeight="1">
      <c r="A802" s="190"/>
      <c r="E802" s="151"/>
      <c r="F802" s="12"/>
      <c r="G802" s="5"/>
      <c r="H802" s="5"/>
    </row>
    <row r="803" spans="1:8" ht="15.75" customHeight="1">
      <c r="A803" s="190"/>
      <c r="E803" s="151"/>
      <c r="F803" s="12"/>
      <c r="G803" s="5"/>
      <c r="H803" s="5"/>
    </row>
    <row r="804" spans="1:8" ht="15.75" customHeight="1">
      <c r="A804" s="190"/>
      <c r="E804" s="151"/>
      <c r="F804" s="12"/>
      <c r="G804" s="5"/>
      <c r="H804" s="5"/>
    </row>
    <row r="805" spans="1:8" ht="15.75" customHeight="1">
      <c r="A805" s="190"/>
      <c r="E805" s="151"/>
      <c r="F805" s="12"/>
      <c r="G805" s="5"/>
      <c r="H805" s="5"/>
    </row>
    <row r="806" spans="1:8" ht="15.75" customHeight="1">
      <c r="A806" s="190"/>
      <c r="E806" s="151"/>
      <c r="F806" s="12"/>
      <c r="G806" s="5"/>
      <c r="H806" s="5"/>
    </row>
    <row r="807" spans="1:8" ht="15.75" customHeight="1">
      <c r="A807" s="190"/>
      <c r="E807" s="151"/>
      <c r="F807" s="12"/>
      <c r="G807" s="5"/>
      <c r="H807" s="5"/>
    </row>
    <row r="808" spans="1:8" ht="15.75" customHeight="1">
      <c r="A808" s="190"/>
      <c r="E808" s="151"/>
      <c r="F808" s="12"/>
      <c r="G808" s="5"/>
      <c r="H808" s="5"/>
    </row>
    <row r="809" spans="1:8" ht="15.75" customHeight="1">
      <c r="A809" s="190"/>
      <c r="E809" s="151"/>
      <c r="F809" s="12"/>
      <c r="G809" s="5"/>
      <c r="H809" s="5"/>
    </row>
    <row r="810" spans="1:8" ht="15.75" customHeight="1">
      <c r="A810" s="190"/>
      <c r="E810" s="151"/>
      <c r="F810" s="12"/>
      <c r="G810" s="5"/>
      <c r="H810" s="5"/>
    </row>
    <row r="811" spans="1:8" ht="15.75" customHeight="1">
      <c r="A811" s="190"/>
      <c r="E811" s="151"/>
      <c r="F811" s="12"/>
      <c r="G811" s="5"/>
      <c r="H811" s="5"/>
    </row>
    <row r="812" spans="1:8" ht="15.75" customHeight="1">
      <c r="A812" s="190"/>
      <c r="E812" s="151"/>
      <c r="F812" s="12"/>
      <c r="G812" s="5"/>
      <c r="H812" s="5"/>
    </row>
    <row r="813" spans="1:8" ht="15.75" customHeight="1">
      <c r="A813" s="190"/>
      <c r="E813" s="151"/>
      <c r="F813" s="12"/>
      <c r="G813" s="5"/>
      <c r="H813" s="5"/>
    </row>
    <row r="814" spans="1:8" ht="15.75" customHeight="1">
      <c r="A814" s="190"/>
      <c r="E814" s="151"/>
      <c r="F814" s="12"/>
      <c r="G814" s="5"/>
      <c r="H814" s="5"/>
    </row>
    <row r="815" spans="1:8" ht="15.75" customHeight="1">
      <c r="A815" s="190"/>
      <c r="E815" s="151"/>
      <c r="F815" s="12"/>
      <c r="G815" s="5"/>
      <c r="H815" s="5"/>
    </row>
    <row r="816" spans="1:8" ht="15.75" customHeight="1">
      <c r="A816" s="190"/>
      <c r="E816" s="151"/>
      <c r="F816" s="12"/>
      <c r="G816" s="5"/>
      <c r="H816" s="5"/>
    </row>
    <row r="817" spans="1:8" ht="15.75" customHeight="1">
      <c r="A817" s="190"/>
      <c r="E817" s="151"/>
      <c r="F817" s="12"/>
      <c r="G817" s="5"/>
      <c r="H817" s="5"/>
    </row>
    <row r="818" spans="1:8" ht="15.75" customHeight="1">
      <c r="A818" s="190"/>
      <c r="E818" s="151"/>
      <c r="F818" s="12"/>
      <c r="G818" s="5"/>
      <c r="H818" s="5"/>
    </row>
    <row r="819" spans="1:8" ht="15.75" customHeight="1">
      <c r="A819" s="190"/>
      <c r="E819" s="151"/>
      <c r="F819" s="12"/>
      <c r="G819" s="5"/>
      <c r="H819" s="5"/>
    </row>
    <row r="820" spans="1:8" ht="15.75" customHeight="1">
      <c r="A820" s="190"/>
      <c r="E820" s="151"/>
      <c r="F820" s="12"/>
      <c r="G820" s="5"/>
      <c r="H820" s="5"/>
    </row>
    <row r="821" spans="1:8" ht="15.75" customHeight="1">
      <c r="A821" s="190"/>
      <c r="E821" s="151"/>
      <c r="F821" s="12"/>
      <c r="G821" s="5"/>
      <c r="H821" s="5"/>
    </row>
    <row r="822" spans="1:8" ht="15.75" customHeight="1">
      <c r="A822" s="190"/>
      <c r="E822" s="151"/>
      <c r="F822" s="12"/>
      <c r="G822" s="5"/>
      <c r="H822" s="5"/>
    </row>
    <row r="823" spans="1:8" ht="15.75" customHeight="1">
      <c r="A823" s="190"/>
      <c r="E823" s="151"/>
      <c r="F823" s="12"/>
      <c r="G823" s="5"/>
      <c r="H823" s="5"/>
    </row>
    <row r="824" spans="1:8" ht="15.75" customHeight="1">
      <c r="A824" s="190"/>
      <c r="E824" s="151"/>
      <c r="F824" s="12"/>
      <c r="G824" s="5"/>
      <c r="H824" s="5"/>
    </row>
    <row r="825" spans="1:8" ht="15.75" customHeight="1">
      <c r="A825" s="190"/>
      <c r="E825" s="151"/>
      <c r="F825" s="12"/>
      <c r="G825" s="5"/>
      <c r="H825" s="5"/>
    </row>
    <row r="826" spans="1:8" ht="15.75" customHeight="1">
      <c r="A826" s="190"/>
      <c r="E826" s="151"/>
      <c r="F826" s="12"/>
      <c r="G826" s="5"/>
      <c r="H826" s="5"/>
    </row>
    <row r="827" spans="1:8" ht="15.75" customHeight="1">
      <c r="A827" s="190"/>
      <c r="E827" s="151"/>
      <c r="F827" s="12"/>
      <c r="G827" s="5"/>
      <c r="H827" s="5"/>
    </row>
    <row r="828" spans="1:8" ht="15.75" customHeight="1">
      <c r="A828" s="190"/>
      <c r="E828" s="151"/>
      <c r="F828" s="12"/>
      <c r="G828" s="5"/>
      <c r="H828" s="5"/>
    </row>
    <row r="829" spans="1:8" ht="15.75" customHeight="1">
      <c r="A829" s="190"/>
      <c r="E829" s="151"/>
      <c r="F829" s="12"/>
      <c r="G829" s="5"/>
      <c r="H829" s="5"/>
    </row>
    <row r="830" spans="1:8" ht="15.75" customHeight="1">
      <c r="A830" s="190"/>
      <c r="E830" s="151"/>
      <c r="F830" s="12"/>
      <c r="G830" s="5"/>
      <c r="H830" s="5"/>
    </row>
    <row r="831" spans="1:8" ht="15.75" customHeight="1">
      <c r="A831" s="190"/>
      <c r="E831" s="151"/>
      <c r="F831" s="12"/>
      <c r="G831" s="5"/>
      <c r="H831" s="5"/>
    </row>
    <row r="832" spans="1:8" ht="15.75" customHeight="1">
      <c r="A832" s="190"/>
      <c r="E832" s="151"/>
      <c r="F832" s="12"/>
      <c r="G832" s="5"/>
      <c r="H832" s="5"/>
    </row>
    <row r="833" spans="1:8" ht="15.75" customHeight="1">
      <c r="A833" s="190"/>
      <c r="E833" s="151"/>
      <c r="F833" s="12"/>
      <c r="G833" s="5"/>
      <c r="H833" s="5"/>
    </row>
    <row r="834" spans="1:8" ht="15.75" customHeight="1">
      <c r="A834" s="190"/>
      <c r="E834" s="151"/>
      <c r="F834" s="12"/>
      <c r="G834" s="5"/>
      <c r="H834" s="5"/>
    </row>
    <row r="835" spans="1:8" ht="15.75" customHeight="1">
      <c r="A835" s="190"/>
      <c r="E835" s="151"/>
      <c r="F835" s="12"/>
      <c r="G835" s="5"/>
      <c r="H835" s="5"/>
    </row>
    <row r="836" spans="1:8" ht="15.75" customHeight="1">
      <c r="A836" s="190"/>
      <c r="E836" s="151"/>
      <c r="F836" s="12"/>
      <c r="G836" s="5"/>
      <c r="H836" s="5"/>
    </row>
    <row r="837" spans="1:8" ht="15.75" customHeight="1">
      <c r="A837" s="190"/>
      <c r="E837" s="151"/>
      <c r="F837" s="12"/>
      <c r="G837" s="5"/>
      <c r="H837" s="5"/>
    </row>
    <row r="838" spans="1:8" ht="15.75" customHeight="1">
      <c r="A838" s="190"/>
      <c r="E838" s="151"/>
      <c r="F838" s="12"/>
      <c r="G838" s="5"/>
      <c r="H838" s="5"/>
    </row>
    <row r="839" spans="1:8" ht="15.75" customHeight="1">
      <c r="A839" s="190"/>
      <c r="E839" s="151"/>
      <c r="F839" s="12"/>
      <c r="G839" s="5"/>
      <c r="H839" s="5"/>
    </row>
    <row r="840" spans="1:8" ht="15.75" customHeight="1">
      <c r="A840" s="190"/>
      <c r="E840" s="151"/>
      <c r="F840" s="12"/>
      <c r="G840" s="5"/>
      <c r="H840" s="5"/>
    </row>
    <row r="841" spans="1:8" ht="15.75" customHeight="1">
      <c r="A841" s="190"/>
      <c r="E841" s="151"/>
      <c r="F841" s="12"/>
      <c r="G841" s="5"/>
      <c r="H841" s="5"/>
    </row>
    <row r="842" spans="1:8" ht="15.75" customHeight="1">
      <c r="A842" s="190"/>
      <c r="E842" s="151"/>
      <c r="F842" s="12"/>
      <c r="G842" s="5"/>
      <c r="H842" s="5"/>
    </row>
    <row r="843" spans="1:8" ht="15.75" customHeight="1">
      <c r="A843" s="190"/>
      <c r="E843" s="151"/>
      <c r="F843" s="12"/>
      <c r="G843" s="5"/>
      <c r="H843" s="5"/>
    </row>
    <row r="844" spans="1:8" ht="15.75" customHeight="1">
      <c r="A844" s="190"/>
      <c r="E844" s="151"/>
      <c r="F844" s="12"/>
      <c r="G844" s="5"/>
      <c r="H844" s="5"/>
    </row>
    <row r="845" spans="1:8" ht="15.75" customHeight="1">
      <c r="A845" s="190"/>
      <c r="E845" s="151"/>
      <c r="F845" s="12"/>
      <c r="G845" s="5"/>
      <c r="H845" s="5"/>
    </row>
    <row r="846" spans="1:8" ht="15.75" customHeight="1">
      <c r="A846" s="190"/>
      <c r="E846" s="151"/>
      <c r="F846" s="12"/>
      <c r="G846" s="5"/>
      <c r="H846" s="5"/>
    </row>
    <row r="847" spans="1:8" ht="15.75" customHeight="1">
      <c r="A847" s="190"/>
      <c r="E847" s="151"/>
      <c r="F847" s="12"/>
      <c r="G847" s="5"/>
      <c r="H847" s="5"/>
    </row>
    <row r="848" spans="1:8" ht="15.75" customHeight="1">
      <c r="A848" s="190"/>
      <c r="E848" s="151"/>
      <c r="F848" s="12"/>
      <c r="G848" s="5"/>
      <c r="H848" s="5"/>
    </row>
    <row r="849" spans="1:8" ht="15.75" customHeight="1">
      <c r="A849" s="190"/>
      <c r="E849" s="151"/>
      <c r="F849" s="12"/>
      <c r="G849" s="5"/>
      <c r="H849" s="5"/>
    </row>
    <row r="850" spans="1:8" ht="15.75" customHeight="1">
      <c r="A850" s="190"/>
      <c r="E850" s="151"/>
      <c r="F850" s="12"/>
      <c r="G850" s="5"/>
      <c r="H850" s="5"/>
    </row>
    <row r="851" spans="1:8" ht="15.75" customHeight="1">
      <c r="A851" s="190"/>
      <c r="E851" s="151"/>
      <c r="F851" s="12"/>
      <c r="G851" s="5"/>
      <c r="H851" s="5"/>
    </row>
    <row r="852" spans="1:8" ht="15.75" customHeight="1">
      <c r="A852" s="190"/>
      <c r="E852" s="151"/>
      <c r="F852" s="12"/>
      <c r="G852" s="5"/>
      <c r="H852" s="5"/>
    </row>
    <row r="853" spans="1:8" ht="15.75" customHeight="1">
      <c r="A853" s="190"/>
      <c r="E853" s="151"/>
      <c r="F853" s="12"/>
      <c r="G853" s="5"/>
      <c r="H853" s="5"/>
    </row>
    <row r="854" spans="1:8" ht="15.75" customHeight="1">
      <c r="A854" s="190"/>
      <c r="E854" s="151"/>
      <c r="F854" s="12"/>
      <c r="G854" s="5"/>
      <c r="H854" s="5"/>
    </row>
    <row r="855" spans="1:8" ht="15.75" customHeight="1">
      <c r="A855" s="190"/>
      <c r="E855" s="151"/>
      <c r="F855" s="12"/>
      <c r="G855" s="5"/>
      <c r="H855" s="5"/>
    </row>
    <row r="856" spans="1:8" ht="15.75" customHeight="1">
      <c r="A856" s="190"/>
      <c r="E856" s="151"/>
      <c r="F856" s="12"/>
      <c r="G856" s="5"/>
      <c r="H856" s="5"/>
    </row>
    <row r="857" spans="1:8" ht="15.75" customHeight="1">
      <c r="A857" s="190"/>
      <c r="E857" s="151"/>
      <c r="F857" s="12"/>
      <c r="G857" s="5"/>
      <c r="H857" s="5"/>
    </row>
    <row r="858" spans="1:8" ht="15.75" customHeight="1">
      <c r="A858" s="190"/>
      <c r="E858" s="151"/>
      <c r="F858" s="12"/>
      <c r="G858" s="5"/>
      <c r="H858" s="5"/>
    </row>
    <row r="859" spans="1:8" ht="15.75" customHeight="1">
      <c r="A859" s="190"/>
      <c r="E859" s="151"/>
      <c r="F859" s="12"/>
      <c r="G859" s="5"/>
      <c r="H859" s="5"/>
    </row>
    <row r="860" spans="1:8" ht="15.75" customHeight="1">
      <c r="A860" s="190"/>
      <c r="E860" s="151"/>
      <c r="F860" s="12"/>
      <c r="G860" s="5"/>
      <c r="H860" s="5"/>
    </row>
    <row r="861" spans="1:8" ht="15.75" customHeight="1">
      <c r="A861" s="190"/>
      <c r="E861" s="151"/>
      <c r="F861" s="12"/>
      <c r="G861" s="5"/>
      <c r="H861" s="5"/>
    </row>
    <row r="862" spans="1:8" ht="15.75" customHeight="1">
      <c r="A862" s="190"/>
      <c r="E862" s="151"/>
      <c r="F862" s="12"/>
      <c r="G862" s="5"/>
      <c r="H862" s="5"/>
    </row>
    <row r="863" spans="1:8" ht="15.75" customHeight="1">
      <c r="A863" s="190"/>
      <c r="E863" s="151"/>
      <c r="F863" s="12"/>
      <c r="G863" s="5"/>
      <c r="H863" s="5"/>
    </row>
    <row r="864" spans="1:8" ht="15.75" customHeight="1">
      <c r="A864" s="190"/>
      <c r="E864" s="151"/>
      <c r="F864" s="12"/>
      <c r="G864" s="5"/>
      <c r="H864" s="5"/>
    </row>
    <row r="865" spans="1:8" ht="15.75" customHeight="1">
      <c r="A865" s="190"/>
      <c r="E865" s="151"/>
      <c r="F865" s="12"/>
      <c r="G865" s="5"/>
      <c r="H865" s="5"/>
    </row>
    <row r="866" spans="1:8" ht="15.75" customHeight="1">
      <c r="A866" s="190"/>
      <c r="E866" s="151"/>
      <c r="F866" s="12"/>
      <c r="G866" s="5"/>
      <c r="H866" s="5"/>
    </row>
    <row r="867" spans="1:8" ht="15.75" customHeight="1">
      <c r="A867" s="190"/>
      <c r="E867" s="151"/>
      <c r="F867" s="12"/>
      <c r="G867" s="5"/>
      <c r="H867" s="5"/>
    </row>
    <row r="868" spans="1:8" ht="15.75" customHeight="1">
      <c r="A868" s="190"/>
      <c r="E868" s="151"/>
      <c r="F868" s="12"/>
      <c r="G868" s="5"/>
      <c r="H868" s="5"/>
    </row>
    <row r="869" spans="1:8" ht="15.75" customHeight="1">
      <c r="A869" s="190"/>
      <c r="E869" s="151"/>
      <c r="F869" s="12"/>
      <c r="G869" s="5"/>
      <c r="H869" s="5"/>
    </row>
    <row r="870" spans="1:8" ht="15.75" customHeight="1">
      <c r="A870" s="190"/>
      <c r="E870" s="151"/>
      <c r="F870" s="12"/>
      <c r="G870" s="5"/>
      <c r="H870" s="5"/>
    </row>
    <row r="871" spans="1:8" ht="15.75" customHeight="1">
      <c r="A871" s="190"/>
      <c r="E871" s="151"/>
      <c r="F871" s="12"/>
      <c r="G871" s="5"/>
      <c r="H871" s="5"/>
    </row>
    <row r="872" spans="1:8" ht="15.75" customHeight="1">
      <c r="A872" s="190"/>
      <c r="E872" s="151"/>
      <c r="F872" s="12"/>
      <c r="G872" s="5"/>
      <c r="H872" s="5"/>
    </row>
    <row r="873" spans="1:8" ht="15.75" customHeight="1">
      <c r="A873" s="190"/>
      <c r="E873" s="151"/>
      <c r="F873" s="12"/>
      <c r="G873" s="5"/>
      <c r="H873" s="5"/>
    </row>
    <row r="874" spans="1:8" ht="15.75" customHeight="1">
      <c r="A874" s="190"/>
      <c r="E874" s="151"/>
      <c r="F874" s="12"/>
      <c r="G874" s="5"/>
      <c r="H874" s="5"/>
    </row>
    <row r="875" spans="1:8" ht="15.75" customHeight="1">
      <c r="A875" s="190"/>
      <c r="E875" s="151"/>
      <c r="F875" s="12"/>
      <c r="G875" s="5"/>
      <c r="H875" s="5"/>
    </row>
    <row r="876" spans="1:8" ht="15.75" customHeight="1">
      <c r="A876" s="190"/>
      <c r="E876" s="151"/>
      <c r="F876" s="12"/>
      <c r="G876" s="5"/>
      <c r="H876" s="5"/>
    </row>
    <row r="877" spans="1:8" ht="15.75" customHeight="1">
      <c r="A877" s="190"/>
      <c r="E877" s="151"/>
      <c r="F877" s="12"/>
      <c r="G877" s="5"/>
      <c r="H877" s="5"/>
    </row>
    <row r="878" spans="1:8" ht="15.75" customHeight="1">
      <c r="A878" s="190"/>
      <c r="E878" s="151"/>
      <c r="F878" s="12"/>
      <c r="G878" s="5"/>
      <c r="H878" s="5"/>
    </row>
    <row r="879" spans="1:8" ht="15.75" customHeight="1">
      <c r="A879" s="190"/>
      <c r="E879" s="151"/>
      <c r="F879" s="12"/>
      <c r="G879" s="5"/>
      <c r="H879" s="5"/>
    </row>
    <row r="880" spans="1:8" ht="15.75" customHeight="1">
      <c r="A880" s="190"/>
      <c r="E880" s="151"/>
      <c r="F880" s="12"/>
      <c r="G880" s="5"/>
      <c r="H880" s="5"/>
    </row>
    <row r="881" spans="1:8" ht="15.75" customHeight="1">
      <c r="A881" s="190"/>
      <c r="E881" s="151"/>
      <c r="F881" s="12"/>
      <c r="G881" s="5"/>
      <c r="H881" s="5"/>
    </row>
    <row r="882" spans="1:8" ht="15.75" customHeight="1">
      <c r="A882" s="190"/>
      <c r="E882" s="151"/>
      <c r="F882" s="12"/>
      <c r="G882" s="5"/>
      <c r="H882" s="5"/>
    </row>
    <row r="883" spans="1:8" ht="15.75" customHeight="1">
      <c r="A883" s="190"/>
      <c r="E883" s="151"/>
      <c r="F883" s="12"/>
      <c r="G883" s="5"/>
      <c r="H883" s="5"/>
    </row>
    <row r="884" spans="1:8" ht="15.75" customHeight="1">
      <c r="A884" s="190"/>
      <c r="E884" s="151"/>
      <c r="F884" s="12"/>
      <c r="G884" s="5"/>
      <c r="H884" s="5"/>
    </row>
    <row r="885" spans="1:8" ht="15.75" customHeight="1">
      <c r="A885" s="190"/>
      <c r="E885" s="151"/>
      <c r="F885" s="12"/>
      <c r="G885" s="5"/>
      <c r="H885" s="5"/>
    </row>
    <row r="886" spans="1:8" ht="15.75" customHeight="1">
      <c r="A886" s="190"/>
      <c r="E886" s="151"/>
      <c r="F886" s="12"/>
      <c r="G886" s="5"/>
      <c r="H886" s="5"/>
    </row>
    <row r="887" spans="1:8" ht="15.75" customHeight="1">
      <c r="A887" s="190"/>
      <c r="E887" s="151"/>
      <c r="F887" s="12"/>
      <c r="G887" s="5"/>
      <c r="H887" s="5"/>
    </row>
    <row r="888" spans="1:8" ht="15.75" customHeight="1">
      <c r="A888" s="190"/>
      <c r="E888" s="151"/>
      <c r="F888" s="12"/>
      <c r="G888" s="5"/>
      <c r="H888" s="5"/>
    </row>
    <row r="889" spans="1:8" ht="15.75" customHeight="1">
      <c r="A889" s="190"/>
      <c r="E889" s="151"/>
      <c r="F889" s="12"/>
      <c r="G889" s="5"/>
      <c r="H889" s="5"/>
    </row>
    <row r="890" spans="1:8" ht="15.75" customHeight="1">
      <c r="A890" s="190"/>
      <c r="E890" s="151"/>
      <c r="F890" s="12"/>
      <c r="G890" s="5"/>
      <c r="H890" s="5"/>
    </row>
    <row r="891" spans="1:8" ht="15.75" customHeight="1">
      <c r="A891" s="190"/>
      <c r="E891" s="151"/>
      <c r="F891" s="12"/>
      <c r="G891" s="5"/>
      <c r="H891" s="5"/>
    </row>
    <row r="892" spans="1:8" ht="15.75" customHeight="1">
      <c r="A892" s="190"/>
      <c r="E892" s="151"/>
      <c r="F892" s="12"/>
      <c r="G892" s="5"/>
      <c r="H892" s="5"/>
    </row>
    <row r="893" spans="1:8" ht="15.75" customHeight="1">
      <c r="A893" s="190"/>
      <c r="E893" s="151"/>
      <c r="F893" s="12"/>
      <c r="G893" s="5"/>
      <c r="H893" s="5"/>
    </row>
    <row r="894" spans="1:8" ht="15.75" customHeight="1">
      <c r="A894" s="190"/>
      <c r="E894" s="151"/>
      <c r="F894" s="12"/>
      <c r="G894" s="5"/>
      <c r="H894" s="5"/>
    </row>
    <row r="895" spans="1:8" ht="15.75" customHeight="1">
      <c r="A895" s="190"/>
      <c r="E895" s="151"/>
      <c r="F895" s="12"/>
      <c r="G895" s="5"/>
      <c r="H895" s="5"/>
    </row>
    <row r="896" spans="1:8" ht="15.75" customHeight="1">
      <c r="A896" s="190"/>
      <c r="E896" s="151"/>
      <c r="F896" s="12"/>
      <c r="G896" s="5"/>
      <c r="H896" s="5"/>
    </row>
    <row r="897" spans="1:8" ht="15.75" customHeight="1">
      <c r="A897" s="190"/>
      <c r="E897" s="151"/>
      <c r="F897" s="12"/>
      <c r="G897" s="5"/>
      <c r="H897" s="5"/>
    </row>
    <row r="898" spans="1:8" ht="15.75" customHeight="1">
      <c r="A898" s="190"/>
      <c r="E898" s="151"/>
      <c r="F898" s="12"/>
      <c r="G898" s="5"/>
      <c r="H898" s="5"/>
    </row>
    <row r="899" spans="1:8" ht="15.75" customHeight="1">
      <c r="A899" s="190"/>
      <c r="E899" s="151"/>
      <c r="F899" s="12"/>
      <c r="G899" s="5"/>
      <c r="H899" s="5"/>
    </row>
    <row r="900" spans="1:8" ht="15.75" customHeight="1">
      <c r="A900" s="190"/>
      <c r="E900" s="151"/>
      <c r="F900" s="12"/>
      <c r="G900" s="5"/>
      <c r="H900" s="5"/>
    </row>
    <row r="901" spans="1:8" ht="15.75" customHeight="1">
      <c r="A901" s="190"/>
      <c r="E901" s="151"/>
      <c r="F901" s="12"/>
      <c r="G901" s="5"/>
      <c r="H901" s="5"/>
    </row>
    <row r="902" spans="1:8" ht="15.75" customHeight="1">
      <c r="A902" s="190"/>
      <c r="E902" s="151"/>
      <c r="F902" s="12"/>
      <c r="G902" s="5"/>
      <c r="H902" s="5"/>
    </row>
    <row r="903" spans="1:8" ht="15.75" customHeight="1">
      <c r="A903" s="190"/>
      <c r="E903" s="151"/>
      <c r="F903" s="12"/>
      <c r="G903" s="5"/>
      <c r="H903" s="5"/>
    </row>
    <row r="904" spans="1:8" ht="15.75" customHeight="1">
      <c r="A904" s="190"/>
      <c r="E904" s="151"/>
      <c r="F904" s="12"/>
      <c r="G904" s="5"/>
      <c r="H904" s="5"/>
    </row>
    <row r="905" spans="1:8" ht="15.75" customHeight="1">
      <c r="A905" s="190"/>
      <c r="E905" s="151"/>
      <c r="F905" s="12"/>
      <c r="G905" s="5"/>
      <c r="H905" s="5"/>
    </row>
    <row r="906" spans="1:8" ht="15.75" customHeight="1">
      <c r="A906" s="190"/>
      <c r="E906" s="151"/>
      <c r="F906" s="12"/>
      <c r="G906" s="5"/>
      <c r="H906" s="5"/>
    </row>
    <row r="907" spans="1:8" ht="15.75" customHeight="1">
      <c r="A907" s="190"/>
      <c r="E907" s="151"/>
      <c r="F907" s="12"/>
      <c r="G907" s="5"/>
      <c r="H907" s="5"/>
    </row>
    <row r="908" spans="1:8" ht="15.75" customHeight="1">
      <c r="A908" s="190"/>
      <c r="E908" s="151"/>
      <c r="F908" s="12"/>
      <c r="G908" s="5"/>
      <c r="H908" s="5"/>
    </row>
    <row r="909" spans="1:8" ht="15.75" customHeight="1">
      <c r="A909" s="190"/>
      <c r="E909" s="151"/>
      <c r="F909" s="12"/>
      <c r="G909" s="5"/>
      <c r="H909" s="5"/>
    </row>
    <row r="910" spans="1:8" ht="15.75" customHeight="1">
      <c r="A910" s="190"/>
      <c r="E910" s="151"/>
      <c r="F910" s="12"/>
      <c r="G910" s="5"/>
      <c r="H910" s="5"/>
    </row>
    <row r="911" spans="1:8" ht="15.75" customHeight="1">
      <c r="A911" s="190"/>
      <c r="E911" s="151"/>
      <c r="F911" s="12"/>
      <c r="G911" s="5"/>
      <c r="H911" s="5"/>
    </row>
    <row r="912" spans="1:8" ht="15.75" customHeight="1">
      <c r="A912" s="190"/>
      <c r="E912" s="151"/>
      <c r="F912" s="12"/>
      <c r="G912" s="5"/>
      <c r="H912" s="5"/>
    </row>
    <row r="913" spans="1:8" ht="15.75" customHeight="1">
      <c r="A913" s="190"/>
      <c r="E913" s="151"/>
      <c r="F913" s="12"/>
      <c r="G913" s="5"/>
      <c r="H913" s="5"/>
    </row>
    <row r="914" spans="1:8" ht="15.75" customHeight="1">
      <c r="A914" s="190"/>
      <c r="E914" s="151"/>
      <c r="F914" s="12"/>
      <c r="G914" s="5"/>
      <c r="H914" s="5"/>
    </row>
    <row r="915" spans="1:8" ht="15.75" customHeight="1">
      <c r="A915" s="190"/>
      <c r="E915" s="151"/>
      <c r="F915" s="12"/>
      <c r="G915" s="5"/>
      <c r="H915" s="5"/>
    </row>
    <row r="916" spans="1:8" ht="15.75" customHeight="1">
      <c r="A916" s="190"/>
      <c r="E916" s="151"/>
      <c r="F916" s="12"/>
      <c r="G916" s="5"/>
      <c r="H916" s="5"/>
    </row>
    <row r="917" spans="1:8" ht="15.75" customHeight="1">
      <c r="A917" s="190"/>
      <c r="E917" s="151"/>
      <c r="F917" s="12"/>
      <c r="G917" s="5"/>
      <c r="H917" s="5"/>
    </row>
    <row r="918" spans="1:8" ht="15.75" customHeight="1">
      <c r="A918" s="190"/>
      <c r="E918" s="151"/>
      <c r="F918" s="12"/>
      <c r="G918" s="5"/>
      <c r="H918" s="5"/>
    </row>
    <row r="919" spans="1:8" ht="15.75" customHeight="1">
      <c r="A919" s="190"/>
      <c r="E919" s="151"/>
      <c r="F919" s="12"/>
      <c r="G919" s="5"/>
      <c r="H919" s="5"/>
    </row>
    <row r="920" spans="1:8" ht="15.75" customHeight="1">
      <c r="A920" s="190"/>
      <c r="E920" s="151"/>
      <c r="F920" s="12"/>
      <c r="G920" s="5"/>
      <c r="H920" s="5"/>
    </row>
    <row r="921" spans="1:8" ht="15.75" customHeight="1">
      <c r="A921" s="190"/>
      <c r="E921" s="151"/>
      <c r="F921" s="12"/>
      <c r="G921" s="5"/>
      <c r="H921" s="5"/>
    </row>
    <row r="922" spans="1:8" ht="15.75" customHeight="1">
      <c r="A922" s="190"/>
      <c r="E922" s="151"/>
      <c r="F922" s="12"/>
      <c r="G922" s="5"/>
      <c r="H922" s="5"/>
    </row>
    <row r="923" spans="1:8" ht="15.75" customHeight="1">
      <c r="A923" s="190"/>
      <c r="E923" s="151"/>
      <c r="F923" s="12"/>
      <c r="G923" s="5"/>
      <c r="H923" s="5"/>
    </row>
    <row r="924" spans="1:8" ht="15.75" customHeight="1">
      <c r="A924" s="190"/>
      <c r="E924" s="151"/>
      <c r="F924" s="12"/>
      <c r="G924" s="5"/>
      <c r="H924" s="5"/>
    </row>
    <row r="925" spans="1:8" ht="15.75" customHeight="1">
      <c r="A925" s="190"/>
      <c r="E925" s="151"/>
      <c r="F925" s="12"/>
      <c r="G925" s="5"/>
      <c r="H925" s="5"/>
    </row>
    <row r="926" spans="1:8" ht="15.75" customHeight="1">
      <c r="A926" s="190"/>
      <c r="E926" s="151"/>
      <c r="F926" s="12"/>
      <c r="G926" s="5"/>
      <c r="H926" s="5"/>
    </row>
    <row r="927" spans="1:8" ht="15.75" customHeight="1">
      <c r="A927" s="190"/>
      <c r="E927" s="151"/>
      <c r="F927" s="12"/>
      <c r="G927" s="5"/>
      <c r="H927" s="5"/>
    </row>
    <row r="928" spans="1:8" ht="15.75" customHeight="1">
      <c r="A928" s="190"/>
      <c r="E928" s="151"/>
      <c r="F928" s="12"/>
      <c r="G928" s="5"/>
      <c r="H928" s="5"/>
    </row>
    <row r="929" spans="1:8" ht="15.75" customHeight="1">
      <c r="A929" s="190"/>
      <c r="E929" s="151"/>
      <c r="F929" s="12"/>
      <c r="G929" s="5"/>
      <c r="H929" s="5"/>
    </row>
    <row r="930" spans="1:8" ht="15.75" customHeight="1">
      <c r="A930" s="190"/>
      <c r="E930" s="151"/>
      <c r="F930" s="12"/>
      <c r="G930" s="5"/>
      <c r="H930" s="5"/>
    </row>
    <row r="931" spans="1:8" ht="15.75" customHeight="1">
      <c r="A931" s="190"/>
      <c r="E931" s="151"/>
      <c r="F931" s="12"/>
      <c r="G931" s="5"/>
      <c r="H931" s="5"/>
    </row>
    <row r="932" spans="1:8" ht="15.75" customHeight="1">
      <c r="A932" s="190"/>
      <c r="E932" s="151"/>
      <c r="F932" s="12"/>
      <c r="G932" s="5"/>
      <c r="H932" s="5"/>
    </row>
    <row r="933" spans="1:8" ht="15.75" customHeight="1">
      <c r="A933" s="190"/>
      <c r="E933" s="151"/>
      <c r="F933" s="12"/>
      <c r="G933" s="5"/>
      <c r="H933" s="5"/>
    </row>
    <row r="934" spans="1:8" ht="15.75" customHeight="1">
      <c r="A934" s="190"/>
      <c r="E934" s="151"/>
      <c r="F934" s="12"/>
      <c r="G934" s="5"/>
      <c r="H934" s="5"/>
    </row>
    <row r="935" spans="1:8" ht="15.75" customHeight="1">
      <c r="A935" s="190"/>
      <c r="E935" s="151"/>
      <c r="F935" s="12"/>
      <c r="G935" s="5"/>
      <c r="H935" s="5"/>
    </row>
    <row r="936" spans="1:8" ht="15.75" customHeight="1">
      <c r="A936" s="190"/>
      <c r="E936" s="151"/>
      <c r="F936" s="12"/>
      <c r="G936" s="5"/>
      <c r="H936" s="5"/>
    </row>
    <row r="937" spans="1:8" ht="15.75" customHeight="1">
      <c r="A937" s="190"/>
      <c r="E937" s="151"/>
      <c r="F937" s="12"/>
      <c r="G937" s="5"/>
      <c r="H937" s="5"/>
    </row>
    <row r="938" spans="1:8" ht="15.75" customHeight="1">
      <c r="A938" s="190"/>
      <c r="E938" s="151"/>
      <c r="F938" s="12"/>
      <c r="G938" s="5"/>
      <c r="H938" s="5"/>
    </row>
    <row r="939" spans="1:8" ht="15.75" customHeight="1">
      <c r="A939" s="190"/>
      <c r="E939" s="151"/>
      <c r="F939" s="12"/>
      <c r="G939" s="5"/>
      <c r="H939" s="5"/>
    </row>
    <row r="940" spans="1:8" ht="15.75" customHeight="1">
      <c r="A940" s="190"/>
      <c r="E940" s="151"/>
      <c r="F940" s="12"/>
      <c r="G940" s="5"/>
      <c r="H940" s="5"/>
    </row>
    <row r="941" spans="1:8" ht="15.75" customHeight="1">
      <c r="A941" s="190"/>
      <c r="E941" s="151"/>
      <c r="F941" s="12"/>
      <c r="G941" s="5"/>
      <c r="H941" s="5"/>
    </row>
    <row r="942" spans="1:8" ht="15.75" customHeight="1">
      <c r="A942" s="190"/>
      <c r="E942" s="151"/>
      <c r="F942" s="12"/>
      <c r="G942" s="5"/>
      <c r="H942" s="5"/>
    </row>
    <row r="943" spans="1:8" ht="15.75" customHeight="1">
      <c r="A943" s="190"/>
      <c r="E943" s="151"/>
      <c r="F943" s="12"/>
      <c r="G943" s="5"/>
      <c r="H943" s="5"/>
    </row>
    <row r="944" spans="1:8" ht="15.75" customHeight="1">
      <c r="A944" s="190"/>
      <c r="E944" s="151"/>
      <c r="F944" s="12"/>
      <c r="G944" s="5"/>
      <c r="H944" s="5"/>
    </row>
    <row r="945" spans="1:8" ht="15.75" customHeight="1">
      <c r="A945" s="190"/>
      <c r="E945" s="151"/>
      <c r="F945" s="12"/>
      <c r="G945" s="5"/>
      <c r="H945" s="5"/>
    </row>
    <row r="946" spans="1:8" ht="15.75" customHeight="1">
      <c r="A946" s="190"/>
      <c r="E946" s="151"/>
      <c r="F946" s="12"/>
      <c r="G946" s="5"/>
      <c r="H946" s="5"/>
    </row>
    <row r="947" spans="1:8" ht="15.75" customHeight="1">
      <c r="A947" s="190"/>
      <c r="E947" s="151"/>
      <c r="F947" s="12"/>
      <c r="G947" s="5"/>
      <c r="H947" s="5"/>
    </row>
    <row r="948" spans="1:8" ht="15.75" customHeight="1">
      <c r="A948" s="190"/>
      <c r="E948" s="151"/>
      <c r="F948" s="12"/>
      <c r="G948" s="5"/>
      <c r="H948" s="5"/>
    </row>
    <row r="949" spans="1:8" ht="15.75" customHeight="1">
      <c r="A949" s="190"/>
      <c r="E949" s="151"/>
      <c r="F949" s="12"/>
      <c r="G949" s="5"/>
      <c r="H949" s="5"/>
    </row>
    <row r="950" spans="1:8" ht="15.75" customHeight="1">
      <c r="A950" s="190"/>
      <c r="E950" s="151"/>
      <c r="F950" s="12"/>
      <c r="G950" s="5"/>
      <c r="H950" s="5"/>
    </row>
    <row r="951" spans="1:8" ht="15.75" customHeight="1">
      <c r="A951" s="190"/>
      <c r="E951" s="151"/>
      <c r="F951" s="12"/>
      <c r="G951" s="5"/>
      <c r="H951" s="5"/>
    </row>
    <row r="952" spans="1:8" ht="15.75" customHeight="1">
      <c r="A952" s="190"/>
      <c r="E952" s="151"/>
      <c r="F952" s="12"/>
      <c r="G952" s="5"/>
      <c r="H952" s="5"/>
    </row>
    <row r="953" spans="1:8" ht="15.75" customHeight="1">
      <c r="A953" s="190"/>
      <c r="E953" s="151"/>
      <c r="F953" s="12"/>
      <c r="G953" s="5"/>
      <c r="H953" s="5"/>
    </row>
    <row r="954" spans="1:8" ht="15.75" customHeight="1">
      <c r="A954" s="190"/>
      <c r="E954" s="151"/>
      <c r="F954" s="12"/>
      <c r="G954" s="5"/>
      <c r="H954" s="5"/>
    </row>
    <row r="955" spans="1:8" ht="15.75" customHeight="1">
      <c r="A955" s="190"/>
      <c r="E955" s="151"/>
      <c r="F955" s="12"/>
      <c r="G955" s="5"/>
      <c r="H955" s="5"/>
    </row>
    <row r="956" spans="1:8" ht="15.75" customHeight="1">
      <c r="A956" s="190"/>
      <c r="E956" s="151"/>
      <c r="F956" s="12"/>
      <c r="G956" s="5"/>
      <c r="H956" s="5"/>
    </row>
    <row r="957" spans="1:8" ht="15.75" customHeight="1">
      <c r="A957" s="190"/>
      <c r="E957" s="151"/>
      <c r="F957" s="12"/>
      <c r="G957" s="5"/>
      <c r="H957" s="5"/>
    </row>
    <row r="958" spans="1:8" ht="15.75" customHeight="1">
      <c r="A958" s="190"/>
      <c r="E958" s="151"/>
      <c r="F958" s="12"/>
      <c r="G958" s="5"/>
      <c r="H958" s="5"/>
    </row>
    <row r="959" spans="1:8" ht="15.75" customHeight="1">
      <c r="A959" s="190"/>
      <c r="E959" s="151"/>
      <c r="F959" s="12"/>
      <c r="G959" s="5"/>
      <c r="H959" s="5"/>
    </row>
    <row r="960" spans="1:8" ht="15.75" customHeight="1">
      <c r="A960" s="190"/>
      <c r="E960" s="151"/>
      <c r="F960" s="12"/>
      <c r="G960" s="5"/>
      <c r="H960" s="5"/>
    </row>
    <row r="961" spans="1:8" ht="15.75" customHeight="1">
      <c r="A961" s="190"/>
      <c r="E961" s="151"/>
      <c r="F961" s="12"/>
      <c r="G961" s="5"/>
      <c r="H961" s="5"/>
    </row>
    <row r="962" spans="1:8" ht="15.75" customHeight="1">
      <c r="A962" s="190"/>
      <c r="E962" s="151"/>
      <c r="F962" s="12"/>
      <c r="G962" s="5"/>
      <c r="H962" s="5"/>
    </row>
    <row r="963" spans="1:8" ht="15.75" customHeight="1">
      <c r="A963" s="190"/>
      <c r="E963" s="151"/>
      <c r="F963" s="12"/>
      <c r="G963" s="5"/>
      <c r="H963" s="5"/>
    </row>
    <row r="964" spans="1:8" ht="15.75" customHeight="1">
      <c r="A964" s="190"/>
      <c r="E964" s="151"/>
      <c r="F964" s="12"/>
      <c r="G964" s="5"/>
      <c r="H964" s="5"/>
    </row>
    <row r="965" spans="1:8" ht="15.75" customHeight="1">
      <c r="A965" s="190"/>
      <c r="E965" s="151"/>
      <c r="F965" s="12"/>
      <c r="G965" s="5"/>
      <c r="H965" s="5"/>
    </row>
    <row r="966" spans="1:8" ht="15.75" customHeight="1">
      <c r="A966" s="190"/>
      <c r="E966" s="151"/>
      <c r="F966" s="12"/>
      <c r="G966" s="5"/>
      <c r="H966" s="5"/>
    </row>
    <row r="967" spans="1:8" ht="15.75" customHeight="1">
      <c r="A967" s="190"/>
      <c r="E967" s="151"/>
      <c r="F967" s="12"/>
      <c r="G967" s="5"/>
      <c r="H967" s="5"/>
    </row>
    <row r="968" spans="1:8" ht="15.75" customHeight="1">
      <c r="A968" s="190"/>
      <c r="E968" s="151"/>
      <c r="F968" s="12"/>
      <c r="G968" s="5"/>
      <c r="H968" s="5"/>
    </row>
    <row r="969" spans="1:8" ht="15.75" customHeight="1">
      <c r="A969" s="190"/>
      <c r="E969" s="151"/>
      <c r="F969" s="12"/>
      <c r="G969" s="5"/>
      <c r="H969" s="5"/>
    </row>
    <row r="970" spans="1:8" ht="15.75" customHeight="1">
      <c r="A970" s="190"/>
      <c r="E970" s="151"/>
      <c r="F970" s="12"/>
      <c r="G970" s="5"/>
      <c r="H970" s="5"/>
    </row>
    <row r="971" spans="1:8" ht="15.75" customHeight="1">
      <c r="A971" s="190"/>
      <c r="E971" s="151"/>
      <c r="F971" s="12"/>
      <c r="G971" s="5"/>
      <c r="H971" s="5"/>
    </row>
    <row r="972" spans="1:8" ht="15.75" customHeight="1">
      <c r="A972" s="190"/>
      <c r="E972" s="151"/>
      <c r="F972" s="12"/>
      <c r="G972" s="5"/>
      <c r="H972" s="5"/>
    </row>
    <row r="973" spans="1:8" ht="15.75" customHeight="1">
      <c r="A973" s="190"/>
      <c r="E973" s="151"/>
      <c r="F973" s="12"/>
      <c r="G973" s="5"/>
      <c r="H973" s="5"/>
    </row>
    <row r="974" spans="1:8" ht="15.75" customHeight="1">
      <c r="A974" s="190"/>
      <c r="E974" s="151"/>
      <c r="F974" s="12"/>
      <c r="G974" s="5"/>
      <c r="H974" s="5"/>
    </row>
    <row r="975" spans="1:8" ht="15.75" customHeight="1">
      <c r="A975" s="190"/>
      <c r="E975" s="151"/>
      <c r="F975" s="12"/>
      <c r="G975" s="5"/>
      <c r="H975" s="5"/>
    </row>
    <row r="976" spans="1:8" ht="15.75" customHeight="1">
      <c r="A976" s="190"/>
      <c r="E976" s="151"/>
      <c r="F976" s="12"/>
      <c r="G976" s="5"/>
      <c r="H976" s="5"/>
    </row>
    <row r="977" spans="1:8" ht="15.75" customHeight="1">
      <c r="A977" s="190"/>
      <c r="E977" s="151"/>
      <c r="F977" s="12"/>
      <c r="G977" s="5"/>
      <c r="H977" s="5"/>
    </row>
    <row r="978" spans="1:8" ht="15.75" customHeight="1">
      <c r="A978" s="190"/>
      <c r="E978" s="151"/>
      <c r="F978" s="12"/>
      <c r="G978" s="5"/>
      <c r="H978" s="5"/>
    </row>
    <row r="979" spans="1:8" ht="15.75" customHeight="1">
      <c r="A979" s="190"/>
      <c r="E979" s="151"/>
      <c r="F979" s="12"/>
      <c r="G979" s="5"/>
      <c r="H979" s="5"/>
    </row>
    <row r="980" spans="1:8" ht="15.75" customHeight="1">
      <c r="A980" s="190"/>
      <c r="E980" s="151"/>
      <c r="F980" s="12"/>
      <c r="G980" s="5"/>
      <c r="H980" s="5"/>
    </row>
    <row r="981" spans="1:8" ht="15.75" customHeight="1">
      <c r="A981" s="190"/>
      <c r="E981" s="151"/>
      <c r="F981" s="12"/>
      <c r="G981" s="5"/>
      <c r="H981" s="5"/>
    </row>
    <row r="982" spans="1:8" ht="15.75" customHeight="1">
      <c r="A982" s="190"/>
      <c r="E982" s="151"/>
      <c r="F982" s="12"/>
      <c r="G982" s="5"/>
      <c r="H982" s="5"/>
    </row>
    <row r="983" spans="1:8" ht="15.75" customHeight="1">
      <c r="A983" s="190"/>
      <c r="E983" s="151"/>
      <c r="F983" s="12"/>
      <c r="G983" s="5"/>
      <c r="H983" s="5"/>
    </row>
    <row r="984" spans="1:8" ht="15.75" customHeight="1">
      <c r="A984" s="190"/>
      <c r="E984" s="151"/>
      <c r="F984" s="12"/>
      <c r="G984" s="5"/>
      <c r="H984" s="5"/>
    </row>
    <row r="985" spans="1:8" ht="15.75" customHeight="1">
      <c r="A985" s="190"/>
      <c r="E985" s="151"/>
      <c r="F985" s="12"/>
      <c r="G985" s="5"/>
      <c r="H985" s="5"/>
    </row>
  </sheetData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6"/>
  <sheetViews>
    <sheetView workbookViewId="0">
      <pane ySplit="4" topLeftCell="A5" activePane="bottomLeft" state="frozen"/>
      <selection pane="bottomLeft" activeCell="C33" sqref="C33"/>
    </sheetView>
  </sheetViews>
  <sheetFormatPr baseColWidth="10" defaultColWidth="14.42578125" defaultRowHeight="15" customHeight="1"/>
  <cols>
    <col min="1" max="1" width="12.140625" customWidth="1"/>
    <col min="2" max="2" width="76.28515625" customWidth="1"/>
    <col min="3" max="3" width="28.85546875" customWidth="1"/>
    <col min="4" max="4" width="30" customWidth="1"/>
    <col min="5" max="6" width="11.42578125" customWidth="1"/>
    <col min="7" max="28" width="10.7109375" customWidth="1"/>
  </cols>
  <sheetData>
    <row r="1" spans="1:7" ht="26.25">
      <c r="A1" s="1" t="s">
        <v>0</v>
      </c>
      <c r="B1" s="3"/>
      <c r="C1" s="4"/>
      <c r="D1" s="4"/>
      <c r="E1" s="4"/>
      <c r="F1" s="4"/>
      <c r="G1" s="5"/>
    </row>
    <row r="2" spans="1:7" ht="15.75">
      <c r="A2" s="7" t="s">
        <v>1</v>
      </c>
      <c r="B2" s="9" t="s">
        <v>2665</v>
      </c>
      <c r="C2" s="11"/>
      <c r="D2" s="11"/>
      <c r="E2" s="12"/>
      <c r="F2" s="12"/>
      <c r="G2" s="5"/>
    </row>
    <row r="3" spans="1:7" ht="15.75">
      <c r="A3" s="7"/>
      <c r="B3" s="9"/>
      <c r="C3" s="11"/>
      <c r="D3" s="11"/>
      <c r="E3" s="11"/>
      <c r="F3" s="11"/>
      <c r="G3" s="5"/>
    </row>
    <row r="4" spans="1:7">
      <c r="A4" s="140" t="s">
        <v>1659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</row>
    <row r="5" spans="1:7" ht="15.75" customHeight="1">
      <c r="A5" s="111">
        <v>43587</v>
      </c>
      <c r="B5" s="117" t="s">
        <v>46</v>
      </c>
      <c r="C5" s="63"/>
      <c r="D5" s="63"/>
      <c r="E5" s="109">
        <v>1.34</v>
      </c>
      <c r="F5" s="108"/>
      <c r="G5" s="109">
        <v>119485.28</v>
      </c>
    </row>
    <row r="6" spans="1:7" ht="15.75" customHeight="1">
      <c r="A6" s="111">
        <v>43599</v>
      </c>
      <c r="B6" s="117" t="s">
        <v>2667</v>
      </c>
      <c r="C6" s="63"/>
      <c r="D6" s="63"/>
      <c r="E6" s="108"/>
      <c r="F6" s="109">
        <v>175842</v>
      </c>
      <c r="G6" s="109">
        <v>152096.15</v>
      </c>
    </row>
    <row r="7" spans="1:7" ht="15.75" customHeight="1">
      <c r="A7" s="111">
        <v>43599</v>
      </c>
      <c r="B7" s="117" t="s">
        <v>2668</v>
      </c>
      <c r="C7" s="63"/>
      <c r="D7" s="63"/>
      <c r="E7" s="109">
        <v>208452.87</v>
      </c>
      <c r="F7" s="108"/>
      <c r="G7" s="109">
        <v>327938.15000000002</v>
      </c>
    </row>
    <row r="8" spans="1:7" ht="15.75" customHeight="1">
      <c r="A8" s="111">
        <v>43614</v>
      </c>
      <c r="B8" s="117" t="s">
        <v>2416</v>
      </c>
      <c r="C8" s="63"/>
      <c r="D8" s="63"/>
      <c r="E8" s="109">
        <v>265433.55</v>
      </c>
      <c r="F8" s="108"/>
      <c r="G8" s="109">
        <v>417529.7</v>
      </c>
    </row>
    <row r="9" spans="1:7" ht="15.75" customHeight="1">
      <c r="A9" s="111">
        <v>43615</v>
      </c>
      <c r="B9" s="117" t="s">
        <v>2667</v>
      </c>
      <c r="C9" s="63"/>
      <c r="D9" s="63"/>
      <c r="E9" s="109">
        <v>20152.32</v>
      </c>
      <c r="F9" s="108"/>
      <c r="G9" s="109">
        <v>204859.34</v>
      </c>
    </row>
    <row r="10" spans="1:7" ht="15.75" customHeight="1">
      <c r="A10" s="111">
        <v>43615</v>
      </c>
      <c r="B10" s="117" t="s">
        <v>2667</v>
      </c>
      <c r="C10" s="63"/>
      <c r="D10" s="63"/>
      <c r="E10" s="108"/>
      <c r="F10" s="109">
        <v>232822.68</v>
      </c>
      <c r="G10" s="109">
        <v>184707.02</v>
      </c>
    </row>
    <row r="11" spans="1:7" ht="15.75" customHeight="1">
      <c r="A11" s="62"/>
      <c r="E11" s="12"/>
      <c r="F11" s="12"/>
      <c r="G11" s="5"/>
    </row>
    <row r="12" spans="1:7" ht="15.75" customHeight="1">
      <c r="A12" s="62"/>
      <c r="E12" s="12"/>
      <c r="F12" s="12"/>
      <c r="G12" s="5"/>
    </row>
    <row r="13" spans="1:7" ht="15.75" customHeight="1">
      <c r="A13" s="62"/>
      <c r="E13" s="12"/>
      <c r="F13" s="12"/>
      <c r="G13" s="5"/>
    </row>
    <row r="14" spans="1:7" ht="15.75" customHeight="1">
      <c r="A14" s="62"/>
      <c r="E14" s="12"/>
      <c r="F14" s="12"/>
      <c r="G14" s="5"/>
    </row>
    <row r="15" spans="1:7" ht="15.75" customHeight="1">
      <c r="A15" s="62"/>
      <c r="E15" s="12"/>
      <c r="F15" s="12"/>
      <c r="G15" s="5"/>
    </row>
    <row r="16" spans="1:7" ht="15.75" customHeight="1">
      <c r="A16" s="62"/>
      <c r="E16" s="12"/>
      <c r="F16" s="12"/>
      <c r="G16" s="5"/>
    </row>
    <row r="17" spans="1:7" ht="15.75" customHeight="1">
      <c r="A17" s="62"/>
      <c r="E17" s="12"/>
      <c r="F17" s="12"/>
      <c r="G17" s="5"/>
    </row>
    <row r="18" spans="1:7" ht="15.75" customHeight="1">
      <c r="A18" s="62"/>
      <c r="E18" s="12"/>
      <c r="F18" s="12"/>
      <c r="G18" s="5"/>
    </row>
    <row r="19" spans="1:7" ht="15.75" customHeight="1">
      <c r="A19" s="62"/>
      <c r="E19" s="12"/>
      <c r="F19" s="12"/>
      <c r="G19" s="5"/>
    </row>
    <row r="20" spans="1:7" ht="15.75" customHeight="1">
      <c r="A20" s="62"/>
      <c r="E20" s="12"/>
      <c r="F20" s="12"/>
      <c r="G20" s="5"/>
    </row>
    <row r="21" spans="1:7" ht="15.75" customHeight="1">
      <c r="A21" s="62"/>
      <c r="E21" s="12"/>
      <c r="F21" s="12"/>
      <c r="G21" s="5"/>
    </row>
    <row r="22" spans="1:7" ht="15.75" customHeight="1">
      <c r="A22" s="62"/>
      <c r="E22" s="12"/>
      <c r="F22" s="12"/>
      <c r="G22" s="5"/>
    </row>
    <row r="23" spans="1:7" ht="15.75" customHeight="1">
      <c r="A23" s="62"/>
      <c r="E23" s="12"/>
      <c r="F23" s="12"/>
      <c r="G23" s="5"/>
    </row>
    <row r="24" spans="1:7" ht="15.75" customHeight="1">
      <c r="A24" s="62"/>
      <c r="E24" s="12"/>
      <c r="F24" s="12"/>
      <c r="G24" s="5"/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  <row r="898" spans="1:7" ht="15.75" customHeight="1">
      <c r="A898" s="62"/>
      <c r="E898" s="12"/>
      <c r="F898" s="12"/>
      <c r="G898" s="5"/>
    </row>
    <row r="899" spans="1:7" ht="15.75" customHeight="1">
      <c r="A899" s="62"/>
      <c r="E899" s="12"/>
      <c r="F899" s="12"/>
      <c r="G899" s="5"/>
    </row>
    <row r="900" spans="1:7" ht="15.75" customHeight="1">
      <c r="A900" s="62"/>
      <c r="E900" s="12"/>
      <c r="F900" s="12"/>
      <c r="G900" s="5"/>
    </row>
    <row r="901" spans="1:7" ht="15.75" customHeight="1">
      <c r="A901" s="62"/>
      <c r="E901" s="12"/>
      <c r="F901" s="12"/>
      <c r="G901" s="5"/>
    </row>
    <row r="902" spans="1:7" ht="15.75" customHeight="1">
      <c r="A902" s="62"/>
      <c r="E902" s="12"/>
      <c r="F902" s="12"/>
      <c r="G902" s="5"/>
    </row>
    <row r="903" spans="1:7" ht="15.75" customHeight="1">
      <c r="A903" s="62"/>
      <c r="E903" s="12"/>
      <c r="F903" s="12"/>
      <c r="G903" s="5"/>
    </row>
    <row r="904" spans="1:7" ht="15.75" customHeight="1">
      <c r="A904" s="62"/>
      <c r="E904" s="12"/>
      <c r="F904" s="12"/>
      <c r="G904" s="5"/>
    </row>
    <row r="905" spans="1:7" ht="15.75" customHeight="1">
      <c r="A905" s="62"/>
      <c r="E905" s="12"/>
      <c r="F905" s="12"/>
      <c r="G905" s="5"/>
    </row>
    <row r="906" spans="1:7" ht="15.75" customHeight="1">
      <c r="A906" s="62"/>
      <c r="E906" s="12"/>
      <c r="F906" s="12"/>
      <c r="G906" s="5"/>
    </row>
    <row r="907" spans="1:7" ht="15.75" customHeight="1">
      <c r="A907" s="62"/>
      <c r="E907" s="12"/>
      <c r="F907" s="12"/>
      <c r="G907" s="5"/>
    </row>
    <row r="908" spans="1:7" ht="15.75" customHeight="1">
      <c r="A908" s="62"/>
      <c r="E908" s="12"/>
      <c r="F908" s="12"/>
      <c r="G908" s="5"/>
    </row>
    <row r="909" spans="1:7" ht="15.75" customHeight="1">
      <c r="A909" s="62"/>
      <c r="E909" s="12"/>
      <c r="F909" s="12"/>
      <c r="G909" s="5"/>
    </row>
    <row r="910" spans="1:7" ht="15.75" customHeight="1">
      <c r="A910" s="62"/>
      <c r="E910" s="12"/>
      <c r="F910" s="12"/>
      <c r="G910" s="5"/>
    </row>
    <row r="911" spans="1:7" ht="15.75" customHeight="1">
      <c r="A911" s="62"/>
      <c r="E911" s="12"/>
      <c r="F911" s="12"/>
      <c r="G911" s="5"/>
    </row>
    <row r="912" spans="1:7" ht="15.75" customHeight="1">
      <c r="A912" s="62"/>
      <c r="E912" s="12"/>
      <c r="F912" s="12"/>
      <c r="G912" s="5"/>
    </row>
    <row r="913" spans="1:7" ht="15.75" customHeight="1">
      <c r="A913" s="62"/>
      <c r="E913" s="12"/>
      <c r="F913" s="12"/>
      <c r="G913" s="5"/>
    </row>
    <row r="914" spans="1:7" ht="15.75" customHeight="1">
      <c r="A914" s="62"/>
      <c r="E914" s="12"/>
      <c r="F914" s="12"/>
      <c r="G914" s="5"/>
    </row>
    <row r="915" spans="1:7" ht="15.75" customHeight="1">
      <c r="A915" s="62"/>
      <c r="E915" s="12"/>
      <c r="F915" s="12"/>
      <c r="G915" s="5"/>
    </row>
    <row r="916" spans="1:7" ht="15.75" customHeight="1">
      <c r="A916" s="62"/>
      <c r="E916" s="12"/>
      <c r="F916" s="12"/>
      <c r="G916" s="5"/>
    </row>
    <row r="917" spans="1:7" ht="15.75" customHeight="1">
      <c r="A917" s="62"/>
      <c r="E917" s="12"/>
      <c r="F917" s="12"/>
      <c r="G917" s="5"/>
    </row>
    <row r="918" spans="1:7" ht="15.75" customHeight="1">
      <c r="A918" s="62"/>
      <c r="E918" s="12"/>
      <c r="F918" s="12"/>
      <c r="G918" s="5"/>
    </row>
    <row r="919" spans="1:7" ht="15.75" customHeight="1">
      <c r="A919" s="62"/>
      <c r="E919" s="12"/>
      <c r="F919" s="12"/>
      <c r="G919" s="5"/>
    </row>
    <row r="920" spans="1:7" ht="15.75" customHeight="1">
      <c r="A920" s="62"/>
      <c r="E920" s="12"/>
      <c r="F920" s="12"/>
      <c r="G920" s="5"/>
    </row>
    <row r="921" spans="1:7" ht="15.75" customHeight="1">
      <c r="A921" s="62"/>
      <c r="E921" s="12"/>
      <c r="F921" s="12"/>
      <c r="G921" s="5"/>
    </row>
    <row r="922" spans="1:7" ht="15.75" customHeight="1">
      <c r="A922" s="62"/>
      <c r="E922" s="12"/>
      <c r="F922" s="12"/>
      <c r="G922" s="5"/>
    </row>
    <row r="923" spans="1:7" ht="15.75" customHeight="1">
      <c r="A923" s="62"/>
      <c r="E923" s="12"/>
      <c r="F923" s="12"/>
      <c r="G923" s="5"/>
    </row>
    <row r="924" spans="1:7" ht="15.75" customHeight="1">
      <c r="A924" s="62"/>
      <c r="E924" s="12"/>
      <c r="F924" s="12"/>
      <c r="G924" s="5"/>
    </row>
    <row r="925" spans="1:7" ht="15.75" customHeight="1">
      <c r="A925" s="62"/>
      <c r="E925" s="12"/>
      <c r="F925" s="12"/>
      <c r="G925" s="5"/>
    </row>
    <row r="926" spans="1:7" ht="15.75" customHeight="1">
      <c r="A926" s="62"/>
      <c r="E926" s="12"/>
      <c r="F926" s="12"/>
      <c r="G926" s="5"/>
    </row>
    <row r="927" spans="1:7" ht="15.75" customHeight="1">
      <c r="A927" s="62"/>
      <c r="E927" s="12"/>
      <c r="F927" s="12"/>
      <c r="G927" s="5"/>
    </row>
    <row r="928" spans="1:7" ht="15.75" customHeight="1">
      <c r="A928" s="62"/>
      <c r="E928" s="12"/>
      <c r="F928" s="12"/>
      <c r="G928" s="5"/>
    </row>
    <row r="929" spans="1:7" ht="15.75" customHeight="1">
      <c r="A929" s="62"/>
      <c r="E929" s="12"/>
      <c r="F929" s="12"/>
      <c r="G929" s="5"/>
    </row>
    <row r="930" spans="1:7" ht="15.75" customHeight="1">
      <c r="A930" s="62"/>
      <c r="E930" s="12"/>
      <c r="F930" s="12"/>
      <c r="G930" s="5"/>
    </row>
    <row r="931" spans="1:7" ht="15.75" customHeight="1">
      <c r="A931" s="62"/>
      <c r="E931" s="12"/>
      <c r="F931" s="12"/>
      <c r="G931" s="5"/>
    </row>
    <row r="932" spans="1:7" ht="15.75" customHeight="1">
      <c r="A932" s="62"/>
      <c r="E932" s="12"/>
      <c r="F932" s="12"/>
      <c r="G932" s="5"/>
    </row>
    <row r="933" spans="1:7" ht="15.75" customHeight="1">
      <c r="A933" s="62"/>
      <c r="E933" s="12"/>
      <c r="F933" s="12"/>
      <c r="G933" s="5"/>
    </row>
    <row r="934" spans="1:7" ht="15.75" customHeight="1">
      <c r="A934" s="62"/>
      <c r="E934" s="12"/>
      <c r="F934" s="12"/>
      <c r="G934" s="5"/>
    </row>
    <row r="935" spans="1:7" ht="15.75" customHeight="1">
      <c r="A935" s="62"/>
      <c r="E935" s="12"/>
      <c r="F935" s="12"/>
      <c r="G935" s="5"/>
    </row>
    <row r="936" spans="1:7" ht="15.75" customHeight="1">
      <c r="A936" s="62"/>
      <c r="E936" s="12"/>
      <c r="F936" s="12"/>
      <c r="G936" s="5"/>
    </row>
    <row r="937" spans="1:7" ht="15.75" customHeight="1">
      <c r="A937" s="62"/>
      <c r="E937" s="12"/>
      <c r="F937" s="12"/>
      <c r="G937" s="5"/>
    </row>
    <row r="938" spans="1:7" ht="15.75" customHeight="1">
      <c r="A938" s="62"/>
      <c r="E938" s="12"/>
      <c r="F938" s="12"/>
      <c r="G938" s="5"/>
    </row>
    <row r="939" spans="1:7" ht="15.75" customHeight="1">
      <c r="A939" s="62"/>
      <c r="E939" s="12"/>
      <c r="F939" s="12"/>
      <c r="G939" s="5"/>
    </row>
    <row r="940" spans="1:7" ht="15.75" customHeight="1">
      <c r="A940" s="62"/>
      <c r="E940" s="12"/>
      <c r="F940" s="12"/>
      <c r="G940" s="5"/>
    </row>
    <row r="941" spans="1:7" ht="15.75" customHeight="1">
      <c r="A941" s="62"/>
      <c r="E941" s="12"/>
      <c r="F941" s="12"/>
      <c r="G941" s="5"/>
    </row>
    <row r="942" spans="1:7" ht="15.75" customHeight="1">
      <c r="A942" s="62"/>
      <c r="E942" s="12"/>
      <c r="F942" s="12"/>
      <c r="G942" s="5"/>
    </row>
    <row r="943" spans="1:7" ht="15.75" customHeight="1">
      <c r="A943" s="62"/>
      <c r="E943" s="12"/>
      <c r="F943" s="12"/>
      <c r="G943" s="5"/>
    </row>
    <row r="944" spans="1:7" ht="15.75" customHeight="1">
      <c r="A944" s="62"/>
      <c r="E944" s="12"/>
      <c r="F944" s="12"/>
      <c r="G944" s="5"/>
    </row>
    <row r="945" spans="1:7" ht="15.75" customHeight="1">
      <c r="A945" s="62"/>
      <c r="E945" s="12"/>
      <c r="F945" s="12"/>
      <c r="G945" s="5"/>
    </row>
    <row r="946" spans="1:7" ht="15.75" customHeight="1">
      <c r="A946" s="62"/>
      <c r="E946" s="12"/>
      <c r="F946" s="12"/>
      <c r="G946" s="5"/>
    </row>
    <row r="947" spans="1:7" ht="15.75" customHeight="1">
      <c r="A947" s="62"/>
      <c r="E947" s="12"/>
      <c r="F947" s="12"/>
      <c r="G947" s="5"/>
    </row>
    <row r="948" spans="1:7" ht="15.75" customHeight="1">
      <c r="A948" s="62"/>
      <c r="E948" s="12"/>
      <c r="F948" s="12"/>
      <c r="G948" s="5"/>
    </row>
    <row r="949" spans="1:7" ht="15.75" customHeight="1">
      <c r="A949" s="62"/>
      <c r="E949" s="12"/>
      <c r="F949" s="12"/>
      <c r="G949" s="5"/>
    </row>
    <row r="950" spans="1:7" ht="15.75" customHeight="1">
      <c r="A950" s="62"/>
      <c r="E950" s="12"/>
      <c r="F950" s="12"/>
      <c r="G950" s="5"/>
    </row>
    <row r="951" spans="1:7" ht="15.75" customHeight="1">
      <c r="A951" s="62"/>
      <c r="E951" s="12"/>
      <c r="F951" s="12"/>
      <c r="G951" s="5"/>
    </row>
    <row r="952" spans="1:7" ht="15.75" customHeight="1">
      <c r="A952" s="62"/>
      <c r="E952" s="12"/>
      <c r="F952" s="12"/>
      <c r="G952" s="5"/>
    </row>
    <row r="953" spans="1:7" ht="15.75" customHeight="1">
      <c r="A953" s="62"/>
      <c r="E953" s="12"/>
      <c r="F953" s="12"/>
      <c r="G953" s="5"/>
    </row>
    <row r="954" spans="1:7" ht="15.75" customHeight="1">
      <c r="A954" s="62"/>
      <c r="E954" s="12"/>
      <c r="F954" s="12"/>
      <c r="G954" s="5"/>
    </row>
    <row r="955" spans="1:7" ht="15.75" customHeight="1">
      <c r="A955" s="62"/>
      <c r="E955" s="12"/>
      <c r="F955" s="12"/>
      <c r="G955" s="5"/>
    </row>
    <row r="956" spans="1:7" ht="15.75" customHeight="1">
      <c r="A956" s="62"/>
      <c r="E956" s="12"/>
      <c r="F956" s="12"/>
      <c r="G956" s="5"/>
    </row>
    <row r="957" spans="1:7" ht="15.75" customHeight="1">
      <c r="A957" s="62"/>
      <c r="E957" s="12"/>
      <c r="F957" s="12"/>
      <c r="G957" s="5"/>
    </row>
    <row r="958" spans="1:7" ht="15.75" customHeight="1">
      <c r="A958" s="62"/>
      <c r="E958" s="12"/>
      <c r="F958" s="12"/>
      <c r="G958" s="5"/>
    </row>
    <row r="959" spans="1:7" ht="15.75" customHeight="1">
      <c r="A959" s="62"/>
      <c r="E959" s="12"/>
      <c r="F959" s="12"/>
      <c r="G959" s="5"/>
    </row>
    <row r="960" spans="1:7" ht="15.75" customHeight="1">
      <c r="A960" s="62"/>
      <c r="E960" s="12"/>
      <c r="F960" s="12"/>
      <c r="G960" s="5"/>
    </row>
    <row r="961" spans="1:7" ht="15.75" customHeight="1">
      <c r="A961" s="62"/>
      <c r="E961" s="12"/>
      <c r="F961" s="12"/>
      <c r="G961" s="5"/>
    </row>
    <row r="962" spans="1:7" ht="15.75" customHeight="1">
      <c r="A962" s="62"/>
      <c r="E962" s="12"/>
      <c r="F962" s="12"/>
      <c r="G962" s="5"/>
    </row>
    <row r="963" spans="1:7" ht="15.75" customHeight="1">
      <c r="A963" s="62"/>
      <c r="E963" s="12"/>
      <c r="F963" s="12"/>
      <c r="G963" s="5"/>
    </row>
    <row r="964" spans="1:7" ht="15.75" customHeight="1">
      <c r="A964" s="62"/>
      <c r="E964" s="12"/>
      <c r="F964" s="12"/>
      <c r="G964" s="5"/>
    </row>
    <row r="965" spans="1:7" ht="15.75" customHeight="1">
      <c r="A965" s="62"/>
      <c r="E965" s="12"/>
      <c r="F965" s="12"/>
      <c r="G965" s="5"/>
    </row>
    <row r="966" spans="1:7" ht="15.75" customHeight="1">
      <c r="A966" s="62"/>
      <c r="E966" s="12"/>
      <c r="F966" s="12"/>
      <c r="G966" s="5"/>
    </row>
    <row r="967" spans="1:7" ht="15.75" customHeight="1">
      <c r="A967" s="62"/>
      <c r="E967" s="12"/>
      <c r="F967" s="12"/>
      <c r="G967" s="5"/>
    </row>
    <row r="968" spans="1:7" ht="15.75" customHeight="1">
      <c r="A968" s="62"/>
      <c r="E968" s="12"/>
      <c r="F968" s="12"/>
      <c r="G968" s="5"/>
    </row>
    <row r="969" spans="1:7" ht="15.75" customHeight="1">
      <c r="A969" s="62"/>
      <c r="E969" s="12"/>
      <c r="F969" s="12"/>
      <c r="G969" s="5"/>
    </row>
    <row r="970" spans="1:7" ht="15.75" customHeight="1">
      <c r="A970" s="62"/>
      <c r="E970" s="12"/>
      <c r="F970" s="12"/>
      <c r="G970" s="5"/>
    </row>
    <row r="971" spans="1:7" ht="15.75" customHeight="1">
      <c r="A971" s="62"/>
      <c r="E971" s="12"/>
      <c r="F971" s="12"/>
      <c r="G971" s="5"/>
    </row>
    <row r="972" spans="1:7" ht="15.75" customHeight="1">
      <c r="A972" s="62"/>
      <c r="E972" s="12"/>
      <c r="F972" s="12"/>
      <c r="G972" s="5"/>
    </row>
    <row r="973" spans="1:7" ht="15.75" customHeight="1">
      <c r="A973" s="62"/>
      <c r="E973" s="12"/>
      <c r="F973" s="12"/>
      <c r="G973" s="5"/>
    </row>
    <row r="974" spans="1:7" ht="15.75" customHeight="1">
      <c r="A974" s="62"/>
      <c r="E974" s="12"/>
      <c r="F974" s="12"/>
      <c r="G974" s="5"/>
    </row>
    <row r="975" spans="1:7" ht="15.75" customHeight="1">
      <c r="A975" s="62"/>
      <c r="E975" s="12"/>
      <c r="F975" s="12"/>
      <c r="G975" s="5"/>
    </row>
    <row r="976" spans="1:7" ht="15.75" customHeight="1">
      <c r="A976" s="62"/>
      <c r="E976" s="12"/>
      <c r="F976" s="12"/>
      <c r="G976" s="5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4"/>
  <sheetViews>
    <sheetView workbookViewId="0">
      <pane ySplit="4" topLeftCell="A5" activePane="bottomLeft" state="frozen"/>
      <selection pane="bottomLeft" activeCell="B20" sqref="B20"/>
    </sheetView>
  </sheetViews>
  <sheetFormatPr baseColWidth="10" defaultColWidth="14.42578125" defaultRowHeight="15" customHeight="1"/>
  <cols>
    <col min="1" max="1" width="10.7109375" customWidth="1"/>
    <col min="2" max="2" width="75.42578125" customWidth="1"/>
    <col min="3" max="3" width="33.5703125" customWidth="1"/>
    <col min="4" max="4" width="56" customWidth="1"/>
    <col min="5" max="5" width="15.28515625" customWidth="1"/>
    <col min="6" max="7" width="14" customWidth="1"/>
    <col min="8" max="8" width="19" customWidth="1"/>
    <col min="9" max="28" width="10.7109375" customWidth="1"/>
  </cols>
  <sheetData>
    <row r="1" spans="1:7" ht="26.25">
      <c r="A1" s="1" t="s">
        <v>0</v>
      </c>
      <c r="B1" s="3"/>
      <c r="C1" s="4"/>
      <c r="D1" s="75"/>
      <c r="E1" s="4"/>
      <c r="F1" s="4"/>
      <c r="G1" s="5"/>
    </row>
    <row r="2" spans="1:7" ht="15.75">
      <c r="A2" s="7" t="s">
        <v>1</v>
      </c>
      <c r="B2" s="9" t="s">
        <v>324</v>
      </c>
      <c r="C2" s="11"/>
      <c r="D2" s="77"/>
      <c r="E2" s="12"/>
      <c r="F2" s="12"/>
      <c r="G2" s="5"/>
    </row>
    <row r="3" spans="1:7" ht="15.75">
      <c r="A3" s="7"/>
      <c r="B3" s="9"/>
      <c r="C3" s="11"/>
      <c r="D3" s="77"/>
      <c r="E3" s="11"/>
      <c r="F3" s="11"/>
      <c r="G3" s="5"/>
    </row>
    <row r="4" spans="1:7">
      <c r="A4" s="13" t="s">
        <v>3</v>
      </c>
      <c r="B4" s="15" t="s">
        <v>4</v>
      </c>
      <c r="C4" s="15" t="s">
        <v>5</v>
      </c>
      <c r="D4" s="78" t="s">
        <v>6</v>
      </c>
      <c r="E4" s="23" t="s">
        <v>7</v>
      </c>
      <c r="F4" s="23" t="s">
        <v>10</v>
      </c>
      <c r="G4" s="23" t="s">
        <v>11</v>
      </c>
    </row>
    <row r="5" spans="1:7">
      <c r="A5" s="35"/>
      <c r="B5" s="44" t="s">
        <v>11</v>
      </c>
      <c r="C5" s="41"/>
      <c r="D5" s="79"/>
      <c r="E5" s="45"/>
      <c r="F5" s="43"/>
      <c r="G5" s="45">
        <v>82330424.049999997</v>
      </c>
    </row>
    <row r="6" spans="1:7" ht="15.75" customHeight="1">
      <c r="A6" s="25">
        <v>43587</v>
      </c>
      <c r="B6" s="52" t="s">
        <v>46</v>
      </c>
      <c r="D6" s="88"/>
      <c r="E6" s="89">
        <v>1644.44</v>
      </c>
      <c r="F6" s="12"/>
      <c r="G6" s="5" t="e">
        <f>#REF!+E6-F6</f>
        <v>#REF!</v>
      </c>
    </row>
    <row r="7" spans="1:7" ht="15.75" customHeight="1">
      <c r="A7" s="90">
        <v>43598</v>
      </c>
      <c r="B7" s="54" t="s">
        <v>370</v>
      </c>
      <c r="D7" s="88"/>
      <c r="E7" s="12"/>
      <c r="F7" s="91">
        <v>95811.65</v>
      </c>
      <c r="G7" s="5" t="e">
        <f t="shared" ref="G7" si="0">G6+E7-F7</f>
        <v>#REF!</v>
      </c>
    </row>
    <row r="8" spans="1:7" ht="15.75" customHeight="1">
      <c r="A8" s="62"/>
      <c r="B8" s="92"/>
      <c r="D8" s="88"/>
      <c r="E8" s="12"/>
      <c r="F8" s="12"/>
      <c r="G8" s="5"/>
    </row>
    <row r="9" spans="1:7" ht="15.75" customHeight="1">
      <c r="A9" s="62"/>
      <c r="B9" s="92"/>
      <c r="D9" s="88"/>
      <c r="E9" s="12"/>
      <c r="F9" s="12"/>
      <c r="G9" s="5"/>
    </row>
    <row r="10" spans="1:7" ht="15.75" customHeight="1">
      <c r="A10" s="62"/>
      <c r="B10" s="93"/>
      <c r="D10" s="88"/>
      <c r="E10" s="12"/>
      <c r="F10" s="12"/>
      <c r="G10" s="5"/>
    </row>
    <row r="11" spans="1:7" ht="15.75" customHeight="1">
      <c r="A11" s="62"/>
      <c r="B11" s="94"/>
      <c r="D11" s="88"/>
      <c r="E11" s="12"/>
      <c r="F11" s="12"/>
      <c r="G11" s="5"/>
    </row>
    <row r="12" spans="1:7" ht="15.75" customHeight="1">
      <c r="A12" s="62"/>
      <c r="B12" s="95"/>
      <c r="D12" s="88"/>
      <c r="E12" s="12"/>
      <c r="F12" s="12"/>
      <c r="G12" s="5"/>
    </row>
    <row r="13" spans="1:7" ht="15.75" customHeight="1">
      <c r="A13" s="62"/>
      <c r="D13" s="88"/>
      <c r="E13" s="12"/>
      <c r="F13" s="12"/>
      <c r="G13" s="5"/>
    </row>
    <row r="14" spans="1:7" ht="15.75" customHeight="1">
      <c r="A14" s="62"/>
      <c r="D14" s="88"/>
      <c r="E14" s="12"/>
      <c r="F14" s="12"/>
      <c r="G14" s="5"/>
    </row>
    <row r="15" spans="1:7" ht="15.75" customHeight="1">
      <c r="A15" s="62"/>
      <c r="D15" s="88"/>
      <c r="E15" s="12"/>
      <c r="F15" s="12"/>
      <c r="G15" s="5"/>
    </row>
    <row r="16" spans="1:7" ht="15.75" customHeight="1">
      <c r="A16" s="62"/>
      <c r="D16" s="88"/>
      <c r="E16" s="12"/>
      <c r="F16" s="12"/>
      <c r="G16" s="5"/>
    </row>
    <row r="17" spans="1:7" ht="15.75" customHeight="1">
      <c r="A17" s="62"/>
      <c r="D17" s="88"/>
      <c r="E17" s="12"/>
      <c r="F17" s="12"/>
      <c r="G17" s="5"/>
    </row>
    <row r="18" spans="1:7" ht="15.75" customHeight="1">
      <c r="A18" s="62"/>
      <c r="D18" s="88"/>
      <c r="E18" s="12"/>
      <c r="F18" s="12"/>
      <c r="G18" s="5"/>
    </row>
    <row r="19" spans="1:7" ht="15.75" customHeight="1">
      <c r="A19" s="62"/>
      <c r="D19" s="88"/>
      <c r="E19" s="12"/>
      <c r="F19" s="12"/>
      <c r="G19" s="5"/>
    </row>
    <row r="20" spans="1:7" ht="15.75" customHeight="1">
      <c r="A20" s="62"/>
      <c r="D20" s="88"/>
      <c r="E20" s="12"/>
      <c r="F20" s="12"/>
      <c r="G20" s="5"/>
    </row>
    <row r="21" spans="1:7" ht="15.75" customHeight="1">
      <c r="A21" s="62"/>
      <c r="D21" s="88"/>
      <c r="E21" s="12"/>
      <c r="F21" s="12"/>
      <c r="G21" s="5"/>
    </row>
    <row r="22" spans="1:7" ht="15.75" customHeight="1">
      <c r="A22" s="62"/>
      <c r="D22" s="88"/>
      <c r="E22" s="12"/>
      <c r="F22" s="12"/>
      <c r="G22" s="5"/>
    </row>
    <row r="23" spans="1:7" ht="15.75" customHeight="1">
      <c r="A23" s="62"/>
      <c r="D23" s="88"/>
      <c r="E23" s="12"/>
      <c r="F23" s="12"/>
      <c r="G23" s="5"/>
    </row>
    <row r="24" spans="1:7" ht="15.75" customHeight="1">
      <c r="A24" s="62"/>
      <c r="D24" s="88"/>
      <c r="E24" s="12"/>
      <c r="F24" s="12"/>
      <c r="G24" s="5"/>
    </row>
    <row r="25" spans="1:7" ht="15.75" customHeight="1">
      <c r="A25" s="62"/>
      <c r="D25" s="88"/>
      <c r="E25" s="12"/>
      <c r="F25" s="12"/>
      <c r="G25" s="5"/>
    </row>
    <row r="26" spans="1:7" ht="15.75" customHeight="1">
      <c r="A26" s="62"/>
      <c r="D26" s="88"/>
      <c r="E26" s="12"/>
      <c r="F26" s="12"/>
      <c r="G26" s="5"/>
    </row>
    <row r="27" spans="1:7" ht="15.75" customHeight="1">
      <c r="A27" s="62"/>
      <c r="D27" s="88"/>
      <c r="E27" s="12"/>
      <c r="F27" s="12"/>
      <c r="G27" s="5"/>
    </row>
    <row r="28" spans="1:7" ht="15.75" customHeight="1">
      <c r="A28" s="62"/>
      <c r="D28" s="88"/>
      <c r="E28" s="12"/>
      <c r="F28" s="12"/>
      <c r="G28" s="5"/>
    </row>
    <row r="29" spans="1:7" ht="15.75" customHeight="1">
      <c r="A29" s="62"/>
      <c r="D29" s="88"/>
      <c r="E29" s="12"/>
      <c r="F29" s="12"/>
      <c r="G29" s="5"/>
    </row>
    <row r="30" spans="1:7" ht="15.75" customHeight="1">
      <c r="A30" s="62"/>
      <c r="D30" s="88"/>
      <c r="E30" s="12"/>
      <c r="F30" s="12"/>
      <c r="G30" s="5"/>
    </row>
    <row r="31" spans="1:7" ht="15.75" customHeight="1">
      <c r="A31" s="62"/>
      <c r="D31" s="88"/>
      <c r="E31" s="12"/>
      <c r="F31" s="12"/>
      <c r="G31" s="5"/>
    </row>
    <row r="32" spans="1:7" ht="15.75" customHeight="1">
      <c r="A32" s="62"/>
      <c r="D32" s="88"/>
      <c r="E32" s="12"/>
      <c r="F32" s="12"/>
      <c r="G32" s="5"/>
    </row>
    <row r="33" spans="1:7" ht="15.75" customHeight="1">
      <c r="A33" s="62"/>
      <c r="D33" s="88"/>
      <c r="E33" s="12"/>
      <c r="F33" s="12"/>
      <c r="G33" s="5"/>
    </row>
    <row r="34" spans="1:7" ht="15.75" customHeight="1">
      <c r="A34" s="62"/>
      <c r="D34" s="88"/>
      <c r="E34" s="12"/>
      <c r="F34" s="12"/>
      <c r="G34" s="5"/>
    </row>
    <row r="35" spans="1:7" ht="15.75" customHeight="1">
      <c r="A35" s="62"/>
      <c r="D35" s="88"/>
      <c r="E35" s="12"/>
      <c r="F35" s="12"/>
      <c r="G35" s="5"/>
    </row>
    <row r="36" spans="1:7" ht="15.75" customHeight="1">
      <c r="A36" s="62"/>
      <c r="D36" s="88"/>
      <c r="E36" s="12"/>
      <c r="F36" s="12"/>
      <c r="G36" s="5"/>
    </row>
    <row r="37" spans="1:7" ht="15.75" customHeight="1">
      <c r="A37" s="62"/>
      <c r="D37" s="88"/>
      <c r="E37" s="12"/>
      <c r="F37" s="12"/>
      <c r="G37" s="5"/>
    </row>
    <row r="38" spans="1:7" ht="15.75" customHeight="1">
      <c r="A38" s="62"/>
      <c r="D38" s="88"/>
      <c r="E38" s="12"/>
      <c r="F38" s="12"/>
      <c r="G38" s="5"/>
    </row>
    <row r="39" spans="1:7" ht="15.75" customHeight="1">
      <c r="A39" s="62"/>
      <c r="D39" s="88"/>
      <c r="E39" s="12"/>
      <c r="F39" s="12"/>
      <c r="G39" s="5"/>
    </row>
    <row r="40" spans="1:7" ht="15.75" customHeight="1">
      <c r="A40" s="62"/>
      <c r="D40" s="88"/>
      <c r="E40" s="12"/>
      <c r="F40" s="12"/>
      <c r="G40" s="5"/>
    </row>
    <row r="41" spans="1:7" ht="15.75" customHeight="1">
      <c r="A41" s="62"/>
      <c r="D41" s="88"/>
      <c r="E41" s="12"/>
      <c r="F41" s="12"/>
      <c r="G41" s="5"/>
    </row>
    <row r="42" spans="1:7" ht="15.75" customHeight="1">
      <c r="A42" s="62"/>
      <c r="D42" s="88"/>
      <c r="E42" s="12"/>
      <c r="F42" s="12"/>
      <c r="G42" s="5"/>
    </row>
    <row r="43" spans="1:7" ht="15.75" customHeight="1">
      <c r="A43" s="62"/>
      <c r="D43" s="88"/>
      <c r="E43" s="12"/>
      <c r="F43" s="12"/>
      <c r="G43" s="5"/>
    </row>
    <row r="44" spans="1:7" ht="15.75" customHeight="1">
      <c r="A44" s="62"/>
      <c r="D44" s="88"/>
      <c r="E44" s="12"/>
      <c r="F44" s="12"/>
      <c r="G44" s="5"/>
    </row>
    <row r="45" spans="1:7" ht="15.75" customHeight="1">
      <c r="A45" s="62"/>
      <c r="D45" s="88"/>
      <c r="E45" s="12"/>
      <c r="F45" s="12"/>
      <c r="G45" s="5"/>
    </row>
    <row r="46" spans="1:7" ht="15.75" customHeight="1">
      <c r="A46" s="62"/>
      <c r="D46" s="88"/>
      <c r="E46" s="12"/>
      <c r="F46" s="12"/>
      <c r="G46" s="5"/>
    </row>
    <row r="47" spans="1:7" ht="15.75" customHeight="1">
      <c r="A47" s="62"/>
      <c r="D47" s="88"/>
      <c r="E47" s="12"/>
      <c r="F47" s="12"/>
      <c r="G47" s="5"/>
    </row>
    <row r="48" spans="1:7" ht="15.75" customHeight="1">
      <c r="A48" s="62"/>
      <c r="D48" s="88"/>
      <c r="E48" s="12"/>
      <c r="F48" s="12"/>
      <c r="G48" s="5"/>
    </row>
    <row r="49" spans="1:7" ht="15.75" customHeight="1">
      <c r="A49" s="62"/>
      <c r="D49" s="88"/>
      <c r="E49" s="12"/>
      <c r="F49" s="12"/>
      <c r="G49" s="5"/>
    </row>
    <row r="50" spans="1:7" ht="15.75" customHeight="1">
      <c r="A50" s="62"/>
      <c r="D50" s="88"/>
      <c r="E50" s="12"/>
      <c r="F50" s="12"/>
      <c r="G50" s="5"/>
    </row>
    <row r="51" spans="1:7" ht="15.75" customHeight="1">
      <c r="A51" s="62"/>
      <c r="D51" s="88"/>
      <c r="E51" s="12"/>
      <c r="F51" s="12"/>
      <c r="G51" s="5"/>
    </row>
    <row r="52" spans="1:7" ht="15.75" customHeight="1">
      <c r="A52" s="62"/>
      <c r="D52" s="88"/>
      <c r="E52" s="12"/>
      <c r="F52" s="12"/>
      <c r="G52" s="5"/>
    </row>
    <row r="53" spans="1:7" ht="15.75" customHeight="1">
      <c r="A53" s="62"/>
      <c r="D53" s="88"/>
      <c r="E53" s="12"/>
      <c r="F53" s="12"/>
      <c r="G53" s="5"/>
    </row>
    <row r="54" spans="1:7" ht="15.75" customHeight="1">
      <c r="A54" s="62"/>
      <c r="D54" s="88"/>
      <c r="E54" s="12"/>
      <c r="F54" s="12"/>
      <c r="G54" s="5"/>
    </row>
    <row r="55" spans="1:7" ht="15.75" customHeight="1">
      <c r="A55" s="62"/>
      <c r="D55" s="88"/>
      <c r="E55" s="12"/>
      <c r="F55" s="12"/>
      <c r="G55" s="5"/>
    </row>
    <row r="56" spans="1:7" ht="15.75" customHeight="1">
      <c r="A56" s="62"/>
      <c r="D56" s="88"/>
      <c r="E56" s="12"/>
      <c r="F56" s="12"/>
      <c r="G56" s="5"/>
    </row>
    <row r="57" spans="1:7" ht="15.75" customHeight="1">
      <c r="A57" s="62"/>
      <c r="D57" s="88"/>
      <c r="E57" s="12"/>
      <c r="F57" s="12"/>
      <c r="G57" s="5"/>
    </row>
    <row r="58" spans="1:7" ht="15.75" customHeight="1">
      <c r="A58" s="62"/>
      <c r="D58" s="88"/>
      <c r="E58" s="12"/>
      <c r="F58" s="12"/>
      <c r="G58" s="5"/>
    </row>
    <row r="59" spans="1:7" ht="15.75" customHeight="1">
      <c r="A59" s="62"/>
      <c r="D59" s="88"/>
      <c r="E59" s="12"/>
      <c r="F59" s="12"/>
      <c r="G59" s="5"/>
    </row>
    <row r="60" spans="1:7" ht="15.75" customHeight="1">
      <c r="A60" s="62"/>
      <c r="D60" s="88"/>
      <c r="E60" s="12"/>
      <c r="F60" s="12"/>
      <c r="G60" s="5"/>
    </row>
    <row r="61" spans="1:7" ht="15.75" customHeight="1">
      <c r="A61" s="62"/>
      <c r="D61" s="88"/>
      <c r="E61" s="12"/>
      <c r="F61" s="12"/>
      <c r="G61" s="5"/>
    </row>
    <row r="62" spans="1:7" ht="15.75" customHeight="1">
      <c r="A62" s="62"/>
      <c r="D62" s="88"/>
      <c r="E62" s="12"/>
      <c r="F62" s="12"/>
      <c r="G62" s="5"/>
    </row>
    <row r="63" spans="1:7" ht="15.75" customHeight="1">
      <c r="A63" s="62"/>
      <c r="D63" s="88"/>
      <c r="E63" s="12"/>
      <c r="F63" s="12"/>
      <c r="G63" s="5"/>
    </row>
    <row r="64" spans="1:7" ht="15.75" customHeight="1">
      <c r="A64" s="62"/>
      <c r="D64" s="88"/>
      <c r="E64" s="12"/>
      <c r="F64" s="12"/>
      <c r="G64" s="5"/>
    </row>
    <row r="65" spans="1:7" ht="15.75" customHeight="1">
      <c r="A65" s="62"/>
      <c r="D65" s="88"/>
      <c r="E65" s="12"/>
      <c r="F65" s="12"/>
      <c r="G65" s="5"/>
    </row>
    <row r="66" spans="1:7" ht="15.75" customHeight="1">
      <c r="A66" s="62"/>
      <c r="D66" s="88"/>
      <c r="E66" s="12"/>
      <c r="F66" s="12"/>
      <c r="G66" s="5"/>
    </row>
    <row r="67" spans="1:7" ht="15.75" customHeight="1">
      <c r="A67" s="62"/>
      <c r="D67" s="88"/>
      <c r="E67" s="12"/>
      <c r="F67" s="12"/>
      <c r="G67" s="5"/>
    </row>
    <row r="68" spans="1:7" ht="15.75" customHeight="1">
      <c r="A68" s="62"/>
      <c r="D68" s="88"/>
      <c r="E68" s="12"/>
      <c r="F68" s="12"/>
      <c r="G68" s="5"/>
    </row>
    <row r="69" spans="1:7" ht="15.75" customHeight="1">
      <c r="A69" s="62"/>
      <c r="D69" s="88"/>
      <c r="E69" s="12"/>
      <c r="F69" s="12"/>
      <c r="G69" s="5"/>
    </row>
    <row r="70" spans="1:7" ht="15.75" customHeight="1">
      <c r="A70" s="62"/>
      <c r="D70" s="88"/>
      <c r="E70" s="12"/>
      <c r="F70" s="12"/>
      <c r="G70" s="5"/>
    </row>
    <row r="71" spans="1:7" ht="15.75" customHeight="1">
      <c r="A71" s="62"/>
      <c r="D71" s="88"/>
      <c r="E71" s="12"/>
      <c r="F71" s="12"/>
      <c r="G71" s="5"/>
    </row>
    <row r="72" spans="1:7" ht="15.75" customHeight="1">
      <c r="A72" s="62"/>
      <c r="D72" s="88"/>
      <c r="E72" s="12"/>
      <c r="F72" s="12"/>
      <c r="G72" s="5"/>
    </row>
    <row r="73" spans="1:7" ht="15.75" customHeight="1">
      <c r="A73" s="62"/>
      <c r="D73" s="88"/>
      <c r="E73" s="12"/>
      <c r="F73" s="12"/>
      <c r="G73" s="5"/>
    </row>
    <row r="74" spans="1:7" ht="15.75" customHeight="1">
      <c r="A74" s="62"/>
      <c r="D74" s="88"/>
      <c r="E74" s="12"/>
      <c r="F74" s="12"/>
      <c r="G74" s="5"/>
    </row>
    <row r="75" spans="1:7" ht="15.75" customHeight="1">
      <c r="A75" s="62"/>
      <c r="D75" s="88"/>
      <c r="E75" s="12"/>
      <c r="F75" s="12"/>
      <c r="G75" s="5"/>
    </row>
    <row r="76" spans="1:7" ht="15.75" customHeight="1">
      <c r="A76" s="62"/>
      <c r="D76" s="88"/>
      <c r="E76" s="12"/>
      <c r="F76" s="12"/>
      <c r="G76" s="5"/>
    </row>
    <row r="77" spans="1:7" ht="15.75" customHeight="1">
      <c r="A77" s="62"/>
      <c r="D77" s="88"/>
      <c r="E77" s="12"/>
      <c r="F77" s="12"/>
      <c r="G77" s="5"/>
    </row>
    <row r="78" spans="1:7" ht="15.75" customHeight="1">
      <c r="A78" s="62"/>
      <c r="D78" s="88"/>
      <c r="E78" s="12"/>
      <c r="F78" s="12"/>
      <c r="G78" s="5"/>
    </row>
    <row r="79" spans="1:7" ht="15.75" customHeight="1">
      <c r="A79" s="62"/>
      <c r="D79" s="88"/>
      <c r="E79" s="12"/>
      <c r="F79" s="12"/>
      <c r="G79" s="5"/>
    </row>
    <row r="80" spans="1:7" ht="15.75" customHeight="1">
      <c r="A80" s="62"/>
      <c r="D80" s="88"/>
      <c r="E80" s="12"/>
      <c r="F80" s="12"/>
      <c r="G80" s="5"/>
    </row>
    <row r="81" spans="1:7" ht="15.75" customHeight="1">
      <c r="A81" s="62"/>
      <c r="D81" s="88"/>
      <c r="E81" s="12"/>
      <c r="F81" s="12"/>
      <c r="G81" s="5"/>
    </row>
    <row r="82" spans="1:7" ht="15.75" customHeight="1">
      <c r="A82" s="62"/>
      <c r="D82" s="88"/>
      <c r="E82" s="12"/>
      <c r="F82" s="12"/>
      <c r="G82" s="5"/>
    </row>
    <row r="83" spans="1:7" ht="15.75" customHeight="1">
      <c r="A83" s="62"/>
      <c r="D83" s="88"/>
      <c r="E83" s="12"/>
      <c r="F83" s="12"/>
      <c r="G83" s="5"/>
    </row>
    <row r="84" spans="1:7" ht="15.75" customHeight="1">
      <c r="A84" s="62"/>
      <c r="D84" s="88"/>
      <c r="E84" s="12"/>
      <c r="F84" s="12"/>
      <c r="G84" s="5"/>
    </row>
    <row r="85" spans="1:7" ht="15.75" customHeight="1">
      <c r="A85" s="62"/>
      <c r="D85" s="88"/>
      <c r="E85" s="12"/>
      <c r="F85" s="12"/>
      <c r="G85" s="5"/>
    </row>
    <row r="86" spans="1:7" ht="15.75" customHeight="1">
      <c r="A86" s="62"/>
      <c r="D86" s="88"/>
      <c r="E86" s="12"/>
      <c r="F86" s="12"/>
      <c r="G86" s="5"/>
    </row>
    <row r="87" spans="1:7" ht="15.75" customHeight="1">
      <c r="A87" s="62"/>
      <c r="D87" s="88"/>
      <c r="E87" s="12"/>
      <c r="F87" s="12"/>
      <c r="G87" s="5"/>
    </row>
    <row r="88" spans="1:7" ht="15.75" customHeight="1">
      <c r="A88" s="62"/>
      <c r="D88" s="88"/>
      <c r="E88" s="12"/>
      <c r="F88" s="12"/>
      <c r="G88" s="5"/>
    </row>
    <row r="89" spans="1:7" ht="15.75" customHeight="1">
      <c r="A89" s="62"/>
      <c r="D89" s="88"/>
      <c r="E89" s="12"/>
      <c r="F89" s="12"/>
      <c r="G89" s="5"/>
    </row>
    <row r="90" spans="1:7" ht="15.75" customHeight="1">
      <c r="A90" s="62"/>
      <c r="D90" s="88"/>
      <c r="E90" s="12"/>
      <c r="F90" s="12"/>
      <c r="G90" s="5"/>
    </row>
    <row r="91" spans="1:7" ht="15.75" customHeight="1">
      <c r="A91" s="62"/>
      <c r="D91" s="88"/>
      <c r="E91" s="12"/>
      <c r="F91" s="12"/>
      <c r="G91" s="5"/>
    </row>
    <row r="92" spans="1:7" ht="15.75" customHeight="1">
      <c r="A92" s="62"/>
      <c r="D92" s="88"/>
      <c r="E92" s="12"/>
      <c r="F92" s="12"/>
      <c r="G92" s="5"/>
    </row>
    <row r="93" spans="1:7" ht="15.75" customHeight="1">
      <c r="A93" s="62"/>
      <c r="D93" s="88"/>
      <c r="E93" s="12"/>
      <c r="F93" s="12"/>
      <c r="G93" s="5"/>
    </row>
    <row r="94" spans="1:7" ht="15.75" customHeight="1">
      <c r="A94" s="62"/>
      <c r="D94" s="88"/>
      <c r="E94" s="12"/>
      <c r="F94" s="12"/>
      <c r="G94" s="5"/>
    </row>
    <row r="95" spans="1:7" ht="15.75" customHeight="1">
      <c r="A95" s="62"/>
      <c r="D95" s="88"/>
      <c r="E95" s="12"/>
      <c r="F95" s="12"/>
      <c r="G95" s="5"/>
    </row>
    <row r="96" spans="1:7" ht="15.75" customHeight="1">
      <c r="A96" s="62"/>
      <c r="D96" s="88"/>
      <c r="E96" s="12"/>
      <c r="F96" s="12"/>
      <c r="G96" s="5"/>
    </row>
    <row r="97" spans="1:7" ht="15.75" customHeight="1">
      <c r="A97" s="62"/>
      <c r="D97" s="88"/>
      <c r="E97" s="12"/>
      <c r="F97" s="12"/>
      <c r="G97" s="5"/>
    </row>
    <row r="98" spans="1:7" ht="15.75" customHeight="1">
      <c r="A98" s="62"/>
      <c r="D98" s="88"/>
      <c r="E98" s="12"/>
      <c r="F98" s="12"/>
      <c r="G98" s="5"/>
    </row>
    <row r="99" spans="1:7" ht="15.75" customHeight="1">
      <c r="A99" s="62"/>
      <c r="D99" s="88"/>
      <c r="E99" s="12"/>
      <c r="F99" s="12"/>
      <c r="G99" s="5"/>
    </row>
    <row r="100" spans="1:7" ht="15.75" customHeight="1">
      <c r="A100" s="62"/>
      <c r="D100" s="88"/>
      <c r="E100" s="12"/>
      <c r="F100" s="12"/>
      <c r="G100" s="5"/>
    </row>
    <row r="101" spans="1:7" ht="15.75" customHeight="1">
      <c r="A101" s="62"/>
      <c r="D101" s="88"/>
      <c r="E101" s="12"/>
      <c r="F101" s="12"/>
      <c r="G101" s="5"/>
    </row>
    <row r="102" spans="1:7" ht="15.75" customHeight="1">
      <c r="A102" s="62"/>
      <c r="D102" s="88"/>
      <c r="E102" s="12"/>
      <c r="F102" s="12"/>
      <c r="G102" s="5"/>
    </row>
    <row r="103" spans="1:7" ht="15.75" customHeight="1">
      <c r="A103" s="62"/>
      <c r="D103" s="88"/>
      <c r="E103" s="12"/>
      <c r="F103" s="12"/>
      <c r="G103" s="5"/>
    </row>
    <row r="104" spans="1:7" ht="15.75" customHeight="1">
      <c r="A104" s="62"/>
      <c r="D104" s="88"/>
      <c r="E104" s="12"/>
      <c r="F104" s="12"/>
      <c r="G104" s="5"/>
    </row>
    <row r="105" spans="1:7" ht="15.75" customHeight="1">
      <c r="A105" s="62"/>
      <c r="D105" s="88"/>
      <c r="E105" s="12"/>
      <c r="F105" s="12"/>
      <c r="G105" s="5"/>
    </row>
    <row r="106" spans="1:7" ht="15.75" customHeight="1">
      <c r="A106" s="62"/>
      <c r="D106" s="88"/>
      <c r="E106" s="12"/>
      <c r="F106" s="12"/>
      <c r="G106" s="5"/>
    </row>
    <row r="107" spans="1:7" ht="15.75" customHeight="1">
      <c r="A107" s="62"/>
      <c r="D107" s="88"/>
      <c r="E107" s="12"/>
      <c r="F107" s="12"/>
      <c r="G107" s="5"/>
    </row>
    <row r="108" spans="1:7" ht="15.75" customHeight="1">
      <c r="A108" s="62"/>
      <c r="D108" s="88"/>
      <c r="E108" s="12"/>
      <c r="F108" s="12"/>
      <c r="G108" s="5"/>
    </row>
    <row r="109" spans="1:7" ht="15.75" customHeight="1">
      <c r="A109" s="62"/>
      <c r="D109" s="88"/>
      <c r="E109" s="12"/>
      <c r="F109" s="12"/>
      <c r="G109" s="5"/>
    </row>
    <row r="110" spans="1:7" ht="15.75" customHeight="1">
      <c r="A110" s="62"/>
      <c r="D110" s="88"/>
      <c r="E110" s="12"/>
      <c r="F110" s="12"/>
      <c r="G110" s="5"/>
    </row>
    <row r="111" spans="1:7" ht="15.75" customHeight="1">
      <c r="A111" s="62"/>
      <c r="D111" s="88"/>
      <c r="E111" s="12"/>
      <c r="F111" s="12"/>
      <c r="G111" s="5"/>
    </row>
    <row r="112" spans="1:7" ht="15.75" customHeight="1">
      <c r="A112" s="62"/>
      <c r="D112" s="88"/>
      <c r="E112" s="12"/>
      <c r="F112" s="12"/>
      <c r="G112" s="5"/>
    </row>
    <row r="113" spans="1:7" ht="15.75" customHeight="1">
      <c r="A113" s="62"/>
      <c r="D113" s="88"/>
      <c r="E113" s="12"/>
      <c r="F113" s="12"/>
      <c r="G113" s="5"/>
    </row>
    <row r="114" spans="1:7" ht="15.75" customHeight="1">
      <c r="A114" s="62"/>
      <c r="D114" s="88"/>
      <c r="E114" s="12"/>
      <c r="F114" s="12"/>
      <c r="G114" s="5"/>
    </row>
    <row r="115" spans="1:7" ht="15.75" customHeight="1">
      <c r="A115" s="62"/>
      <c r="D115" s="88"/>
      <c r="E115" s="12"/>
      <c r="F115" s="12"/>
      <c r="G115" s="5"/>
    </row>
    <row r="116" spans="1:7" ht="15.75" customHeight="1">
      <c r="A116" s="62"/>
      <c r="D116" s="88"/>
      <c r="E116" s="12"/>
      <c r="F116" s="12"/>
      <c r="G116" s="5"/>
    </row>
    <row r="117" spans="1:7" ht="15.75" customHeight="1">
      <c r="A117" s="62"/>
      <c r="D117" s="88"/>
      <c r="E117" s="12"/>
      <c r="F117" s="12"/>
      <c r="G117" s="5"/>
    </row>
    <row r="118" spans="1:7" ht="15.75" customHeight="1">
      <c r="A118" s="62"/>
      <c r="D118" s="88"/>
      <c r="E118" s="12"/>
      <c r="F118" s="12"/>
      <c r="G118" s="5"/>
    </row>
    <row r="119" spans="1:7" ht="15.75" customHeight="1">
      <c r="A119" s="62"/>
      <c r="D119" s="88"/>
      <c r="E119" s="12"/>
      <c r="F119" s="12"/>
      <c r="G119" s="5"/>
    </row>
    <row r="120" spans="1:7" ht="15.75" customHeight="1">
      <c r="A120" s="62"/>
      <c r="D120" s="88"/>
      <c r="E120" s="12"/>
      <c r="F120" s="12"/>
      <c r="G120" s="5"/>
    </row>
    <row r="121" spans="1:7" ht="15.75" customHeight="1">
      <c r="A121" s="62"/>
      <c r="D121" s="88"/>
      <c r="E121" s="12"/>
      <c r="F121" s="12"/>
      <c r="G121" s="5"/>
    </row>
    <row r="122" spans="1:7" ht="15.75" customHeight="1">
      <c r="A122" s="62"/>
      <c r="D122" s="88"/>
      <c r="E122" s="12"/>
      <c r="F122" s="12"/>
      <c r="G122" s="5"/>
    </row>
    <row r="123" spans="1:7" ht="15.75" customHeight="1">
      <c r="A123" s="62"/>
      <c r="D123" s="88"/>
      <c r="E123" s="12"/>
      <c r="F123" s="12"/>
      <c r="G123" s="5"/>
    </row>
    <row r="124" spans="1:7" ht="15.75" customHeight="1">
      <c r="A124" s="62"/>
      <c r="D124" s="88"/>
      <c r="E124" s="12"/>
      <c r="F124" s="12"/>
      <c r="G124" s="5"/>
    </row>
    <row r="125" spans="1:7" ht="15.75" customHeight="1">
      <c r="A125" s="62"/>
      <c r="D125" s="88"/>
      <c r="E125" s="12"/>
      <c r="F125" s="12"/>
      <c r="G125" s="5"/>
    </row>
    <row r="126" spans="1:7" ht="15.75" customHeight="1">
      <c r="A126" s="62"/>
      <c r="D126" s="88"/>
      <c r="E126" s="12"/>
      <c r="F126" s="12"/>
      <c r="G126" s="5"/>
    </row>
    <row r="127" spans="1:7" ht="15.75" customHeight="1">
      <c r="A127" s="62"/>
      <c r="D127" s="88"/>
      <c r="E127" s="12"/>
      <c r="F127" s="12"/>
      <c r="G127" s="5"/>
    </row>
    <row r="128" spans="1:7" ht="15.75" customHeight="1">
      <c r="A128" s="62"/>
      <c r="D128" s="88"/>
      <c r="E128" s="12"/>
      <c r="F128" s="12"/>
      <c r="G128" s="5"/>
    </row>
    <row r="129" spans="1:7" ht="15.75" customHeight="1">
      <c r="A129" s="62"/>
      <c r="D129" s="88"/>
      <c r="E129" s="12"/>
      <c r="F129" s="12"/>
      <c r="G129" s="5"/>
    </row>
    <row r="130" spans="1:7" ht="15.75" customHeight="1">
      <c r="A130" s="62"/>
      <c r="D130" s="88"/>
      <c r="E130" s="12"/>
      <c r="F130" s="12"/>
      <c r="G130" s="5"/>
    </row>
    <row r="131" spans="1:7" ht="15.75" customHeight="1">
      <c r="A131" s="62"/>
      <c r="D131" s="88"/>
      <c r="E131" s="12"/>
      <c r="F131" s="12"/>
      <c r="G131" s="5"/>
    </row>
    <row r="132" spans="1:7" ht="15.75" customHeight="1">
      <c r="A132" s="62"/>
      <c r="D132" s="88"/>
      <c r="E132" s="12"/>
      <c r="F132" s="12"/>
      <c r="G132" s="5"/>
    </row>
    <row r="133" spans="1:7" ht="15.75" customHeight="1">
      <c r="A133" s="62"/>
      <c r="D133" s="88"/>
      <c r="E133" s="12"/>
      <c r="F133" s="12"/>
      <c r="G133" s="5"/>
    </row>
    <row r="134" spans="1:7" ht="15.75" customHeight="1">
      <c r="A134" s="62"/>
      <c r="D134" s="88"/>
      <c r="E134" s="12"/>
      <c r="F134" s="12"/>
      <c r="G134" s="5"/>
    </row>
    <row r="135" spans="1:7" ht="15.75" customHeight="1">
      <c r="A135" s="62"/>
      <c r="D135" s="88"/>
      <c r="E135" s="12"/>
      <c r="F135" s="12"/>
      <c r="G135" s="5"/>
    </row>
    <row r="136" spans="1:7" ht="15.75" customHeight="1">
      <c r="A136" s="62"/>
      <c r="D136" s="88"/>
      <c r="E136" s="12"/>
      <c r="F136" s="12"/>
      <c r="G136" s="5"/>
    </row>
    <row r="137" spans="1:7" ht="15.75" customHeight="1">
      <c r="A137" s="62"/>
      <c r="D137" s="88"/>
      <c r="E137" s="12"/>
      <c r="F137" s="12"/>
      <c r="G137" s="5"/>
    </row>
    <row r="138" spans="1:7" ht="15.75" customHeight="1">
      <c r="A138" s="62"/>
      <c r="D138" s="88"/>
      <c r="E138" s="12"/>
      <c r="F138" s="12"/>
      <c r="G138" s="5"/>
    </row>
    <row r="139" spans="1:7" ht="15.75" customHeight="1">
      <c r="A139" s="62"/>
      <c r="D139" s="88"/>
      <c r="E139" s="12"/>
      <c r="F139" s="12"/>
      <c r="G139" s="5"/>
    </row>
    <row r="140" spans="1:7" ht="15.75" customHeight="1">
      <c r="A140" s="62"/>
      <c r="D140" s="88"/>
      <c r="E140" s="12"/>
      <c r="F140" s="12"/>
      <c r="G140" s="5"/>
    </row>
    <row r="141" spans="1:7" ht="15.75" customHeight="1">
      <c r="A141" s="62"/>
      <c r="D141" s="88"/>
      <c r="E141" s="12"/>
      <c r="F141" s="12"/>
      <c r="G141" s="5"/>
    </row>
    <row r="142" spans="1:7" ht="15.75" customHeight="1">
      <c r="A142" s="62"/>
      <c r="D142" s="88"/>
      <c r="E142" s="12"/>
      <c r="F142" s="12"/>
      <c r="G142" s="5"/>
    </row>
    <row r="143" spans="1:7" ht="15.75" customHeight="1">
      <c r="A143" s="62"/>
      <c r="D143" s="88"/>
      <c r="E143" s="12"/>
      <c r="F143" s="12"/>
      <c r="G143" s="5"/>
    </row>
    <row r="144" spans="1:7" ht="15.75" customHeight="1">
      <c r="A144" s="62"/>
      <c r="D144" s="88"/>
      <c r="E144" s="12"/>
      <c r="F144" s="12"/>
      <c r="G144" s="5"/>
    </row>
    <row r="145" spans="1:7" ht="15.75" customHeight="1">
      <c r="A145" s="62"/>
      <c r="D145" s="88"/>
      <c r="E145" s="12"/>
      <c r="F145" s="12"/>
      <c r="G145" s="5"/>
    </row>
    <row r="146" spans="1:7" ht="15.75" customHeight="1">
      <c r="A146" s="62"/>
      <c r="D146" s="88"/>
      <c r="E146" s="12"/>
      <c r="F146" s="12"/>
      <c r="G146" s="5"/>
    </row>
    <row r="147" spans="1:7" ht="15.75" customHeight="1">
      <c r="A147" s="62"/>
      <c r="D147" s="88"/>
      <c r="E147" s="12"/>
      <c r="F147" s="12"/>
      <c r="G147" s="5"/>
    </row>
    <row r="148" spans="1:7" ht="15.75" customHeight="1">
      <c r="A148" s="62"/>
      <c r="D148" s="88"/>
      <c r="E148" s="12"/>
      <c r="F148" s="12"/>
      <c r="G148" s="5"/>
    </row>
    <row r="149" spans="1:7" ht="15.75" customHeight="1">
      <c r="A149" s="62"/>
      <c r="D149" s="88"/>
      <c r="E149" s="12"/>
      <c r="F149" s="12"/>
      <c r="G149" s="5"/>
    </row>
    <row r="150" spans="1:7" ht="15.75" customHeight="1">
      <c r="A150" s="62"/>
      <c r="D150" s="88"/>
      <c r="E150" s="12"/>
      <c r="F150" s="12"/>
      <c r="G150" s="5"/>
    </row>
    <row r="151" spans="1:7" ht="15.75" customHeight="1">
      <c r="A151" s="62"/>
      <c r="D151" s="88"/>
      <c r="E151" s="12"/>
      <c r="F151" s="12"/>
      <c r="G151" s="5"/>
    </row>
    <row r="152" spans="1:7" ht="15.75" customHeight="1">
      <c r="A152" s="62"/>
      <c r="D152" s="88"/>
      <c r="E152" s="12"/>
      <c r="F152" s="12"/>
      <c r="G152" s="5"/>
    </row>
    <row r="153" spans="1:7" ht="15.75" customHeight="1">
      <c r="A153" s="62"/>
      <c r="D153" s="88"/>
      <c r="E153" s="12"/>
      <c r="F153" s="12"/>
      <c r="G153" s="5"/>
    </row>
    <row r="154" spans="1:7" ht="15.75" customHeight="1">
      <c r="A154" s="62"/>
      <c r="D154" s="88"/>
      <c r="E154" s="12"/>
      <c r="F154" s="12"/>
      <c r="G154" s="5"/>
    </row>
    <row r="155" spans="1:7" ht="15.75" customHeight="1">
      <c r="A155" s="62"/>
      <c r="D155" s="88"/>
      <c r="E155" s="12"/>
      <c r="F155" s="12"/>
      <c r="G155" s="5"/>
    </row>
    <row r="156" spans="1:7" ht="15.75" customHeight="1">
      <c r="A156" s="62"/>
      <c r="D156" s="88"/>
      <c r="E156" s="12"/>
      <c r="F156" s="12"/>
      <c r="G156" s="5"/>
    </row>
    <row r="157" spans="1:7" ht="15.75" customHeight="1">
      <c r="A157" s="62"/>
      <c r="D157" s="88"/>
      <c r="E157" s="12"/>
      <c r="F157" s="12"/>
      <c r="G157" s="5"/>
    </row>
    <row r="158" spans="1:7" ht="15.75" customHeight="1">
      <c r="A158" s="62"/>
      <c r="D158" s="88"/>
      <c r="E158" s="12"/>
      <c r="F158" s="12"/>
      <c r="G158" s="5"/>
    </row>
    <row r="159" spans="1:7" ht="15.75" customHeight="1">
      <c r="A159" s="62"/>
      <c r="D159" s="88"/>
      <c r="E159" s="12"/>
      <c r="F159" s="12"/>
      <c r="G159" s="5"/>
    </row>
    <row r="160" spans="1:7" ht="15.75" customHeight="1">
      <c r="A160" s="62"/>
      <c r="D160" s="88"/>
      <c r="E160" s="12"/>
      <c r="F160" s="12"/>
      <c r="G160" s="5"/>
    </row>
    <row r="161" spans="1:7" ht="15.75" customHeight="1">
      <c r="A161" s="62"/>
      <c r="D161" s="88"/>
      <c r="E161" s="12"/>
      <c r="F161" s="12"/>
      <c r="G161" s="5"/>
    </row>
    <row r="162" spans="1:7" ht="15.75" customHeight="1">
      <c r="A162" s="62"/>
      <c r="D162" s="88"/>
      <c r="E162" s="12"/>
      <c r="F162" s="12"/>
      <c r="G162" s="5"/>
    </row>
    <row r="163" spans="1:7" ht="15.75" customHeight="1">
      <c r="A163" s="62"/>
      <c r="D163" s="88"/>
      <c r="E163" s="12"/>
      <c r="F163" s="12"/>
      <c r="G163" s="5"/>
    </row>
    <row r="164" spans="1:7" ht="15.75" customHeight="1">
      <c r="A164" s="62"/>
      <c r="D164" s="88"/>
      <c r="E164" s="12"/>
      <c r="F164" s="12"/>
      <c r="G164" s="5"/>
    </row>
    <row r="165" spans="1:7" ht="15.75" customHeight="1">
      <c r="A165" s="62"/>
      <c r="D165" s="88"/>
      <c r="E165" s="12"/>
      <c r="F165" s="12"/>
      <c r="G165" s="5"/>
    </row>
    <row r="166" spans="1:7" ht="15.75" customHeight="1">
      <c r="A166" s="62"/>
      <c r="D166" s="88"/>
      <c r="E166" s="12"/>
      <c r="F166" s="12"/>
      <c r="G166" s="5"/>
    </row>
    <row r="167" spans="1:7" ht="15.75" customHeight="1">
      <c r="A167" s="62"/>
      <c r="D167" s="88"/>
      <c r="E167" s="12"/>
      <c r="F167" s="12"/>
      <c r="G167" s="5"/>
    </row>
    <row r="168" spans="1:7" ht="15.75" customHeight="1">
      <c r="A168" s="62"/>
      <c r="D168" s="88"/>
      <c r="E168" s="12"/>
      <c r="F168" s="12"/>
      <c r="G168" s="5"/>
    </row>
    <row r="169" spans="1:7" ht="15.75" customHeight="1">
      <c r="A169" s="62"/>
      <c r="D169" s="88"/>
      <c r="E169" s="12"/>
      <c r="F169" s="12"/>
      <c r="G169" s="5"/>
    </row>
    <row r="170" spans="1:7" ht="15.75" customHeight="1">
      <c r="A170" s="62"/>
      <c r="D170" s="88"/>
      <c r="E170" s="12"/>
      <c r="F170" s="12"/>
      <c r="G170" s="5"/>
    </row>
    <row r="171" spans="1:7" ht="15.75" customHeight="1">
      <c r="A171" s="62"/>
      <c r="D171" s="88"/>
      <c r="E171" s="12"/>
      <c r="F171" s="12"/>
      <c r="G171" s="5"/>
    </row>
    <row r="172" spans="1:7" ht="15.75" customHeight="1">
      <c r="A172" s="62"/>
      <c r="D172" s="88"/>
      <c r="E172" s="12"/>
      <c r="F172" s="12"/>
      <c r="G172" s="5"/>
    </row>
    <row r="173" spans="1:7" ht="15.75" customHeight="1">
      <c r="A173" s="62"/>
      <c r="D173" s="88"/>
      <c r="E173" s="12"/>
      <c r="F173" s="12"/>
      <c r="G173" s="5"/>
    </row>
    <row r="174" spans="1:7" ht="15.75" customHeight="1">
      <c r="A174" s="62"/>
      <c r="D174" s="88"/>
      <c r="E174" s="12"/>
      <c r="F174" s="12"/>
      <c r="G174" s="5"/>
    </row>
    <row r="175" spans="1:7" ht="15.75" customHeight="1">
      <c r="A175" s="62"/>
      <c r="D175" s="88"/>
      <c r="E175" s="12"/>
      <c r="F175" s="12"/>
      <c r="G175" s="5"/>
    </row>
    <row r="176" spans="1:7" ht="15.75" customHeight="1">
      <c r="A176" s="62"/>
      <c r="D176" s="88"/>
      <c r="E176" s="12"/>
      <c r="F176" s="12"/>
      <c r="G176" s="5"/>
    </row>
    <row r="177" spans="1:7" ht="15.75" customHeight="1">
      <c r="A177" s="62"/>
      <c r="D177" s="88"/>
      <c r="E177" s="12"/>
      <c r="F177" s="12"/>
      <c r="G177" s="5"/>
    </row>
    <row r="178" spans="1:7" ht="15.75" customHeight="1">
      <c r="A178" s="62"/>
      <c r="D178" s="88"/>
      <c r="E178" s="12"/>
      <c r="F178" s="12"/>
      <c r="G178" s="5"/>
    </row>
    <row r="179" spans="1:7" ht="15.75" customHeight="1">
      <c r="A179" s="62"/>
      <c r="D179" s="88"/>
      <c r="E179" s="12"/>
      <c r="F179" s="12"/>
      <c r="G179" s="5"/>
    </row>
    <row r="180" spans="1:7" ht="15.75" customHeight="1">
      <c r="A180" s="62"/>
      <c r="D180" s="88"/>
      <c r="E180" s="12"/>
      <c r="F180" s="12"/>
      <c r="G180" s="5"/>
    </row>
    <row r="181" spans="1:7" ht="15.75" customHeight="1">
      <c r="A181" s="62"/>
      <c r="D181" s="88"/>
      <c r="E181" s="12"/>
      <c r="F181" s="12"/>
      <c r="G181" s="5"/>
    </row>
    <row r="182" spans="1:7" ht="15.75" customHeight="1">
      <c r="A182" s="62"/>
      <c r="D182" s="88"/>
      <c r="E182" s="12"/>
      <c r="F182" s="12"/>
      <c r="G182" s="5"/>
    </row>
    <row r="183" spans="1:7" ht="15.75" customHeight="1">
      <c r="A183" s="62"/>
      <c r="D183" s="88"/>
      <c r="E183" s="12"/>
      <c r="F183" s="12"/>
      <c r="G183" s="5"/>
    </row>
    <row r="184" spans="1:7" ht="15.75" customHeight="1">
      <c r="A184" s="62"/>
      <c r="D184" s="88"/>
      <c r="E184" s="12"/>
      <c r="F184" s="12"/>
      <c r="G184" s="5"/>
    </row>
    <row r="185" spans="1:7" ht="15.75" customHeight="1">
      <c r="A185" s="62"/>
      <c r="D185" s="88"/>
      <c r="E185" s="12"/>
      <c r="F185" s="12"/>
      <c r="G185" s="5"/>
    </row>
    <row r="186" spans="1:7" ht="15.75" customHeight="1">
      <c r="A186" s="62"/>
      <c r="D186" s="88"/>
      <c r="E186" s="12"/>
      <c r="F186" s="12"/>
      <c r="G186" s="5"/>
    </row>
    <row r="187" spans="1:7" ht="15.75" customHeight="1">
      <c r="A187" s="62"/>
      <c r="D187" s="88"/>
      <c r="E187" s="12"/>
      <c r="F187" s="12"/>
      <c r="G187" s="5"/>
    </row>
    <row r="188" spans="1:7" ht="15.75" customHeight="1">
      <c r="A188" s="62"/>
      <c r="D188" s="88"/>
      <c r="E188" s="12"/>
      <c r="F188" s="12"/>
      <c r="G188" s="5"/>
    </row>
    <row r="189" spans="1:7" ht="15.75" customHeight="1">
      <c r="A189" s="62"/>
      <c r="D189" s="88"/>
      <c r="E189" s="12"/>
      <c r="F189" s="12"/>
      <c r="G189" s="5"/>
    </row>
    <row r="190" spans="1:7" ht="15.75" customHeight="1">
      <c r="A190" s="62"/>
      <c r="D190" s="88"/>
      <c r="E190" s="12"/>
      <c r="F190" s="12"/>
      <c r="G190" s="5"/>
    </row>
    <row r="191" spans="1:7" ht="15.75" customHeight="1">
      <c r="A191" s="62"/>
      <c r="D191" s="88"/>
      <c r="E191" s="12"/>
      <c r="F191" s="12"/>
      <c r="G191" s="5"/>
    </row>
    <row r="192" spans="1:7" ht="15.75" customHeight="1">
      <c r="A192" s="62"/>
      <c r="D192" s="88"/>
      <c r="E192" s="12"/>
      <c r="F192" s="12"/>
      <c r="G192" s="5"/>
    </row>
    <row r="193" spans="1:7" ht="15.75" customHeight="1">
      <c r="A193" s="62"/>
      <c r="D193" s="88"/>
      <c r="E193" s="12"/>
      <c r="F193" s="12"/>
      <c r="G193" s="5"/>
    </row>
    <row r="194" spans="1:7" ht="15.75" customHeight="1">
      <c r="A194" s="62"/>
      <c r="D194" s="88"/>
      <c r="E194" s="12"/>
      <c r="F194" s="12"/>
      <c r="G194" s="5"/>
    </row>
    <row r="195" spans="1:7" ht="15.75" customHeight="1">
      <c r="A195" s="62"/>
      <c r="D195" s="88"/>
      <c r="E195" s="12"/>
      <c r="F195" s="12"/>
      <c r="G195" s="5"/>
    </row>
    <row r="196" spans="1:7" ht="15.75" customHeight="1">
      <c r="A196" s="62"/>
      <c r="D196" s="88"/>
      <c r="E196" s="12"/>
      <c r="F196" s="12"/>
      <c r="G196" s="5"/>
    </row>
    <row r="197" spans="1:7" ht="15.75" customHeight="1">
      <c r="A197" s="62"/>
      <c r="D197" s="88"/>
      <c r="E197" s="12"/>
      <c r="F197" s="12"/>
      <c r="G197" s="5"/>
    </row>
    <row r="198" spans="1:7" ht="15.75" customHeight="1">
      <c r="A198" s="62"/>
      <c r="D198" s="88"/>
      <c r="E198" s="12"/>
      <c r="F198" s="12"/>
      <c r="G198" s="5"/>
    </row>
    <row r="199" spans="1:7" ht="15.75" customHeight="1">
      <c r="A199" s="62"/>
      <c r="D199" s="88"/>
      <c r="E199" s="12"/>
      <c r="F199" s="12"/>
      <c r="G199" s="5"/>
    </row>
    <row r="200" spans="1:7" ht="15.75" customHeight="1">
      <c r="A200" s="62"/>
      <c r="D200" s="88"/>
      <c r="E200" s="12"/>
      <c r="F200" s="12"/>
      <c r="G200" s="5"/>
    </row>
    <row r="201" spans="1:7" ht="15.75" customHeight="1">
      <c r="A201" s="62"/>
      <c r="D201" s="88"/>
      <c r="E201" s="12"/>
      <c r="F201" s="12"/>
      <c r="G201" s="5"/>
    </row>
    <row r="202" spans="1:7" ht="15.75" customHeight="1">
      <c r="A202" s="62"/>
      <c r="D202" s="88"/>
      <c r="E202" s="12"/>
      <c r="F202" s="12"/>
      <c r="G202" s="5"/>
    </row>
    <row r="203" spans="1:7" ht="15.75" customHeight="1">
      <c r="A203" s="62"/>
      <c r="D203" s="88"/>
      <c r="E203" s="12"/>
      <c r="F203" s="12"/>
      <c r="G203" s="5"/>
    </row>
    <row r="204" spans="1:7" ht="15.75" customHeight="1">
      <c r="A204" s="62"/>
      <c r="D204" s="88"/>
      <c r="E204" s="12"/>
      <c r="F204" s="12"/>
      <c r="G204" s="5"/>
    </row>
    <row r="205" spans="1:7" ht="15.75" customHeight="1">
      <c r="A205" s="62"/>
      <c r="D205" s="88"/>
      <c r="E205" s="12"/>
      <c r="F205" s="12"/>
      <c r="G205" s="5"/>
    </row>
    <row r="206" spans="1:7" ht="15.75" customHeight="1">
      <c r="A206" s="62"/>
      <c r="D206" s="88"/>
      <c r="E206" s="12"/>
      <c r="F206" s="12"/>
      <c r="G206" s="5"/>
    </row>
    <row r="207" spans="1:7" ht="15.75" customHeight="1">
      <c r="A207" s="62"/>
      <c r="D207" s="88"/>
      <c r="E207" s="12"/>
      <c r="F207" s="12"/>
      <c r="G207" s="5"/>
    </row>
    <row r="208" spans="1:7" ht="15.75" customHeight="1">
      <c r="A208" s="62"/>
      <c r="D208" s="88"/>
      <c r="E208" s="12"/>
      <c r="F208" s="12"/>
      <c r="G208" s="5"/>
    </row>
    <row r="209" spans="1:7" ht="15.75" customHeight="1">
      <c r="A209" s="62"/>
      <c r="D209" s="88"/>
      <c r="E209" s="12"/>
      <c r="F209" s="12"/>
      <c r="G209" s="5"/>
    </row>
    <row r="210" spans="1:7" ht="15.75" customHeight="1">
      <c r="A210" s="62"/>
      <c r="D210" s="88"/>
      <c r="E210" s="12"/>
      <c r="F210" s="12"/>
      <c r="G210" s="5"/>
    </row>
    <row r="211" spans="1:7" ht="15.75" customHeight="1">
      <c r="A211" s="62"/>
      <c r="D211" s="88"/>
      <c r="E211" s="12"/>
      <c r="F211" s="12"/>
      <c r="G211" s="5"/>
    </row>
    <row r="212" spans="1:7" ht="15.75" customHeight="1">
      <c r="A212" s="62"/>
      <c r="D212" s="88"/>
      <c r="E212" s="12"/>
      <c r="F212" s="12"/>
      <c r="G212" s="5"/>
    </row>
    <row r="213" spans="1:7" ht="15.75" customHeight="1">
      <c r="A213" s="62"/>
      <c r="D213" s="88"/>
      <c r="E213" s="12"/>
      <c r="F213" s="12"/>
      <c r="G213" s="5"/>
    </row>
    <row r="214" spans="1:7" ht="15.75" customHeight="1">
      <c r="A214" s="62"/>
      <c r="D214" s="88"/>
      <c r="E214" s="12"/>
      <c r="F214" s="12"/>
      <c r="G214" s="5"/>
    </row>
    <row r="215" spans="1:7" ht="15.75" customHeight="1">
      <c r="A215" s="62"/>
      <c r="D215" s="88"/>
      <c r="E215" s="12"/>
      <c r="F215" s="12"/>
      <c r="G215" s="5"/>
    </row>
    <row r="216" spans="1:7" ht="15.75" customHeight="1">
      <c r="A216" s="62"/>
      <c r="D216" s="88"/>
      <c r="E216" s="12"/>
      <c r="F216" s="12"/>
      <c r="G216" s="5"/>
    </row>
    <row r="217" spans="1:7" ht="15.75" customHeight="1">
      <c r="A217" s="62"/>
      <c r="D217" s="88"/>
      <c r="E217" s="12"/>
      <c r="F217" s="12"/>
      <c r="G217" s="5"/>
    </row>
    <row r="218" spans="1:7" ht="15.75" customHeight="1">
      <c r="A218" s="62"/>
      <c r="D218" s="88"/>
      <c r="E218" s="12"/>
      <c r="F218" s="12"/>
      <c r="G218" s="5"/>
    </row>
    <row r="219" spans="1:7" ht="15.75" customHeight="1">
      <c r="A219" s="62"/>
      <c r="D219" s="88"/>
      <c r="E219" s="12"/>
      <c r="F219" s="12"/>
      <c r="G219" s="5"/>
    </row>
    <row r="220" spans="1:7" ht="15.75" customHeight="1">
      <c r="A220" s="62"/>
      <c r="D220" s="88"/>
      <c r="E220" s="12"/>
      <c r="F220" s="12"/>
      <c r="G220" s="5"/>
    </row>
    <row r="221" spans="1:7" ht="15.75" customHeight="1">
      <c r="A221" s="62"/>
      <c r="D221" s="88"/>
      <c r="E221" s="12"/>
      <c r="F221" s="12"/>
      <c r="G221" s="5"/>
    </row>
    <row r="222" spans="1:7" ht="15.75" customHeight="1">
      <c r="A222" s="62"/>
      <c r="D222" s="88"/>
      <c r="E222" s="12"/>
      <c r="F222" s="12"/>
      <c r="G222" s="5"/>
    </row>
    <row r="223" spans="1:7" ht="15.75" customHeight="1">
      <c r="A223" s="62"/>
      <c r="D223" s="88"/>
      <c r="E223" s="12"/>
      <c r="F223" s="12"/>
      <c r="G223" s="5"/>
    </row>
    <row r="224" spans="1:7" ht="15.75" customHeight="1">
      <c r="A224" s="62"/>
      <c r="D224" s="88"/>
      <c r="E224" s="12"/>
      <c r="F224" s="12"/>
      <c r="G224" s="5"/>
    </row>
    <row r="225" spans="1:7" ht="15.75" customHeight="1">
      <c r="A225" s="62"/>
      <c r="D225" s="88"/>
      <c r="E225" s="12"/>
      <c r="F225" s="12"/>
      <c r="G225" s="5"/>
    </row>
    <row r="226" spans="1:7" ht="15.75" customHeight="1">
      <c r="A226" s="62"/>
      <c r="D226" s="88"/>
      <c r="E226" s="12"/>
      <c r="F226" s="12"/>
      <c r="G226" s="5"/>
    </row>
    <row r="227" spans="1:7" ht="15.75" customHeight="1">
      <c r="A227" s="62"/>
      <c r="D227" s="88"/>
      <c r="E227" s="12"/>
      <c r="F227" s="12"/>
      <c r="G227" s="5"/>
    </row>
    <row r="228" spans="1:7" ht="15.75" customHeight="1">
      <c r="A228" s="62"/>
      <c r="D228" s="88"/>
      <c r="E228" s="12"/>
      <c r="F228" s="12"/>
      <c r="G228" s="5"/>
    </row>
    <row r="229" spans="1:7" ht="15.75" customHeight="1">
      <c r="A229" s="62"/>
      <c r="D229" s="88"/>
      <c r="E229" s="12"/>
      <c r="F229" s="12"/>
      <c r="G229" s="5"/>
    </row>
    <row r="230" spans="1:7" ht="15.75" customHeight="1">
      <c r="A230" s="62"/>
      <c r="D230" s="88"/>
      <c r="E230" s="12"/>
      <c r="F230" s="12"/>
      <c r="G230" s="5"/>
    </row>
    <row r="231" spans="1:7" ht="15.75" customHeight="1">
      <c r="A231" s="62"/>
      <c r="D231" s="88"/>
      <c r="E231" s="12"/>
      <c r="F231" s="12"/>
      <c r="G231" s="5"/>
    </row>
    <row r="232" spans="1:7" ht="15.75" customHeight="1">
      <c r="A232" s="62"/>
      <c r="D232" s="88"/>
      <c r="E232" s="12"/>
      <c r="F232" s="12"/>
      <c r="G232" s="5"/>
    </row>
    <row r="233" spans="1:7" ht="15.75" customHeight="1">
      <c r="A233" s="62"/>
      <c r="D233" s="88"/>
      <c r="E233" s="12"/>
      <c r="F233" s="12"/>
      <c r="G233" s="5"/>
    </row>
    <row r="234" spans="1:7" ht="15.75" customHeight="1">
      <c r="A234" s="62"/>
      <c r="D234" s="88"/>
      <c r="E234" s="12"/>
      <c r="F234" s="12"/>
      <c r="G234" s="5"/>
    </row>
    <row r="235" spans="1:7" ht="15.75" customHeight="1">
      <c r="A235" s="62"/>
      <c r="D235" s="88"/>
      <c r="E235" s="12"/>
      <c r="F235" s="12"/>
      <c r="G235" s="5"/>
    </row>
    <row r="236" spans="1:7" ht="15.75" customHeight="1">
      <c r="A236" s="62"/>
      <c r="D236" s="88"/>
      <c r="E236" s="12"/>
      <c r="F236" s="12"/>
      <c r="G236" s="5"/>
    </row>
    <row r="237" spans="1:7" ht="15.75" customHeight="1">
      <c r="A237" s="62"/>
      <c r="D237" s="88"/>
      <c r="E237" s="12"/>
      <c r="F237" s="12"/>
      <c r="G237" s="5"/>
    </row>
    <row r="238" spans="1:7" ht="15.75" customHeight="1">
      <c r="A238" s="62"/>
      <c r="D238" s="88"/>
      <c r="E238" s="12"/>
      <c r="F238" s="12"/>
      <c r="G238" s="5"/>
    </row>
    <row r="239" spans="1:7" ht="15.75" customHeight="1">
      <c r="A239" s="62"/>
      <c r="D239" s="88"/>
      <c r="E239" s="12"/>
      <c r="F239" s="12"/>
      <c r="G239" s="5"/>
    </row>
    <row r="240" spans="1:7" ht="15.75" customHeight="1">
      <c r="A240" s="62"/>
      <c r="D240" s="88"/>
      <c r="E240" s="12"/>
      <c r="F240" s="12"/>
      <c r="G240" s="5"/>
    </row>
    <row r="241" spans="1:7" ht="15.75" customHeight="1">
      <c r="A241" s="62"/>
      <c r="D241" s="88"/>
      <c r="E241" s="12"/>
      <c r="F241" s="12"/>
      <c r="G241" s="5"/>
    </row>
    <row r="242" spans="1:7" ht="15.75" customHeight="1">
      <c r="A242" s="62"/>
      <c r="D242" s="88"/>
      <c r="E242" s="12"/>
      <c r="F242" s="12"/>
      <c r="G242" s="5"/>
    </row>
    <row r="243" spans="1:7" ht="15.75" customHeight="1">
      <c r="A243" s="62"/>
      <c r="D243" s="88"/>
      <c r="E243" s="12"/>
      <c r="F243" s="12"/>
      <c r="G243" s="5"/>
    </row>
    <row r="244" spans="1:7" ht="15.75" customHeight="1">
      <c r="A244" s="62"/>
      <c r="D244" s="88"/>
      <c r="E244" s="12"/>
      <c r="F244" s="12"/>
      <c r="G244" s="5"/>
    </row>
    <row r="245" spans="1:7" ht="15.75" customHeight="1">
      <c r="A245" s="62"/>
      <c r="D245" s="88"/>
      <c r="E245" s="12"/>
      <c r="F245" s="12"/>
      <c r="G245" s="5"/>
    </row>
    <row r="246" spans="1:7" ht="15.75" customHeight="1">
      <c r="A246" s="62"/>
      <c r="D246" s="88"/>
      <c r="E246" s="12"/>
      <c r="F246" s="12"/>
      <c r="G246" s="5"/>
    </row>
    <row r="247" spans="1:7" ht="15.75" customHeight="1">
      <c r="A247" s="62"/>
      <c r="D247" s="88"/>
      <c r="E247" s="12"/>
      <c r="F247" s="12"/>
      <c r="G247" s="5"/>
    </row>
    <row r="248" spans="1:7" ht="15.75" customHeight="1">
      <c r="A248" s="62"/>
      <c r="D248" s="88"/>
      <c r="E248" s="12"/>
      <c r="F248" s="12"/>
      <c r="G248" s="5"/>
    </row>
    <row r="249" spans="1:7" ht="15.75" customHeight="1">
      <c r="A249" s="62"/>
      <c r="D249" s="88"/>
      <c r="E249" s="12"/>
      <c r="F249" s="12"/>
      <c r="G249" s="5"/>
    </row>
    <row r="250" spans="1:7" ht="15.75" customHeight="1">
      <c r="A250" s="62"/>
      <c r="D250" s="88"/>
      <c r="E250" s="12"/>
      <c r="F250" s="12"/>
      <c r="G250" s="5"/>
    </row>
    <row r="251" spans="1:7" ht="15.75" customHeight="1">
      <c r="A251" s="62"/>
      <c r="D251" s="88"/>
      <c r="E251" s="12"/>
      <c r="F251" s="12"/>
      <c r="G251" s="5"/>
    </row>
    <row r="252" spans="1:7" ht="15.75" customHeight="1">
      <c r="A252" s="62"/>
      <c r="D252" s="88"/>
      <c r="E252" s="12"/>
      <c r="F252" s="12"/>
      <c r="G252" s="5"/>
    </row>
    <row r="253" spans="1:7" ht="15.75" customHeight="1">
      <c r="A253" s="62"/>
      <c r="D253" s="88"/>
      <c r="E253" s="12"/>
      <c r="F253" s="12"/>
      <c r="G253" s="5"/>
    </row>
    <row r="254" spans="1:7" ht="15.75" customHeight="1">
      <c r="A254" s="62"/>
      <c r="D254" s="88"/>
      <c r="E254" s="12"/>
      <c r="F254" s="12"/>
      <c r="G254" s="5"/>
    </row>
    <row r="255" spans="1:7" ht="15.75" customHeight="1">
      <c r="A255" s="62"/>
      <c r="D255" s="88"/>
      <c r="E255" s="12"/>
      <c r="F255" s="12"/>
      <c r="G255" s="5"/>
    </row>
    <row r="256" spans="1:7" ht="15.75" customHeight="1">
      <c r="A256" s="62"/>
      <c r="D256" s="88"/>
      <c r="E256" s="12"/>
      <c r="F256" s="12"/>
      <c r="G256" s="5"/>
    </row>
    <row r="257" spans="1:7" ht="15.75" customHeight="1">
      <c r="A257" s="62"/>
      <c r="D257" s="88"/>
      <c r="E257" s="12"/>
      <c r="F257" s="12"/>
      <c r="G257" s="5"/>
    </row>
    <row r="258" spans="1:7" ht="15.75" customHeight="1">
      <c r="A258" s="62"/>
      <c r="D258" s="88"/>
      <c r="E258" s="12"/>
      <c r="F258" s="12"/>
      <c r="G258" s="5"/>
    </row>
    <row r="259" spans="1:7" ht="15.75" customHeight="1">
      <c r="A259" s="62"/>
      <c r="D259" s="88"/>
      <c r="E259" s="12"/>
      <c r="F259" s="12"/>
      <c r="G259" s="5"/>
    </row>
    <row r="260" spans="1:7" ht="15.75" customHeight="1">
      <c r="A260" s="62"/>
      <c r="D260" s="88"/>
      <c r="E260" s="12"/>
      <c r="F260" s="12"/>
      <c r="G260" s="5"/>
    </row>
    <row r="261" spans="1:7" ht="15.75" customHeight="1">
      <c r="A261" s="62"/>
      <c r="D261" s="88"/>
      <c r="E261" s="12"/>
      <c r="F261" s="12"/>
      <c r="G261" s="5"/>
    </row>
    <row r="262" spans="1:7" ht="15.75" customHeight="1">
      <c r="A262" s="62"/>
      <c r="D262" s="88"/>
      <c r="E262" s="12"/>
      <c r="F262" s="12"/>
      <c r="G262" s="5"/>
    </row>
    <row r="263" spans="1:7" ht="15.75" customHeight="1">
      <c r="A263" s="62"/>
      <c r="D263" s="88"/>
      <c r="E263" s="12"/>
      <c r="F263" s="12"/>
      <c r="G263" s="5"/>
    </row>
    <row r="264" spans="1:7" ht="15.75" customHeight="1">
      <c r="A264" s="62"/>
      <c r="D264" s="88"/>
      <c r="E264" s="12"/>
      <c r="F264" s="12"/>
      <c r="G264" s="5"/>
    </row>
    <row r="265" spans="1:7" ht="15.75" customHeight="1">
      <c r="A265" s="62"/>
      <c r="D265" s="88"/>
      <c r="E265" s="12"/>
      <c r="F265" s="12"/>
      <c r="G265" s="5"/>
    </row>
    <row r="266" spans="1:7" ht="15.75" customHeight="1">
      <c r="A266" s="62"/>
      <c r="D266" s="88"/>
      <c r="E266" s="12"/>
      <c r="F266" s="12"/>
      <c r="G266" s="5"/>
    </row>
    <row r="267" spans="1:7" ht="15.75" customHeight="1">
      <c r="A267" s="62"/>
      <c r="D267" s="88"/>
      <c r="E267" s="12"/>
      <c r="F267" s="12"/>
      <c r="G267" s="5"/>
    </row>
    <row r="268" spans="1:7" ht="15.75" customHeight="1">
      <c r="A268" s="62"/>
      <c r="D268" s="88"/>
      <c r="E268" s="12"/>
      <c r="F268" s="12"/>
      <c r="G268" s="5"/>
    </row>
    <row r="269" spans="1:7" ht="15.75" customHeight="1">
      <c r="A269" s="62"/>
      <c r="D269" s="88"/>
      <c r="E269" s="12"/>
      <c r="F269" s="12"/>
      <c r="G269" s="5"/>
    </row>
    <row r="270" spans="1:7" ht="15.75" customHeight="1">
      <c r="A270" s="62"/>
      <c r="D270" s="88"/>
      <c r="E270" s="12"/>
      <c r="F270" s="12"/>
      <c r="G270" s="5"/>
    </row>
    <row r="271" spans="1:7" ht="15.75" customHeight="1">
      <c r="A271" s="62"/>
      <c r="D271" s="88"/>
      <c r="E271" s="12"/>
      <c r="F271" s="12"/>
      <c r="G271" s="5"/>
    </row>
    <row r="272" spans="1:7" ht="15.75" customHeight="1">
      <c r="A272" s="62"/>
      <c r="D272" s="88"/>
      <c r="E272" s="12"/>
      <c r="F272" s="12"/>
      <c r="G272" s="5"/>
    </row>
    <row r="273" spans="1:7" ht="15.75" customHeight="1">
      <c r="A273" s="62"/>
      <c r="D273" s="88"/>
      <c r="E273" s="12"/>
      <c r="F273" s="12"/>
      <c r="G273" s="5"/>
    </row>
    <row r="274" spans="1:7" ht="15.75" customHeight="1">
      <c r="A274" s="62"/>
      <c r="D274" s="88"/>
      <c r="E274" s="12"/>
      <c r="F274" s="12"/>
      <c r="G274" s="5"/>
    </row>
    <row r="275" spans="1:7" ht="15.75" customHeight="1">
      <c r="A275" s="62"/>
      <c r="D275" s="88"/>
      <c r="E275" s="12"/>
      <c r="F275" s="12"/>
      <c r="G275" s="5"/>
    </row>
    <row r="276" spans="1:7" ht="15.75" customHeight="1">
      <c r="A276" s="62"/>
      <c r="D276" s="88"/>
      <c r="E276" s="12"/>
      <c r="F276" s="12"/>
      <c r="G276" s="5"/>
    </row>
    <row r="277" spans="1:7" ht="15.75" customHeight="1">
      <c r="A277" s="62"/>
      <c r="D277" s="88"/>
      <c r="E277" s="12"/>
      <c r="F277" s="12"/>
      <c r="G277" s="5"/>
    </row>
    <row r="278" spans="1:7" ht="15.75" customHeight="1">
      <c r="A278" s="62"/>
      <c r="D278" s="88"/>
      <c r="E278" s="12"/>
      <c r="F278" s="12"/>
      <c r="G278" s="5"/>
    </row>
    <row r="279" spans="1:7" ht="15.75" customHeight="1">
      <c r="A279" s="62"/>
      <c r="D279" s="88"/>
      <c r="E279" s="12"/>
      <c r="F279" s="12"/>
      <c r="G279" s="5"/>
    </row>
    <row r="280" spans="1:7" ht="15.75" customHeight="1">
      <c r="A280" s="62"/>
      <c r="D280" s="88"/>
      <c r="E280" s="12"/>
      <c r="F280" s="12"/>
      <c r="G280" s="5"/>
    </row>
    <row r="281" spans="1:7" ht="15.75" customHeight="1">
      <c r="A281" s="62"/>
      <c r="D281" s="88"/>
      <c r="E281" s="12"/>
      <c r="F281" s="12"/>
      <c r="G281" s="5"/>
    </row>
    <row r="282" spans="1:7" ht="15.75" customHeight="1">
      <c r="A282" s="62"/>
      <c r="D282" s="88"/>
      <c r="E282" s="12"/>
      <c r="F282" s="12"/>
      <c r="G282" s="5"/>
    </row>
    <row r="283" spans="1:7" ht="15.75" customHeight="1">
      <c r="A283" s="62"/>
      <c r="D283" s="88"/>
      <c r="E283" s="12"/>
      <c r="F283" s="12"/>
      <c r="G283" s="5"/>
    </row>
    <row r="284" spans="1:7" ht="15.75" customHeight="1">
      <c r="A284" s="62"/>
      <c r="D284" s="88"/>
      <c r="E284" s="12"/>
      <c r="F284" s="12"/>
      <c r="G284" s="5"/>
    </row>
    <row r="285" spans="1:7" ht="15.75" customHeight="1">
      <c r="A285" s="62"/>
      <c r="D285" s="88"/>
      <c r="E285" s="12"/>
      <c r="F285" s="12"/>
      <c r="G285" s="5"/>
    </row>
    <row r="286" spans="1:7" ht="15.75" customHeight="1">
      <c r="A286" s="62"/>
      <c r="D286" s="88"/>
      <c r="E286" s="12"/>
      <c r="F286" s="12"/>
      <c r="G286" s="5"/>
    </row>
    <row r="287" spans="1:7" ht="15.75" customHeight="1">
      <c r="A287" s="62"/>
      <c r="D287" s="88"/>
      <c r="E287" s="12"/>
      <c r="F287" s="12"/>
      <c r="G287" s="5"/>
    </row>
    <row r="288" spans="1:7" ht="15.75" customHeight="1">
      <c r="A288" s="62"/>
      <c r="D288" s="88"/>
      <c r="E288" s="12"/>
      <c r="F288" s="12"/>
      <c r="G288" s="5"/>
    </row>
    <row r="289" spans="1:7" ht="15.75" customHeight="1">
      <c r="A289" s="62"/>
      <c r="D289" s="88"/>
      <c r="E289" s="12"/>
      <c r="F289" s="12"/>
      <c r="G289" s="5"/>
    </row>
    <row r="290" spans="1:7" ht="15.75" customHeight="1">
      <c r="A290" s="62"/>
      <c r="D290" s="88"/>
      <c r="E290" s="12"/>
      <c r="F290" s="12"/>
      <c r="G290" s="5"/>
    </row>
    <row r="291" spans="1:7" ht="15.75" customHeight="1">
      <c r="A291" s="62"/>
      <c r="D291" s="88"/>
      <c r="E291" s="12"/>
      <c r="F291" s="12"/>
      <c r="G291" s="5"/>
    </row>
    <row r="292" spans="1:7" ht="15.75" customHeight="1">
      <c r="A292" s="62"/>
      <c r="D292" s="88"/>
      <c r="E292" s="12"/>
      <c r="F292" s="12"/>
      <c r="G292" s="5"/>
    </row>
    <row r="293" spans="1:7" ht="15.75" customHeight="1">
      <c r="A293" s="62"/>
      <c r="D293" s="88"/>
      <c r="E293" s="12"/>
      <c r="F293" s="12"/>
      <c r="G293" s="5"/>
    </row>
    <row r="294" spans="1:7" ht="15.75" customHeight="1">
      <c r="A294" s="62"/>
      <c r="D294" s="88"/>
      <c r="E294" s="12"/>
      <c r="F294" s="12"/>
      <c r="G294" s="5"/>
    </row>
    <row r="295" spans="1:7" ht="15.75" customHeight="1">
      <c r="A295" s="62"/>
      <c r="D295" s="88"/>
      <c r="E295" s="12"/>
      <c r="F295" s="12"/>
      <c r="G295" s="5"/>
    </row>
    <row r="296" spans="1:7" ht="15.75" customHeight="1">
      <c r="A296" s="62"/>
      <c r="D296" s="88"/>
      <c r="E296" s="12"/>
      <c r="F296" s="12"/>
      <c r="G296" s="5"/>
    </row>
    <row r="297" spans="1:7" ht="15.75" customHeight="1">
      <c r="A297" s="62"/>
      <c r="D297" s="88"/>
      <c r="E297" s="12"/>
      <c r="F297" s="12"/>
      <c r="G297" s="5"/>
    </row>
    <row r="298" spans="1:7" ht="15.75" customHeight="1">
      <c r="A298" s="62"/>
      <c r="D298" s="88"/>
      <c r="E298" s="12"/>
      <c r="F298" s="12"/>
      <c r="G298" s="5"/>
    </row>
    <row r="299" spans="1:7" ht="15.75" customHeight="1">
      <c r="A299" s="62"/>
      <c r="D299" s="88"/>
      <c r="E299" s="12"/>
      <c r="F299" s="12"/>
      <c r="G299" s="5"/>
    </row>
    <row r="300" spans="1:7" ht="15.75" customHeight="1">
      <c r="A300" s="62"/>
      <c r="D300" s="88"/>
      <c r="E300" s="12"/>
      <c r="F300" s="12"/>
      <c r="G300" s="5"/>
    </row>
    <row r="301" spans="1:7" ht="15.75" customHeight="1">
      <c r="A301" s="62"/>
      <c r="D301" s="88"/>
      <c r="E301" s="12"/>
      <c r="F301" s="12"/>
      <c r="G301" s="5"/>
    </row>
    <row r="302" spans="1:7" ht="15.75" customHeight="1">
      <c r="A302" s="62"/>
      <c r="D302" s="88"/>
      <c r="E302" s="12"/>
      <c r="F302" s="12"/>
      <c r="G302" s="5"/>
    </row>
    <row r="303" spans="1:7" ht="15.75" customHeight="1">
      <c r="A303" s="62"/>
      <c r="D303" s="88"/>
      <c r="E303" s="12"/>
      <c r="F303" s="12"/>
      <c r="G303" s="5"/>
    </row>
    <row r="304" spans="1:7" ht="15.75" customHeight="1">
      <c r="A304" s="62"/>
      <c r="D304" s="88"/>
      <c r="E304" s="12"/>
      <c r="F304" s="12"/>
      <c r="G304" s="5"/>
    </row>
    <row r="305" spans="1:7" ht="15.75" customHeight="1">
      <c r="A305" s="62"/>
      <c r="D305" s="88"/>
      <c r="E305" s="12"/>
      <c r="F305" s="12"/>
      <c r="G305" s="5"/>
    </row>
    <row r="306" spans="1:7" ht="15.75" customHeight="1">
      <c r="A306" s="62"/>
      <c r="D306" s="88"/>
      <c r="E306" s="12"/>
      <c r="F306" s="12"/>
      <c r="G306" s="5"/>
    </row>
    <row r="307" spans="1:7" ht="15.75" customHeight="1">
      <c r="A307" s="62"/>
      <c r="D307" s="88"/>
      <c r="E307" s="12"/>
      <c r="F307" s="12"/>
      <c r="G307" s="5"/>
    </row>
    <row r="308" spans="1:7" ht="15.75" customHeight="1">
      <c r="A308" s="62"/>
      <c r="D308" s="88"/>
      <c r="E308" s="12"/>
      <c r="F308" s="12"/>
      <c r="G308" s="5"/>
    </row>
    <row r="309" spans="1:7" ht="15.75" customHeight="1">
      <c r="A309" s="62"/>
      <c r="D309" s="88"/>
      <c r="E309" s="12"/>
      <c r="F309" s="12"/>
      <c r="G309" s="5"/>
    </row>
    <row r="310" spans="1:7" ht="15.75" customHeight="1">
      <c r="A310" s="62"/>
      <c r="D310" s="88"/>
      <c r="E310" s="12"/>
      <c r="F310" s="12"/>
      <c r="G310" s="5"/>
    </row>
    <row r="311" spans="1:7" ht="15.75" customHeight="1">
      <c r="A311" s="62"/>
      <c r="D311" s="88"/>
      <c r="E311" s="12"/>
      <c r="F311" s="12"/>
      <c r="G311" s="5"/>
    </row>
    <row r="312" spans="1:7" ht="15.75" customHeight="1">
      <c r="A312" s="62"/>
      <c r="D312" s="88"/>
      <c r="E312" s="12"/>
      <c r="F312" s="12"/>
      <c r="G312" s="5"/>
    </row>
    <row r="313" spans="1:7" ht="15.75" customHeight="1">
      <c r="A313" s="62"/>
      <c r="D313" s="88"/>
      <c r="E313" s="12"/>
      <c r="F313" s="12"/>
      <c r="G313" s="5"/>
    </row>
    <row r="314" spans="1:7" ht="15.75" customHeight="1">
      <c r="A314" s="62"/>
      <c r="D314" s="88"/>
      <c r="E314" s="12"/>
      <c r="F314" s="12"/>
      <c r="G314" s="5"/>
    </row>
    <row r="315" spans="1:7" ht="15.75" customHeight="1">
      <c r="A315" s="62"/>
      <c r="D315" s="88"/>
      <c r="E315" s="12"/>
      <c r="F315" s="12"/>
      <c r="G315" s="5"/>
    </row>
    <row r="316" spans="1:7" ht="15.75" customHeight="1">
      <c r="A316" s="62"/>
      <c r="D316" s="88"/>
      <c r="E316" s="12"/>
      <c r="F316" s="12"/>
      <c r="G316" s="5"/>
    </row>
    <row r="317" spans="1:7" ht="15.75" customHeight="1">
      <c r="A317" s="62"/>
      <c r="D317" s="88"/>
      <c r="E317" s="12"/>
      <c r="F317" s="12"/>
      <c r="G317" s="5"/>
    </row>
    <row r="318" spans="1:7" ht="15.75" customHeight="1">
      <c r="A318" s="62"/>
      <c r="D318" s="88"/>
      <c r="E318" s="12"/>
      <c r="F318" s="12"/>
      <c r="G318" s="5"/>
    </row>
    <row r="319" spans="1:7" ht="15.75" customHeight="1">
      <c r="A319" s="62"/>
      <c r="D319" s="88"/>
      <c r="E319" s="12"/>
      <c r="F319" s="12"/>
      <c r="G319" s="5"/>
    </row>
    <row r="320" spans="1:7" ht="15.75" customHeight="1">
      <c r="A320" s="62"/>
      <c r="D320" s="88"/>
      <c r="E320" s="12"/>
      <c r="F320" s="12"/>
      <c r="G320" s="5"/>
    </row>
    <row r="321" spans="1:7" ht="15.75" customHeight="1">
      <c r="A321" s="62"/>
      <c r="D321" s="88"/>
      <c r="E321" s="12"/>
      <c r="F321" s="12"/>
      <c r="G321" s="5"/>
    </row>
    <row r="322" spans="1:7" ht="15.75" customHeight="1">
      <c r="A322" s="62"/>
      <c r="D322" s="88"/>
      <c r="E322" s="12"/>
      <c r="F322" s="12"/>
      <c r="G322" s="5"/>
    </row>
    <row r="323" spans="1:7" ht="15.75" customHeight="1">
      <c r="A323" s="62"/>
      <c r="D323" s="88"/>
      <c r="E323" s="12"/>
      <c r="F323" s="12"/>
      <c r="G323" s="5"/>
    </row>
    <row r="324" spans="1:7" ht="15.75" customHeight="1">
      <c r="A324" s="62"/>
      <c r="D324" s="88"/>
      <c r="E324" s="12"/>
      <c r="F324" s="12"/>
      <c r="G324" s="5"/>
    </row>
    <row r="325" spans="1:7" ht="15.75" customHeight="1">
      <c r="A325" s="62"/>
      <c r="D325" s="88"/>
      <c r="E325" s="12"/>
      <c r="F325" s="12"/>
      <c r="G325" s="5"/>
    </row>
    <row r="326" spans="1:7" ht="15.75" customHeight="1">
      <c r="A326" s="62"/>
      <c r="D326" s="88"/>
      <c r="E326" s="12"/>
      <c r="F326" s="12"/>
      <c r="G326" s="5"/>
    </row>
    <row r="327" spans="1:7" ht="15.75" customHeight="1">
      <c r="A327" s="62"/>
      <c r="D327" s="88"/>
      <c r="E327" s="12"/>
      <c r="F327" s="12"/>
      <c r="G327" s="5"/>
    </row>
    <row r="328" spans="1:7" ht="15.75" customHeight="1">
      <c r="A328" s="62"/>
      <c r="D328" s="88"/>
      <c r="E328" s="12"/>
      <c r="F328" s="12"/>
      <c r="G328" s="5"/>
    </row>
    <row r="329" spans="1:7" ht="15.75" customHeight="1">
      <c r="A329" s="62"/>
      <c r="D329" s="88"/>
      <c r="E329" s="12"/>
      <c r="F329" s="12"/>
      <c r="G329" s="5"/>
    </row>
    <row r="330" spans="1:7" ht="15.75" customHeight="1">
      <c r="A330" s="62"/>
      <c r="D330" s="88"/>
      <c r="E330" s="12"/>
      <c r="F330" s="12"/>
      <c r="G330" s="5"/>
    </row>
    <row r="331" spans="1:7" ht="15.75" customHeight="1">
      <c r="A331" s="62"/>
      <c r="D331" s="88"/>
      <c r="E331" s="12"/>
      <c r="F331" s="12"/>
      <c r="G331" s="5"/>
    </row>
    <row r="332" spans="1:7" ht="15.75" customHeight="1">
      <c r="A332" s="62"/>
      <c r="D332" s="88"/>
      <c r="E332" s="12"/>
      <c r="F332" s="12"/>
      <c r="G332" s="5"/>
    </row>
    <row r="333" spans="1:7" ht="15.75" customHeight="1">
      <c r="A333" s="62"/>
      <c r="D333" s="88"/>
      <c r="E333" s="12"/>
      <c r="F333" s="12"/>
      <c r="G333" s="5"/>
    </row>
    <row r="334" spans="1:7" ht="15.75" customHeight="1">
      <c r="A334" s="62"/>
      <c r="D334" s="88"/>
      <c r="E334" s="12"/>
      <c r="F334" s="12"/>
      <c r="G334" s="5"/>
    </row>
    <row r="335" spans="1:7" ht="15.75" customHeight="1">
      <c r="A335" s="62"/>
      <c r="D335" s="88"/>
      <c r="E335" s="12"/>
      <c r="F335" s="12"/>
      <c r="G335" s="5"/>
    </row>
    <row r="336" spans="1:7" ht="15.75" customHeight="1">
      <c r="A336" s="62"/>
      <c r="D336" s="88"/>
      <c r="E336" s="12"/>
      <c r="F336" s="12"/>
      <c r="G336" s="5"/>
    </row>
    <row r="337" spans="1:7" ht="15.75" customHeight="1">
      <c r="A337" s="62"/>
      <c r="D337" s="88"/>
      <c r="E337" s="12"/>
      <c r="F337" s="12"/>
      <c r="G337" s="5"/>
    </row>
    <row r="338" spans="1:7" ht="15.75" customHeight="1">
      <c r="A338" s="62"/>
      <c r="D338" s="88"/>
      <c r="E338" s="12"/>
      <c r="F338" s="12"/>
      <c r="G338" s="5"/>
    </row>
    <row r="339" spans="1:7" ht="15.75" customHeight="1">
      <c r="A339" s="62"/>
      <c r="D339" s="88"/>
      <c r="E339" s="12"/>
      <c r="F339" s="12"/>
      <c r="G339" s="5"/>
    </row>
    <row r="340" spans="1:7" ht="15.75" customHeight="1">
      <c r="A340" s="62"/>
      <c r="D340" s="88"/>
      <c r="E340" s="12"/>
      <c r="F340" s="12"/>
      <c r="G340" s="5"/>
    </row>
    <row r="341" spans="1:7" ht="15.75" customHeight="1">
      <c r="A341" s="62"/>
      <c r="D341" s="88"/>
      <c r="E341" s="12"/>
      <c r="F341" s="12"/>
      <c r="G341" s="5"/>
    </row>
    <row r="342" spans="1:7" ht="15.75" customHeight="1">
      <c r="A342" s="62"/>
      <c r="D342" s="88"/>
      <c r="E342" s="12"/>
      <c r="F342" s="12"/>
      <c r="G342" s="5"/>
    </row>
    <row r="343" spans="1:7" ht="15.75" customHeight="1">
      <c r="A343" s="62"/>
      <c r="D343" s="88"/>
      <c r="E343" s="12"/>
      <c r="F343" s="12"/>
      <c r="G343" s="5"/>
    </row>
    <row r="344" spans="1:7" ht="15.75" customHeight="1">
      <c r="A344" s="62"/>
      <c r="D344" s="88"/>
      <c r="E344" s="12"/>
      <c r="F344" s="12"/>
      <c r="G344" s="5"/>
    </row>
    <row r="345" spans="1:7" ht="15.75" customHeight="1">
      <c r="A345" s="62"/>
      <c r="D345" s="88"/>
      <c r="E345" s="12"/>
      <c r="F345" s="12"/>
      <c r="G345" s="5"/>
    </row>
    <row r="346" spans="1:7" ht="15.75" customHeight="1">
      <c r="A346" s="62"/>
      <c r="D346" s="88"/>
      <c r="E346" s="12"/>
      <c r="F346" s="12"/>
      <c r="G346" s="5"/>
    </row>
    <row r="347" spans="1:7" ht="15.75" customHeight="1">
      <c r="A347" s="62"/>
      <c r="D347" s="88"/>
      <c r="E347" s="12"/>
      <c r="F347" s="12"/>
      <c r="G347" s="5"/>
    </row>
    <row r="348" spans="1:7" ht="15.75" customHeight="1">
      <c r="A348" s="62"/>
      <c r="D348" s="88"/>
      <c r="E348" s="12"/>
      <c r="F348" s="12"/>
      <c r="G348" s="5"/>
    </row>
    <row r="349" spans="1:7" ht="15.75" customHeight="1">
      <c r="A349" s="62"/>
      <c r="D349" s="88"/>
      <c r="E349" s="12"/>
      <c r="F349" s="12"/>
      <c r="G349" s="5"/>
    </row>
    <row r="350" spans="1:7" ht="15.75" customHeight="1">
      <c r="A350" s="62"/>
      <c r="D350" s="88"/>
      <c r="E350" s="12"/>
      <c r="F350" s="12"/>
      <c r="G350" s="5"/>
    </row>
    <row r="351" spans="1:7" ht="15.75" customHeight="1">
      <c r="A351" s="62"/>
      <c r="D351" s="88"/>
      <c r="E351" s="12"/>
      <c r="F351" s="12"/>
      <c r="G351" s="5"/>
    </row>
    <row r="352" spans="1:7" ht="15.75" customHeight="1">
      <c r="A352" s="62"/>
      <c r="D352" s="88"/>
      <c r="E352" s="12"/>
      <c r="F352" s="12"/>
      <c r="G352" s="5"/>
    </row>
    <row r="353" spans="1:7" ht="15.75" customHeight="1">
      <c r="A353" s="62"/>
      <c r="D353" s="88"/>
      <c r="E353" s="12"/>
      <c r="F353" s="12"/>
      <c r="G353" s="5"/>
    </row>
    <row r="354" spans="1:7" ht="15.75" customHeight="1">
      <c r="A354" s="62"/>
      <c r="D354" s="88"/>
      <c r="E354" s="12"/>
      <c r="F354" s="12"/>
      <c r="G354" s="5"/>
    </row>
    <row r="355" spans="1:7" ht="15.75" customHeight="1">
      <c r="A355" s="62"/>
      <c r="D355" s="88"/>
      <c r="E355" s="12"/>
      <c r="F355" s="12"/>
      <c r="G355" s="5"/>
    </row>
    <row r="356" spans="1:7" ht="15.75" customHeight="1">
      <c r="A356" s="62"/>
      <c r="D356" s="88"/>
      <c r="E356" s="12"/>
      <c r="F356" s="12"/>
      <c r="G356" s="5"/>
    </row>
    <row r="357" spans="1:7" ht="15.75" customHeight="1">
      <c r="A357" s="62"/>
      <c r="D357" s="88"/>
      <c r="E357" s="12"/>
      <c r="F357" s="12"/>
      <c r="G357" s="5"/>
    </row>
    <row r="358" spans="1:7" ht="15.75" customHeight="1">
      <c r="A358" s="62"/>
      <c r="D358" s="88"/>
      <c r="E358" s="12"/>
      <c r="F358" s="12"/>
      <c r="G358" s="5"/>
    </row>
    <row r="359" spans="1:7" ht="15.75" customHeight="1">
      <c r="A359" s="62"/>
      <c r="D359" s="88"/>
      <c r="E359" s="12"/>
      <c r="F359" s="12"/>
      <c r="G359" s="5"/>
    </row>
    <row r="360" spans="1:7" ht="15.75" customHeight="1">
      <c r="A360" s="62"/>
      <c r="D360" s="88"/>
      <c r="E360" s="12"/>
      <c r="F360" s="12"/>
      <c r="G360" s="5"/>
    </row>
    <row r="361" spans="1:7" ht="15.75" customHeight="1">
      <c r="A361" s="62"/>
      <c r="D361" s="88"/>
      <c r="E361" s="12"/>
      <c r="F361" s="12"/>
      <c r="G361" s="5"/>
    </row>
    <row r="362" spans="1:7" ht="15.75" customHeight="1">
      <c r="A362" s="62"/>
      <c r="D362" s="88"/>
      <c r="E362" s="12"/>
      <c r="F362" s="12"/>
      <c r="G362" s="5"/>
    </row>
    <row r="363" spans="1:7" ht="15.75" customHeight="1">
      <c r="A363" s="62"/>
      <c r="D363" s="88"/>
      <c r="E363" s="12"/>
      <c r="F363" s="12"/>
      <c r="G363" s="5"/>
    </row>
    <row r="364" spans="1:7" ht="15.75" customHeight="1">
      <c r="A364" s="62"/>
      <c r="D364" s="88"/>
      <c r="E364" s="12"/>
      <c r="F364" s="12"/>
      <c r="G364" s="5"/>
    </row>
    <row r="365" spans="1:7" ht="15.75" customHeight="1">
      <c r="A365" s="62"/>
      <c r="D365" s="88"/>
      <c r="E365" s="12"/>
      <c r="F365" s="12"/>
      <c r="G365" s="5"/>
    </row>
    <row r="366" spans="1:7" ht="15.75" customHeight="1">
      <c r="A366" s="62"/>
      <c r="D366" s="88"/>
      <c r="E366" s="12"/>
      <c r="F366" s="12"/>
      <c r="G366" s="5"/>
    </row>
    <row r="367" spans="1:7" ht="15.75" customHeight="1">
      <c r="A367" s="62"/>
      <c r="D367" s="88"/>
      <c r="E367" s="12"/>
      <c r="F367" s="12"/>
      <c r="G367" s="5"/>
    </row>
    <row r="368" spans="1:7" ht="15.75" customHeight="1">
      <c r="A368" s="62"/>
      <c r="D368" s="88"/>
      <c r="E368" s="12"/>
      <c r="F368" s="12"/>
      <c r="G368" s="5"/>
    </row>
    <row r="369" spans="1:7" ht="15.75" customHeight="1">
      <c r="A369" s="62"/>
      <c r="D369" s="88"/>
      <c r="E369" s="12"/>
      <c r="F369" s="12"/>
      <c r="G369" s="5"/>
    </row>
    <row r="370" spans="1:7" ht="15.75" customHeight="1">
      <c r="A370" s="62"/>
      <c r="D370" s="88"/>
      <c r="E370" s="12"/>
      <c r="F370" s="12"/>
      <c r="G370" s="5"/>
    </row>
    <row r="371" spans="1:7" ht="15.75" customHeight="1">
      <c r="A371" s="62"/>
      <c r="D371" s="88"/>
      <c r="E371" s="12"/>
      <c r="F371" s="12"/>
      <c r="G371" s="5"/>
    </row>
    <row r="372" spans="1:7" ht="15.75" customHeight="1">
      <c r="A372" s="62"/>
      <c r="D372" s="88"/>
      <c r="E372" s="12"/>
      <c r="F372" s="12"/>
      <c r="G372" s="5"/>
    </row>
    <row r="373" spans="1:7" ht="15.75" customHeight="1">
      <c r="A373" s="62"/>
      <c r="D373" s="88"/>
      <c r="E373" s="12"/>
      <c r="F373" s="12"/>
      <c r="G373" s="5"/>
    </row>
    <row r="374" spans="1:7" ht="15.75" customHeight="1">
      <c r="A374" s="62"/>
      <c r="D374" s="88"/>
      <c r="E374" s="12"/>
      <c r="F374" s="12"/>
      <c r="G374" s="5"/>
    </row>
    <row r="375" spans="1:7" ht="15.75" customHeight="1">
      <c r="A375" s="62"/>
      <c r="D375" s="88"/>
      <c r="E375" s="12"/>
      <c r="F375" s="12"/>
      <c r="G375" s="5"/>
    </row>
    <row r="376" spans="1:7" ht="15.75" customHeight="1">
      <c r="A376" s="62"/>
      <c r="D376" s="88"/>
      <c r="E376" s="12"/>
      <c r="F376" s="12"/>
      <c r="G376" s="5"/>
    </row>
    <row r="377" spans="1:7" ht="15.75" customHeight="1">
      <c r="A377" s="62"/>
      <c r="D377" s="88"/>
      <c r="E377" s="12"/>
      <c r="F377" s="12"/>
      <c r="G377" s="5"/>
    </row>
    <row r="378" spans="1:7" ht="15.75" customHeight="1">
      <c r="A378" s="62"/>
      <c r="D378" s="88"/>
      <c r="E378" s="12"/>
      <c r="F378" s="12"/>
      <c r="G378" s="5"/>
    </row>
    <row r="379" spans="1:7" ht="15.75" customHeight="1">
      <c r="A379" s="62"/>
      <c r="D379" s="88"/>
      <c r="E379" s="12"/>
      <c r="F379" s="12"/>
      <c r="G379" s="5"/>
    </row>
    <row r="380" spans="1:7" ht="15.75" customHeight="1">
      <c r="A380" s="62"/>
      <c r="D380" s="88"/>
      <c r="E380" s="12"/>
      <c r="F380" s="12"/>
      <c r="G380" s="5"/>
    </row>
    <row r="381" spans="1:7" ht="15.75" customHeight="1">
      <c r="A381" s="62"/>
      <c r="D381" s="88"/>
      <c r="E381" s="12"/>
      <c r="F381" s="12"/>
      <c r="G381" s="5"/>
    </row>
    <row r="382" spans="1:7" ht="15.75" customHeight="1">
      <c r="A382" s="62"/>
      <c r="D382" s="88"/>
      <c r="E382" s="12"/>
      <c r="F382" s="12"/>
      <c r="G382" s="5"/>
    </row>
    <row r="383" spans="1:7" ht="15.75" customHeight="1">
      <c r="A383" s="62"/>
      <c r="D383" s="88"/>
      <c r="E383" s="12"/>
      <c r="F383" s="12"/>
      <c r="G383" s="5"/>
    </row>
    <row r="384" spans="1:7" ht="15.75" customHeight="1">
      <c r="A384" s="62"/>
      <c r="D384" s="88"/>
      <c r="E384" s="12"/>
      <c r="F384" s="12"/>
      <c r="G384" s="5"/>
    </row>
    <row r="385" spans="1:7" ht="15.75" customHeight="1">
      <c r="A385" s="62"/>
      <c r="D385" s="88"/>
      <c r="E385" s="12"/>
      <c r="F385" s="12"/>
      <c r="G385" s="5"/>
    </row>
    <row r="386" spans="1:7" ht="15.75" customHeight="1">
      <c r="A386" s="62"/>
      <c r="D386" s="88"/>
      <c r="E386" s="12"/>
      <c r="F386" s="12"/>
      <c r="G386" s="5"/>
    </row>
    <row r="387" spans="1:7" ht="15.75" customHeight="1">
      <c r="A387" s="62"/>
      <c r="D387" s="88"/>
      <c r="E387" s="12"/>
      <c r="F387" s="12"/>
      <c r="G387" s="5"/>
    </row>
    <row r="388" spans="1:7" ht="15.75" customHeight="1">
      <c r="A388" s="62"/>
      <c r="D388" s="88"/>
      <c r="E388" s="12"/>
      <c r="F388" s="12"/>
      <c r="G388" s="5"/>
    </row>
    <row r="389" spans="1:7" ht="15.75" customHeight="1">
      <c r="A389" s="62"/>
      <c r="D389" s="88"/>
      <c r="E389" s="12"/>
      <c r="F389" s="12"/>
      <c r="G389" s="5"/>
    </row>
    <row r="390" spans="1:7" ht="15.75" customHeight="1">
      <c r="A390" s="62"/>
      <c r="D390" s="88"/>
      <c r="E390" s="12"/>
      <c r="F390" s="12"/>
      <c r="G390" s="5"/>
    </row>
    <row r="391" spans="1:7" ht="15.75" customHeight="1">
      <c r="A391" s="62"/>
      <c r="D391" s="88"/>
      <c r="E391" s="12"/>
      <c r="F391" s="12"/>
      <c r="G391" s="5"/>
    </row>
    <row r="392" spans="1:7" ht="15.75" customHeight="1">
      <c r="A392" s="62"/>
      <c r="D392" s="88"/>
      <c r="E392" s="12"/>
      <c r="F392" s="12"/>
      <c r="G392" s="5"/>
    </row>
    <row r="393" spans="1:7" ht="15.75" customHeight="1">
      <c r="A393" s="62"/>
      <c r="D393" s="88"/>
      <c r="E393" s="12"/>
      <c r="F393" s="12"/>
      <c r="G393" s="5"/>
    </row>
    <row r="394" spans="1:7" ht="15.75" customHeight="1">
      <c r="A394" s="62"/>
      <c r="D394" s="88"/>
      <c r="E394" s="12"/>
      <c r="F394" s="12"/>
      <c r="G394" s="5"/>
    </row>
    <row r="395" spans="1:7" ht="15.75" customHeight="1">
      <c r="A395" s="62"/>
      <c r="D395" s="88"/>
      <c r="E395" s="12"/>
      <c r="F395" s="12"/>
      <c r="G395" s="5"/>
    </row>
    <row r="396" spans="1:7" ht="15.75" customHeight="1">
      <c r="A396" s="62"/>
      <c r="D396" s="88"/>
      <c r="E396" s="12"/>
      <c r="F396" s="12"/>
      <c r="G396" s="5"/>
    </row>
    <row r="397" spans="1:7" ht="15.75" customHeight="1">
      <c r="A397" s="62"/>
      <c r="D397" s="88"/>
      <c r="E397" s="12"/>
      <c r="F397" s="12"/>
      <c r="G397" s="5"/>
    </row>
    <row r="398" spans="1:7" ht="15.75" customHeight="1">
      <c r="A398" s="62"/>
      <c r="D398" s="88"/>
      <c r="E398" s="12"/>
      <c r="F398" s="12"/>
      <c r="G398" s="5"/>
    </row>
    <row r="399" spans="1:7" ht="15.75" customHeight="1">
      <c r="A399" s="62"/>
      <c r="D399" s="88"/>
      <c r="E399" s="12"/>
      <c r="F399" s="12"/>
      <c r="G399" s="5"/>
    </row>
    <row r="400" spans="1:7" ht="15.75" customHeight="1">
      <c r="A400" s="62"/>
      <c r="D400" s="88"/>
      <c r="E400" s="12"/>
      <c r="F400" s="12"/>
      <c r="G400" s="5"/>
    </row>
    <row r="401" spans="1:7" ht="15.75" customHeight="1">
      <c r="A401" s="62"/>
      <c r="D401" s="88"/>
      <c r="E401" s="12"/>
      <c r="F401" s="12"/>
      <c r="G401" s="5"/>
    </row>
    <row r="402" spans="1:7" ht="15.75" customHeight="1">
      <c r="A402" s="62"/>
      <c r="D402" s="88"/>
      <c r="E402" s="12"/>
      <c r="F402" s="12"/>
      <c r="G402" s="5"/>
    </row>
    <row r="403" spans="1:7" ht="15.75" customHeight="1">
      <c r="A403" s="62"/>
      <c r="D403" s="88"/>
      <c r="E403" s="12"/>
      <c r="F403" s="12"/>
      <c r="G403" s="5"/>
    </row>
    <row r="404" spans="1:7" ht="15.75" customHeight="1">
      <c r="A404" s="62"/>
      <c r="D404" s="88"/>
      <c r="E404" s="12"/>
      <c r="F404" s="12"/>
      <c r="G404" s="5"/>
    </row>
    <row r="405" spans="1:7" ht="15.75" customHeight="1">
      <c r="A405" s="62"/>
      <c r="D405" s="88"/>
      <c r="E405" s="12"/>
      <c r="F405" s="12"/>
      <c r="G405" s="5"/>
    </row>
    <row r="406" spans="1:7" ht="15.75" customHeight="1">
      <c r="A406" s="62"/>
      <c r="D406" s="88"/>
      <c r="E406" s="12"/>
      <c r="F406" s="12"/>
      <c r="G406" s="5"/>
    </row>
    <row r="407" spans="1:7" ht="15.75" customHeight="1">
      <c r="A407" s="62"/>
      <c r="D407" s="88"/>
      <c r="E407" s="12"/>
      <c r="F407" s="12"/>
      <c r="G407" s="5"/>
    </row>
    <row r="408" spans="1:7" ht="15.75" customHeight="1">
      <c r="A408" s="62"/>
      <c r="D408" s="88"/>
      <c r="E408" s="12"/>
      <c r="F408" s="12"/>
      <c r="G408" s="5"/>
    </row>
    <row r="409" spans="1:7" ht="15.75" customHeight="1">
      <c r="A409" s="62"/>
      <c r="D409" s="88"/>
      <c r="E409" s="12"/>
      <c r="F409" s="12"/>
      <c r="G409" s="5"/>
    </row>
    <row r="410" spans="1:7" ht="15.75" customHeight="1">
      <c r="A410" s="62"/>
      <c r="D410" s="88"/>
      <c r="E410" s="12"/>
      <c r="F410" s="12"/>
      <c r="G410" s="5"/>
    </row>
    <row r="411" spans="1:7" ht="15.75" customHeight="1">
      <c r="A411" s="62"/>
      <c r="D411" s="88"/>
      <c r="E411" s="12"/>
      <c r="F411" s="12"/>
      <c r="G411" s="5"/>
    </row>
    <row r="412" spans="1:7" ht="15.75" customHeight="1">
      <c r="A412" s="62"/>
      <c r="D412" s="88"/>
      <c r="E412" s="12"/>
      <c r="F412" s="12"/>
      <c r="G412" s="5"/>
    </row>
    <row r="413" spans="1:7" ht="15.75" customHeight="1">
      <c r="A413" s="62"/>
      <c r="D413" s="88"/>
      <c r="E413" s="12"/>
      <c r="F413" s="12"/>
      <c r="G413" s="5"/>
    </row>
    <row r="414" spans="1:7" ht="15.75" customHeight="1">
      <c r="A414" s="62"/>
      <c r="D414" s="88"/>
      <c r="E414" s="12"/>
      <c r="F414" s="12"/>
      <c r="G414" s="5"/>
    </row>
    <row r="415" spans="1:7" ht="15.75" customHeight="1">
      <c r="A415" s="62"/>
      <c r="D415" s="88"/>
      <c r="E415" s="12"/>
      <c r="F415" s="12"/>
      <c r="G415" s="5"/>
    </row>
    <row r="416" spans="1:7" ht="15.75" customHeight="1">
      <c r="A416" s="62"/>
      <c r="D416" s="88"/>
      <c r="E416" s="12"/>
      <c r="F416" s="12"/>
      <c r="G416" s="5"/>
    </row>
    <row r="417" spans="1:7" ht="15.75" customHeight="1">
      <c r="A417" s="62"/>
      <c r="D417" s="88"/>
      <c r="E417" s="12"/>
      <c r="F417" s="12"/>
      <c r="G417" s="5"/>
    </row>
    <row r="418" spans="1:7" ht="15.75" customHeight="1">
      <c r="A418" s="62"/>
      <c r="D418" s="88"/>
      <c r="E418" s="12"/>
      <c r="F418" s="12"/>
      <c r="G418" s="5"/>
    </row>
    <row r="419" spans="1:7" ht="15.75" customHeight="1">
      <c r="A419" s="62"/>
      <c r="D419" s="88"/>
      <c r="E419" s="12"/>
      <c r="F419" s="12"/>
      <c r="G419" s="5"/>
    </row>
    <row r="420" spans="1:7" ht="15.75" customHeight="1">
      <c r="A420" s="62"/>
      <c r="D420" s="88"/>
      <c r="E420" s="12"/>
      <c r="F420" s="12"/>
      <c r="G420" s="5"/>
    </row>
    <row r="421" spans="1:7" ht="15.75" customHeight="1">
      <c r="A421" s="62"/>
      <c r="D421" s="88"/>
      <c r="E421" s="12"/>
      <c r="F421" s="12"/>
      <c r="G421" s="5"/>
    </row>
    <row r="422" spans="1:7" ht="15.75" customHeight="1">
      <c r="A422" s="62"/>
      <c r="D422" s="88"/>
      <c r="E422" s="12"/>
      <c r="F422" s="12"/>
      <c r="G422" s="5"/>
    </row>
    <row r="423" spans="1:7" ht="15.75" customHeight="1">
      <c r="A423" s="62"/>
      <c r="D423" s="88"/>
      <c r="E423" s="12"/>
      <c r="F423" s="12"/>
      <c r="G423" s="5"/>
    </row>
    <row r="424" spans="1:7" ht="15.75" customHeight="1">
      <c r="A424" s="62"/>
      <c r="D424" s="88"/>
      <c r="E424" s="12"/>
      <c r="F424" s="12"/>
      <c r="G424" s="5"/>
    </row>
    <row r="425" spans="1:7" ht="15.75" customHeight="1">
      <c r="A425" s="62"/>
      <c r="D425" s="88"/>
      <c r="E425" s="12"/>
      <c r="F425" s="12"/>
      <c r="G425" s="5"/>
    </row>
    <row r="426" spans="1:7" ht="15.75" customHeight="1">
      <c r="A426" s="62"/>
      <c r="D426" s="88"/>
      <c r="E426" s="12"/>
      <c r="F426" s="12"/>
      <c r="G426" s="5"/>
    </row>
    <row r="427" spans="1:7" ht="15.75" customHeight="1">
      <c r="A427" s="62"/>
      <c r="D427" s="88"/>
      <c r="E427" s="12"/>
      <c r="F427" s="12"/>
      <c r="G427" s="5"/>
    </row>
    <row r="428" spans="1:7" ht="15.75" customHeight="1">
      <c r="A428" s="62"/>
      <c r="D428" s="88"/>
      <c r="E428" s="12"/>
      <c r="F428" s="12"/>
      <c r="G428" s="5"/>
    </row>
    <row r="429" spans="1:7" ht="15.75" customHeight="1">
      <c r="A429" s="62"/>
      <c r="D429" s="88"/>
      <c r="E429" s="12"/>
      <c r="F429" s="12"/>
      <c r="G429" s="5"/>
    </row>
    <row r="430" spans="1:7" ht="15.75" customHeight="1">
      <c r="A430" s="62"/>
      <c r="D430" s="88"/>
      <c r="E430" s="12"/>
      <c r="F430" s="12"/>
      <c r="G430" s="5"/>
    </row>
    <row r="431" spans="1:7" ht="15.75" customHeight="1">
      <c r="A431" s="62"/>
      <c r="D431" s="88"/>
      <c r="E431" s="12"/>
      <c r="F431" s="12"/>
      <c r="G431" s="5"/>
    </row>
    <row r="432" spans="1:7" ht="15.75" customHeight="1">
      <c r="A432" s="62"/>
      <c r="D432" s="88"/>
      <c r="E432" s="12"/>
      <c r="F432" s="12"/>
      <c r="G432" s="5"/>
    </row>
    <row r="433" spans="1:7" ht="15.75" customHeight="1">
      <c r="A433" s="62"/>
      <c r="D433" s="88"/>
      <c r="E433" s="12"/>
      <c r="F433" s="12"/>
      <c r="G433" s="5"/>
    </row>
    <row r="434" spans="1:7" ht="15.75" customHeight="1">
      <c r="A434" s="62"/>
      <c r="D434" s="88"/>
      <c r="E434" s="12"/>
      <c r="F434" s="12"/>
      <c r="G434" s="5"/>
    </row>
    <row r="435" spans="1:7" ht="15.75" customHeight="1">
      <c r="A435" s="62"/>
      <c r="D435" s="88"/>
      <c r="E435" s="12"/>
      <c r="F435" s="12"/>
      <c r="G435" s="5"/>
    </row>
    <row r="436" spans="1:7" ht="15.75" customHeight="1">
      <c r="A436" s="62"/>
      <c r="D436" s="88"/>
      <c r="E436" s="12"/>
      <c r="F436" s="12"/>
      <c r="G436" s="5"/>
    </row>
    <row r="437" spans="1:7" ht="15.75" customHeight="1">
      <c r="A437" s="62"/>
      <c r="D437" s="88"/>
      <c r="E437" s="12"/>
      <c r="F437" s="12"/>
      <c r="G437" s="5"/>
    </row>
    <row r="438" spans="1:7" ht="15.75" customHeight="1">
      <c r="A438" s="62"/>
      <c r="D438" s="88"/>
      <c r="E438" s="12"/>
      <c r="F438" s="12"/>
      <c r="G438" s="5"/>
    </row>
    <row r="439" spans="1:7" ht="15.75" customHeight="1">
      <c r="A439" s="62"/>
      <c r="D439" s="88"/>
      <c r="E439" s="12"/>
      <c r="F439" s="12"/>
      <c r="G439" s="5"/>
    </row>
    <row r="440" spans="1:7" ht="15.75" customHeight="1">
      <c r="A440" s="62"/>
      <c r="D440" s="88"/>
      <c r="E440" s="12"/>
      <c r="F440" s="12"/>
      <c r="G440" s="5"/>
    </row>
    <row r="441" spans="1:7" ht="15.75" customHeight="1">
      <c r="A441" s="62"/>
      <c r="D441" s="88"/>
      <c r="E441" s="12"/>
      <c r="F441" s="12"/>
      <c r="G441" s="5"/>
    </row>
    <row r="442" spans="1:7" ht="15.75" customHeight="1">
      <c r="A442" s="62"/>
      <c r="D442" s="88"/>
      <c r="E442" s="12"/>
      <c r="F442" s="12"/>
      <c r="G442" s="5"/>
    </row>
    <row r="443" spans="1:7" ht="15.75" customHeight="1">
      <c r="A443" s="62"/>
      <c r="D443" s="88"/>
      <c r="E443" s="12"/>
      <c r="F443" s="12"/>
      <c r="G443" s="5"/>
    </row>
    <row r="444" spans="1:7" ht="15.75" customHeight="1">
      <c r="A444" s="62"/>
      <c r="D444" s="88"/>
      <c r="E444" s="12"/>
      <c r="F444" s="12"/>
      <c r="G444" s="5"/>
    </row>
    <row r="445" spans="1:7" ht="15.75" customHeight="1">
      <c r="A445" s="62"/>
      <c r="D445" s="88"/>
      <c r="E445" s="12"/>
      <c r="F445" s="12"/>
      <c r="G445" s="5"/>
    </row>
    <row r="446" spans="1:7" ht="15.75" customHeight="1">
      <c r="A446" s="62"/>
      <c r="D446" s="88"/>
      <c r="E446" s="12"/>
      <c r="F446" s="12"/>
      <c r="G446" s="5"/>
    </row>
    <row r="447" spans="1:7" ht="15.75" customHeight="1">
      <c r="A447" s="62"/>
      <c r="D447" s="88"/>
      <c r="E447" s="12"/>
      <c r="F447" s="12"/>
      <c r="G447" s="5"/>
    </row>
    <row r="448" spans="1:7" ht="15.75" customHeight="1">
      <c r="A448" s="62"/>
      <c r="D448" s="88"/>
      <c r="E448" s="12"/>
      <c r="F448" s="12"/>
      <c r="G448" s="5"/>
    </row>
    <row r="449" spans="1:7" ht="15.75" customHeight="1">
      <c r="A449" s="62"/>
      <c r="D449" s="88"/>
      <c r="E449" s="12"/>
      <c r="F449" s="12"/>
      <c r="G449" s="5"/>
    </row>
    <row r="450" spans="1:7" ht="15.75" customHeight="1">
      <c r="A450" s="62"/>
      <c r="D450" s="88"/>
      <c r="E450" s="12"/>
      <c r="F450" s="12"/>
      <c r="G450" s="5"/>
    </row>
    <row r="451" spans="1:7" ht="15.75" customHeight="1">
      <c r="A451" s="62"/>
      <c r="D451" s="88"/>
      <c r="E451" s="12"/>
      <c r="F451" s="12"/>
      <c r="G451" s="5"/>
    </row>
    <row r="452" spans="1:7" ht="15.75" customHeight="1">
      <c r="A452" s="62"/>
      <c r="D452" s="88"/>
      <c r="E452" s="12"/>
      <c r="F452" s="12"/>
      <c r="G452" s="5"/>
    </row>
    <row r="453" spans="1:7" ht="15.75" customHeight="1">
      <c r="A453" s="62"/>
      <c r="D453" s="88"/>
      <c r="E453" s="12"/>
      <c r="F453" s="12"/>
      <c r="G453" s="5"/>
    </row>
    <row r="454" spans="1:7" ht="15.75" customHeight="1">
      <c r="A454" s="62"/>
      <c r="D454" s="88"/>
      <c r="E454" s="12"/>
      <c r="F454" s="12"/>
      <c r="G454" s="5"/>
    </row>
    <row r="455" spans="1:7" ht="15.75" customHeight="1">
      <c r="A455" s="62"/>
      <c r="D455" s="88"/>
      <c r="E455" s="12"/>
      <c r="F455" s="12"/>
      <c r="G455" s="5"/>
    </row>
    <row r="456" spans="1:7" ht="15.75" customHeight="1">
      <c r="A456" s="62"/>
      <c r="D456" s="88"/>
      <c r="E456" s="12"/>
      <c r="F456" s="12"/>
      <c r="G456" s="5"/>
    </row>
    <row r="457" spans="1:7" ht="15.75" customHeight="1">
      <c r="A457" s="62"/>
      <c r="D457" s="88"/>
      <c r="E457" s="12"/>
      <c r="F457" s="12"/>
      <c r="G457" s="5"/>
    </row>
    <row r="458" spans="1:7" ht="15.75" customHeight="1">
      <c r="A458" s="62"/>
      <c r="D458" s="88"/>
      <c r="E458" s="12"/>
      <c r="F458" s="12"/>
      <c r="G458" s="5"/>
    </row>
    <row r="459" spans="1:7" ht="15.75" customHeight="1">
      <c r="A459" s="62"/>
      <c r="D459" s="88"/>
      <c r="E459" s="12"/>
      <c r="F459" s="12"/>
      <c r="G459" s="5"/>
    </row>
    <row r="460" spans="1:7" ht="15.75" customHeight="1">
      <c r="A460" s="62"/>
      <c r="D460" s="88"/>
      <c r="E460" s="12"/>
      <c r="F460" s="12"/>
      <c r="G460" s="5"/>
    </row>
    <row r="461" spans="1:7" ht="15.75" customHeight="1">
      <c r="A461" s="62"/>
      <c r="D461" s="88"/>
      <c r="E461" s="12"/>
      <c r="F461" s="12"/>
      <c r="G461" s="5"/>
    </row>
    <row r="462" spans="1:7" ht="15.75" customHeight="1">
      <c r="A462" s="62"/>
      <c r="D462" s="88"/>
      <c r="E462" s="12"/>
      <c r="F462" s="12"/>
      <c r="G462" s="5"/>
    </row>
    <row r="463" spans="1:7" ht="15.75" customHeight="1">
      <c r="A463" s="62"/>
      <c r="D463" s="88"/>
      <c r="E463" s="12"/>
      <c r="F463" s="12"/>
      <c r="G463" s="5"/>
    </row>
    <row r="464" spans="1:7" ht="15.75" customHeight="1">
      <c r="A464" s="62"/>
      <c r="D464" s="88"/>
      <c r="E464" s="12"/>
      <c r="F464" s="12"/>
      <c r="G464" s="5"/>
    </row>
    <row r="465" spans="1:7" ht="15.75" customHeight="1">
      <c r="A465" s="62"/>
      <c r="D465" s="88"/>
      <c r="E465" s="12"/>
      <c r="F465" s="12"/>
      <c r="G465" s="5"/>
    </row>
    <row r="466" spans="1:7" ht="15.75" customHeight="1">
      <c r="A466" s="62"/>
      <c r="D466" s="88"/>
      <c r="E466" s="12"/>
      <c r="F466" s="12"/>
      <c r="G466" s="5"/>
    </row>
    <row r="467" spans="1:7" ht="15.75" customHeight="1">
      <c r="A467" s="62"/>
      <c r="D467" s="88"/>
      <c r="E467" s="12"/>
      <c r="F467" s="12"/>
      <c r="G467" s="5"/>
    </row>
    <row r="468" spans="1:7" ht="15.75" customHeight="1">
      <c r="A468" s="62"/>
      <c r="D468" s="88"/>
      <c r="E468" s="12"/>
      <c r="F468" s="12"/>
      <c r="G468" s="5"/>
    </row>
    <row r="469" spans="1:7" ht="15.75" customHeight="1">
      <c r="A469" s="62"/>
      <c r="D469" s="88"/>
      <c r="E469" s="12"/>
      <c r="F469" s="12"/>
      <c r="G469" s="5"/>
    </row>
    <row r="470" spans="1:7" ht="15.75" customHeight="1">
      <c r="A470" s="62"/>
      <c r="D470" s="88"/>
      <c r="E470" s="12"/>
      <c r="F470" s="12"/>
      <c r="G470" s="5"/>
    </row>
    <row r="471" spans="1:7" ht="15.75" customHeight="1">
      <c r="A471" s="62"/>
      <c r="D471" s="88"/>
      <c r="E471" s="12"/>
      <c r="F471" s="12"/>
      <c r="G471" s="5"/>
    </row>
    <row r="472" spans="1:7" ht="15.75" customHeight="1">
      <c r="A472" s="62"/>
      <c r="D472" s="88"/>
      <c r="E472" s="12"/>
      <c r="F472" s="12"/>
      <c r="G472" s="5"/>
    </row>
    <row r="473" spans="1:7" ht="15.75" customHeight="1">
      <c r="A473" s="62"/>
      <c r="D473" s="88"/>
      <c r="E473" s="12"/>
      <c r="F473" s="12"/>
      <c r="G473" s="5"/>
    </row>
    <row r="474" spans="1:7" ht="15.75" customHeight="1">
      <c r="A474" s="62"/>
      <c r="D474" s="88"/>
      <c r="E474" s="12"/>
      <c r="F474" s="12"/>
      <c r="G474" s="5"/>
    </row>
    <row r="475" spans="1:7" ht="15.75" customHeight="1">
      <c r="A475" s="62"/>
      <c r="D475" s="88"/>
      <c r="E475" s="12"/>
      <c r="F475" s="12"/>
      <c r="G475" s="5"/>
    </row>
    <row r="476" spans="1:7" ht="15.75" customHeight="1">
      <c r="A476" s="62"/>
      <c r="D476" s="88"/>
      <c r="E476" s="12"/>
      <c r="F476" s="12"/>
      <c r="G476" s="5"/>
    </row>
    <row r="477" spans="1:7" ht="15.75" customHeight="1">
      <c r="A477" s="62"/>
      <c r="D477" s="88"/>
      <c r="E477" s="12"/>
      <c r="F477" s="12"/>
      <c r="G477" s="5"/>
    </row>
    <row r="478" spans="1:7" ht="15.75" customHeight="1">
      <c r="A478" s="62"/>
      <c r="D478" s="88"/>
      <c r="E478" s="12"/>
      <c r="F478" s="12"/>
      <c r="G478" s="5"/>
    </row>
    <row r="479" spans="1:7" ht="15.75" customHeight="1">
      <c r="A479" s="62"/>
      <c r="D479" s="88"/>
      <c r="E479" s="12"/>
      <c r="F479" s="12"/>
      <c r="G479" s="5"/>
    </row>
    <row r="480" spans="1:7" ht="15.75" customHeight="1">
      <c r="A480" s="62"/>
      <c r="D480" s="88"/>
      <c r="E480" s="12"/>
      <c r="F480" s="12"/>
      <c r="G480" s="5"/>
    </row>
    <row r="481" spans="1:7" ht="15.75" customHeight="1">
      <c r="A481" s="62"/>
      <c r="D481" s="88"/>
      <c r="E481" s="12"/>
      <c r="F481" s="12"/>
      <c r="G481" s="5"/>
    </row>
    <row r="482" spans="1:7" ht="15.75" customHeight="1">
      <c r="A482" s="62"/>
      <c r="D482" s="88"/>
      <c r="E482" s="12"/>
      <c r="F482" s="12"/>
      <c r="G482" s="5"/>
    </row>
    <row r="483" spans="1:7" ht="15.75" customHeight="1">
      <c r="A483" s="62"/>
      <c r="D483" s="88"/>
      <c r="E483" s="12"/>
      <c r="F483" s="12"/>
      <c r="G483" s="5"/>
    </row>
    <row r="484" spans="1:7" ht="15.75" customHeight="1">
      <c r="A484" s="62"/>
      <c r="D484" s="88"/>
      <c r="E484" s="12"/>
      <c r="F484" s="12"/>
      <c r="G484" s="5"/>
    </row>
    <row r="485" spans="1:7" ht="15.75" customHeight="1">
      <c r="A485" s="62"/>
      <c r="D485" s="88"/>
      <c r="E485" s="12"/>
      <c r="F485" s="12"/>
      <c r="G485" s="5"/>
    </row>
    <row r="486" spans="1:7" ht="15.75" customHeight="1">
      <c r="A486" s="62"/>
      <c r="D486" s="88"/>
      <c r="E486" s="12"/>
      <c r="F486" s="12"/>
      <c r="G486" s="5"/>
    </row>
    <row r="487" spans="1:7" ht="15.75" customHeight="1">
      <c r="A487" s="62"/>
      <c r="D487" s="88"/>
      <c r="E487" s="12"/>
      <c r="F487" s="12"/>
      <c r="G487" s="5"/>
    </row>
    <row r="488" spans="1:7" ht="15.75" customHeight="1">
      <c r="A488" s="62"/>
      <c r="D488" s="88"/>
      <c r="E488" s="12"/>
      <c r="F488" s="12"/>
      <c r="G488" s="5"/>
    </row>
    <row r="489" spans="1:7" ht="15.75" customHeight="1">
      <c r="A489" s="62"/>
      <c r="D489" s="88"/>
      <c r="E489" s="12"/>
      <c r="F489" s="12"/>
      <c r="G489" s="5"/>
    </row>
    <row r="490" spans="1:7" ht="15.75" customHeight="1">
      <c r="A490" s="62"/>
      <c r="D490" s="88"/>
      <c r="E490" s="12"/>
      <c r="F490" s="12"/>
      <c r="G490" s="5"/>
    </row>
    <row r="491" spans="1:7" ht="15.75" customHeight="1">
      <c r="A491" s="62"/>
      <c r="D491" s="88"/>
      <c r="E491" s="12"/>
      <c r="F491" s="12"/>
      <c r="G491" s="5"/>
    </row>
    <row r="492" spans="1:7" ht="15.75" customHeight="1">
      <c r="A492" s="62"/>
      <c r="D492" s="88"/>
      <c r="E492" s="12"/>
      <c r="F492" s="12"/>
      <c r="G492" s="5"/>
    </row>
    <row r="493" spans="1:7" ht="15.75" customHeight="1">
      <c r="A493" s="62"/>
      <c r="D493" s="88"/>
      <c r="E493" s="12"/>
      <c r="F493" s="12"/>
      <c r="G493" s="5"/>
    </row>
    <row r="494" spans="1:7" ht="15.75" customHeight="1">
      <c r="A494" s="62"/>
      <c r="D494" s="88"/>
      <c r="E494" s="12"/>
      <c r="F494" s="12"/>
      <c r="G494" s="5"/>
    </row>
    <row r="495" spans="1:7" ht="15.75" customHeight="1">
      <c r="A495" s="62"/>
      <c r="D495" s="88"/>
      <c r="E495" s="12"/>
      <c r="F495" s="12"/>
      <c r="G495" s="5"/>
    </row>
    <row r="496" spans="1:7" ht="15.75" customHeight="1">
      <c r="A496" s="62"/>
      <c r="D496" s="88"/>
      <c r="E496" s="12"/>
      <c r="F496" s="12"/>
      <c r="G496" s="5"/>
    </row>
    <row r="497" spans="1:7" ht="15.75" customHeight="1">
      <c r="A497" s="62"/>
      <c r="D497" s="88"/>
      <c r="E497" s="12"/>
      <c r="F497" s="12"/>
      <c r="G497" s="5"/>
    </row>
    <row r="498" spans="1:7" ht="15.75" customHeight="1">
      <c r="A498" s="62"/>
      <c r="D498" s="88"/>
      <c r="E498" s="12"/>
      <c r="F498" s="12"/>
      <c r="G498" s="5"/>
    </row>
    <row r="499" spans="1:7" ht="15.75" customHeight="1">
      <c r="A499" s="62"/>
      <c r="D499" s="88"/>
      <c r="E499" s="12"/>
      <c r="F499" s="12"/>
      <c r="G499" s="5"/>
    </row>
    <row r="500" spans="1:7" ht="15.75" customHeight="1">
      <c r="A500" s="62"/>
      <c r="D500" s="88"/>
      <c r="E500" s="12"/>
      <c r="F500" s="12"/>
      <c r="G500" s="5"/>
    </row>
    <row r="501" spans="1:7" ht="15.75" customHeight="1">
      <c r="A501" s="62"/>
      <c r="D501" s="88"/>
      <c r="E501" s="12"/>
      <c r="F501" s="12"/>
      <c r="G501" s="5"/>
    </row>
    <row r="502" spans="1:7" ht="15.75" customHeight="1">
      <c r="A502" s="62"/>
      <c r="D502" s="88"/>
      <c r="E502" s="12"/>
      <c r="F502" s="12"/>
      <c r="G502" s="5"/>
    </row>
    <row r="503" spans="1:7" ht="15.75" customHeight="1">
      <c r="A503" s="62"/>
      <c r="D503" s="88"/>
      <c r="E503" s="12"/>
      <c r="F503" s="12"/>
      <c r="G503" s="5"/>
    </row>
    <row r="504" spans="1:7" ht="15.75" customHeight="1">
      <c r="A504" s="62"/>
      <c r="D504" s="88"/>
      <c r="E504" s="12"/>
      <c r="F504" s="12"/>
      <c r="G504" s="5"/>
    </row>
    <row r="505" spans="1:7" ht="15.75" customHeight="1">
      <c r="A505" s="62"/>
      <c r="D505" s="88"/>
      <c r="E505" s="12"/>
      <c r="F505" s="12"/>
      <c r="G505" s="5"/>
    </row>
    <row r="506" spans="1:7" ht="15.75" customHeight="1">
      <c r="A506" s="62"/>
      <c r="D506" s="88"/>
      <c r="E506" s="12"/>
      <c r="F506" s="12"/>
      <c r="G506" s="5"/>
    </row>
    <row r="507" spans="1:7" ht="15.75" customHeight="1">
      <c r="A507" s="62"/>
      <c r="D507" s="88"/>
      <c r="E507" s="12"/>
      <c r="F507" s="12"/>
      <c r="G507" s="5"/>
    </row>
    <row r="508" spans="1:7" ht="15.75" customHeight="1">
      <c r="A508" s="62"/>
      <c r="D508" s="88"/>
      <c r="E508" s="12"/>
      <c r="F508" s="12"/>
      <c r="G508" s="5"/>
    </row>
    <row r="509" spans="1:7" ht="15.75" customHeight="1">
      <c r="A509" s="62"/>
      <c r="D509" s="88"/>
      <c r="E509" s="12"/>
      <c r="F509" s="12"/>
      <c r="G509" s="5"/>
    </row>
    <row r="510" spans="1:7" ht="15.75" customHeight="1">
      <c r="A510" s="62"/>
      <c r="D510" s="88"/>
      <c r="E510" s="12"/>
      <c r="F510" s="12"/>
      <c r="G510" s="5"/>
    </row>
    <row r="511" spans="1:7" ht="15.75" customHeight="1">
      <c r="A511" s="62"/>
      <c r="D511" s="88"/>
      <c r="E511" s="12"/>
      <c r="F511" s="12"/>
      <c r="G511" s="5"/>
    </row>
    <row r="512" spans="1:7" ht="15.75" customHeight="1">
      <c r="A512" s="62"/>
      <c r="D512" s="88"/>
      <c r="E512" s="12"/>
      <c r="F512" s="12"/>
      <c r="G512" s="5"/>
    </row>
    <row r="513" spans="1:7" ht="15.75" customHeight="1">
      <c r="A513" s="62"/>
      <c r="D513" s="88"/>
      <c r="E513" s="12"/>
      <c r="F513" s="12"/>
      <c r="G513" s="5"/>
    </row>
    <row r="514" spans="1:7" ht="15.75" customHeight="1">
      <c r="A514" s="62"/>
      <c r="D514" s="88"/>
      <c r="E514" s="12"/>
      <c r="F514" s="12"/>
      <c r="G514" s="5"/>
    </row>
    <row r="515" spans="1:7" ht="15.75" customHeight="1">
      <c r="A515" s="62"/>
      <c r="D515" s="88"/>
      <c r="E515" s="12"/>
      <c r="F515" s="12"/>
      <c r="G515" s="5"/>
    </row>
    <row r="516" spans="1:7" ht="15.75" customHeight="1">
      <c r="A516" s="62"/>
      <c r="D516" s="88"/>
      <c r="E516" s="12"/>
      <c r="F516" s="12"/>
      <c r="G516" s="5"/>
    </row>
    <row r="517" spans="1:7" ht="15.75" customHeight="1">
      <c r="A517" s="62"/>
      <c r="D517" s="88"/>
      <c r="E517" s="12"/>
      <c r="F517" s="12"/>
      <c r="G517" s="5"/>
    </row>
    <row r="518" spans="1:7" ht="15.75" customHeight="1">
      <c r="A518" s="62"/>
      <c r="D518" s="88"/>
      <c r="E518" s="12"/>
      <c r="F518" s="12"/>
      <c r="G518" s="5"/>
    </row>
    <row r="519" spans="1:7" ht="15.75" customHeight="1">
      <c r="A519" s="62"/>
      <c r="D519" s="88"/>
      <c r="E519" s="12"/>
      <c r="F519" s="12"/>
      <c r="G519" s="5"/>
    </row>
    <row r="520" spans="1:7" ht="15.75" customHeight="1">
      <c r="A520" s="62"/>
      <c r="D520" s="88"/>
      <c r="E520" s="12"/>
      <c r="F520" s="12"/>
      <c r="G520" s="5"/>
    </row>
    <row r="521" spans="1:7" ht="15.75" customHeight="1">
      <c r="A521" s="62"/>
      <c r="D521" s="88"/>
      <c r="E521" s="12"/>
      <c r="F521" s="12"/>
      <c r="G521" s="5"/>
    </row>
    <row r="522" spans="1:7" ht="15.75" customHeight="1">
      <c r="A522" s="62"/>
      <c r="D522" s="88"/>
      <c r="E522" s="12"/>
      <c r="F522" s="12"/>
      <c r="G522" s="5"/>
    </row>
    <row r="523" spans="1:7" ht="15.75" customHeight="1">
      <c r="A523" s="62"/>
      <c r="D523" s="88"/>
      <c r="E523" s="12"/>
      <c r="F523" s="12"/>
      <c r="G523" s="5"/>
    </row>
    <row r="524" spans="1:7" ht="15.75" customHeight="1">
      <c r="A524" s="62"/>
      <c r="D524" s="88"/>
      <c r="E524" s="12"/>
      <c r="F524" s="12"/>
      <c r="G524" s="5"/>
    </row>
    <row r="525" spans="1:7" ht="15.75" customHeight="1">
      <c r="A525" s="62"/>
      <c r="D525" s="88"/>
      <c r="E525" s="12"/>
      <c r="F525" s="12"/>
      <c r="G525" s="5"/>
    </row>
    <row r="526" spans="1:7" ht="15.75" customHeight="1">
      <c r="A526" s="62"/>
      <c r="D526" s="88"/>
      <c r="E526" s="12"/>
      <c r="F526" s="12"/>
      <c r="G526" s="5"/>
    </row>
    <row r="527" spans="1:7" ht="15.75" customHeight="1">
      <c r="A527" s="62"/>
      <c r="D527" s="88"/>
      <c r="E527" s="12"/>
      <c r="F527" s="12"/>
      <c r="G527" s="5"/>
    </row>
    <row r="528" spans="1:7" ht="15.75" customHeight="1">
      <c r="A528" s="62"/>
      <c r="D528" s="88"/>
      <c r="E528" s="12"/>
      <c r="F528" s="12"/>
      <c r="G528" s="5"/>
    </row>
    <row r="529" spans="1:7" ht="15.75" customHeight="1">
      <c r="A529" s="62"/>
      <c r="D529" s="88"/>
      <c r="E529" s="12"/>
      <c r="F529" s="12"/>
      <c r="G529" s="5"/>
    </row>
    <row r="530" spans="1:7" ht="15.75" customHeight="1">
      <c r="A530" s="62"/>
      <c r="D530" s="88"/>
      <c r="E530" s="12"/>
      <c r="F530" s="12"/>
      <c r="G530" s="5"/>
    </row>
    <row r="531" spans="1:7" ht="15.75" customHeight="1">
      <c r="A531" s="62"/>
      <c r="D531" s="88"/>
      <c r="E531" s="12"/>
      <c r="F531" s="12"/>
      <c r="G531" s="5"/>
    </row>
    <row r="532" spans="1:7" ht="15.75" customHeight="1">
      <c r="A532" s="62"/>
      <c r="D532" s="88"/>
      <c r="E532" s="12"/>
      <c r="F532" s="12"/>
      <c r="G532" s="5"/>
    </row>
    <row r="533" spans="1:7" ht="15.75" customHeight="1">
      <c r="A533" s="62"/>
      <c r="D533" s="88"/>
      <c r="E533" s="12"/>
      <c r="F533" s="12"/>
      <c r="G533" s="5"/>
    </row>
    <row r="534" spans="1:7" ht="15.75" customHeight="1">
      <c r="A534" s="62"/>
      <c r="D534" s="88"/>
      <c r="E534" s="12"/>
      <c r="F534" s="12"/>
      <c r="G534" s="5"/>
    </row>
    <row r="535" spans="1:7" ht="15.75" customHeight="1">
      <c r="A535" s="62"/>
      <c r="D535" s="88"/>
      <c r="E535" s="12"/>
      <c r="F535" s="12"/>
      <c r="G535" s="5"/>
    </row>
    <row r="536" spans="1:7" ht="15.75" customHeight="1">
      <c r="A536" s="62"/>
      <c r="D536" s="88"/>
      <c r="E536" s="12"/>
      <c r="F536" s="12"/>
      <c r="G536" s="5"/>
    </row>
    <row r="537" spans="1:7" ht="15.75" customHeight="1">
      <c r="A537" s="62"/>
      <c r="D537" s="88"/>
      <c r="E537" s="12"/>
      <c r="F537" s="12"/>
      <c r="G537" s="5"/>
    </row>
    <row r="538" spans="1:7" ht="15.75" customHeight="1">
      <c r="A538" s="62"/>
      <c r="D538" s="88"/>
      <c r="E538" s="12"/>
      <c r="F538" s="12"/>
      <c r="G538" s="5"/>
    </row>
    <row r="539" spans="1:7" ht="15.75" customHeight="1">
      <c r="A539" s="62"/>
      <c r="D539" s="88"/>
      <c r="E539" s="12"/>
      <c r="F539" s="12"/>
      <c r="G539" s="5"/>
    </row>
    <row r="540" spans="1:7" ht="15.75" customHeight="1">
      <c r="A540" s="62"/>
      <c r="D540" s="88"/>
      <c r="E540" s="12"/>
      <c r="F540" s="12"/>
      <c r="G540" s="5"/>
    </row>
    <row r="541" spans="1:7" ht="15.75" customHeight="1">
      <c r="A541" s="62"/>
      <c r="D541" s="88"/>
      <c r="E541" s="12"/>
      <c r="F541" s="12"/>
      <c r="G541" s="5"/>
    </row>
    <row r="542" spans="1:7" ht="15.75" customHeight="1">
      <c r="A542" s="62"/>
      <c r="D542" s="88"/>
      <c r="E542" s="12"/>
      <c r="F542" s="12"/>
      <c r="G542" s="5"/>
    </row>
    <row r="543" spans="1:7" ht="15.75" customHeight="1">
      <c r="A543" s="62"/>
      <c r="D543" s="88"/>
      <c r="E543" s="12"/>
      <c r="F543" s="12"/>
      <c r="G543" s="5"/>
    </row>
    <row r="544" spans="1:7" ht="15.75" customHeight="1">
      <c r="A544" s="62"/>
      <c r="D544" s="88"/>
      <c r="E544" s="12"/>
      <c r="F544" s="12"/>
      <c r="G544" s="5"/>
    </row>
    <row r="545" spans="1:7" ht="15.75" customHeight="1">
      <c r="A545" s="62"/>
      <c r="D545" s="88"/>
      <c r="E545" s="12"/>
      <c r="F545" s="12"/>
      <c r="G545" s="5"/>
    </row>
    <row r="546" spans="1:7" ht="15.75" customHeight="1">
      <c r="A546" s="62"/>
      <c r="D546" s="88"/>
      <c r="E546" s="12"/>
      <c r="F546" s="12"/>
      <c r="G546" s="5"/>
    </row>
    <row r="547" spans="1:7" ht="15.75" customHeight="1">
      <c r="A547" s="62"/>
      <c r="D547" s="88"/>
      <c r="E547" s="12"/>
      <c r="F547" s="12"/>
      <c r="G547" s="5"/>
    </row>
    <row r="548" spans="1:7" ht="15.75" customHeight="1">
      <c r="A548" s="62"/>
      <c r="D548" s="88"/>
      <c r="E548" s="12"/>
      <c r="F548" s="12"/>
      <c r="G548" s="5"/>
    </row>
    <row r="549" spans="1:7" ht="15.75" customHeight="1">
      <c r="A549" s="62"/>
      <c r="D549" s="88"/>
      <c r="E549" s="12"/>
      <c r="F549" s="12"/>
      <c r="G549" s="5"/>
    </row>
    <row r="550" spans="1:7" ht="15.75" customHeight="1">
      <c r="A550" s="62"/>
      <c r="D550" s="88"/>
      <c r="E550" s="12"/>
      <c r="F550" s="12"/>
      <c r="G550" s="5"/>
    </row>
    <row r="551" spans="1:7" ht="15.75" customHeight="1">
      <c r="A551" s="62"/>
      <c r="D551" s="88"/>
      <c r="E551" s="12"/>
      <c r="F551" s="12"/>
      <c r="G551" s="5"/>
    </row>
    <row r="552" spans="1:7" ht="15.75" customHeight="1">
      <c r="A552" s="62"/>
      <c r="D552" s="88"/>
      <c r="E552" s="12"/>
      <c r="F552" s="12"/>
      <c r="G552" s="5"/>
    </row>
    <row r="553" spans="1:7" ht="15.75" customHeight="1">
      <c r="A553" s="62"/>
      <c r="D553" s="88"/>
      <c r="E553" s="12"/>
      <c r="F553" s="12"/>
      <c r="G553" s="5"/>
    </row>
    <row r="554" spans="1:7" ht="15.75" customHeight="1">
      <c r="A554" s="62"/>
      <c r="D554" s="88"/>
      <c r="E554" s="12"/>
      <c r="F554" s="12"/>
      <c r="G554" s="5"/>
    </row>
    <row r="555" spans="1:7" ht="15.75" customHeight="1">
      <c r="A555" s="62"/>
      <c r="D555" s="88"/>
      <c r="E555" s="12"/>
      <c r="F555" s="12"/>
      <c r="G555" s="5"/>
    </row>
    <row r="556" spans="1:7" ht="15.75" customHeight="1">
      <c r="A556" s="62"/>
      <c r="D556" s="88"/>
      <c r="E556" s="12"/>
      <c r="F556" s="12"/>
      <c r="G556" s="5"/>
    </row>
    <row r="557" spans="1:7" ht="15.75" customHeight="1">
      <c r="A557" s="62"/>
      <c r="D557" s="88"/>
      <c r="E557" s="12"/>
      <c r="F557" s="12"/>
      <c r="G557" s="5"/>
    </row>
    <row r="558" spans="1:7" ht="15.75" customHeight="1">
      <c r="A558" s="62"/>
      <c r="D558" s="88"/>
      <c r="E558" s="12"/>
      <c r="F558" s="12"/>
      <c r="G558" s="5"/>
    </row>
    <row r="559" spans="1:7" ht="15.75" customHeight="1">
      <c r="A559" s="62"/>
      <c r="D559" s="88"/>
      <c r="E559" s="12"/>
      <c r="F559" s="12"/>
      <c r="G559" s="5"/>
    </row>
    <row r="560" spans="1:7" ht="15.75" customHeight="1">
      <c r="A560" s="62"/>
      <c r="D560" s="88"/>
      <c r="E560" s="12"/>
      <c r="F560" s="12"/>
      <c r="G560" s="5"/>
    </row>
    <row r="561" spans="1:7" ht="15.75" customHeight="1">
      <c r="A561" s="62"/>
      <c r="D561" s="88"/>
      <c r="E561" s="12"/>
      <c r="F561" s="12"/>
      <c r="G561" s="5"/>
    </row>
    <row r="562" spans="1:7" ht="15.75" customHeight="1">
      <c r="A562" s="62"/>
      <c r="D562" s="88"/>
      <c r="E562" s="12"/>
      <c r="F562" s="12"/>
      <c r="G562" s="5"/>
    </row>
    <row r="563" spans="1:7" ht="15.75" customHeight="1">
      <c r="A563" s="62"/>
      <c r="D563" s="88"/>
      <c r="E563" s="12"/>
      <c r="F563" s="12"/>
      <c r="G563" s="5"/>
    </row>
    <row r="564" spans="1:7" ht="15.75" customHeight="1">
      <c r="A564" s="62"/>
      <c r="D564" s="88"/>
      <c r="E564" s="12"/>
      <c r="F564" s="12"/>
      <c r="G564" s="5"/>
    </row>
    <row r="565" spans="1:7" ht="15.75" customHeight="1">
      <c r="A565" s="62"/>
      <c r="D565" s="88"/>
      <c r="E565" s="12"/>
      <c r="F565" s="12"/>
      <c r="G565" s="5"/>
    </row>
    <row r="566" spans="1:7" ht="15.75" customHeight="1">
      <c r="A566" s="62"/>
      <c r="D566" s="88"/>
      <c r="E566" s="12"/>
      <c r="F566" s="12"/>
      <c r="G566" s="5"/>
    </row>
    <row r="567" spans="1:7" ht="15.75" customHeight="1">
      <c r="A567" s="62"/>
      <c r="D567" s="88"/>
      <c r="E567" s="12"/>
      <c r="F567" s="12"/>
      <c r="G567" s="5"/>
    </row>
    <row r="568" spans="1:7" ht="15.75" customHeight="1">
      <c r="A568" s="62"/>
      <c r="D568" s="88"/>
      <c r="E568" s="12"/>
      <c r="F568" s="12"/>
      <c r="G568" s="5"/>
    </row>
    <row r="569" spans="1:7" ht="15.75" customHeight="1">
      <c r="A569" s="62"/>
      <c r="D569" s="88"/>
      <c r="E569" s="12"/>
      <c r="F569" s="12"/>
      <c r="G569" s="5"/>
    </row>
    <row r="570" spans="1:7" ht="15.75" customHeight="1">
      <c r="A570" s="62"/>
      <c r="D570" s="88"/>
      <c r="E570" s="12"/>
      <c r="F570" s="12"/>
      <c r="G570" s="5"/>
    </row>
    <row r="571" spans="1:7" ht="15.75" customHeight="1">
      <c r="A571" s="62"/>
      <c r="D571" s="88"/>
      <c r="E571" s="12"/>
      <c r="F571" s="12"/>
      <c r="G571" s="5"/>
    </row>
    <row r="572" spans="1:7" ht="15.75" customHeight="1">
      <c r="A572" s="62"/>
      <c r="D572" s="88"/>
      <c r="E572" s="12"/>
      <c r="F572" s="12"/>
      <c r="G572" s="5"/>
    </row>
    <row r="573" spans="1:7" ht="15.75" customHeight="1">
      <c r="A573" s="62"/>
      <c r="D573" s="88"/>
      <c r="E573" s="12"/>
      <c r="F573" s="12"/>
      <c r="G573" s="5"/>
    </row>
    <row r="574" spans="1:7" ht="15.75" customHeight="1">
      <c r="A574" s="62"/>
      <c r="D574" s="88"/>
      <c r="E574" s="12"/>
      <c r="F574" s="12"/>
      <c r="G574" s="5"/>
    </row>
    <row r="575" spans="1:7" ht="15.75" customHeight="1">
      <c r="A575" s="62"/>
      <c r="D575" s="88"/>
      <c r="E575" s="12"/>
      <c r="F575" s="12"/>
      <c r="G575" s="5"/>
    </row>
    <row r="576" spans="1:7" ht="15.75" customHeight="1">
      <c r="A576" s="62"/>
      <c r="D576" s="88"/>
      <c r="E576" s="12"/>
      <c r="F576" s="12"/>
      <c r="G576" s="5"/>
    </row>
    <row r="577" spans="1:7" ht="15.75" customHeight="1">
      <c r="A577" s="62"/>
      <c r="D577" s="88"/>
      <c r="E577" s="12"/>
      <c r="F577" s="12"/>
      <c r="G577" s="5"/>
    </row>
    <row r="578" spans="1:7" ht="15.75" customHeight="1">
      <c r="A578" s="62"/>
      <c r="D578" s="88"/>
      <c r="E578" s="12"/>
      <c r="F578" s="12"/>
      <c r="G578" s="5"/>
    </row>
    <row r="579" spans="1:7" ht="15.75" customHeight="1">
      <c r="A579" s="62"/>
      <c r="D579" s="88"/>
      <c r="E579" s="12"/>
      <c r="F579" s="12"/>
      <c r="G579" s="5"/>
    </row>
    <row r="580" spans="1:7" ht="15.75" customHeight="1">
      <c r="A580" s="62"/>
      <c r="D580" s="88"/>
      <c r="E580" s="12"/>
      <c r="F580" s="12"/>
      <c r="G580" s="5"/>
    </row>
    <row r="581" spans="1:7" ht="15.75" customHeight="1">
      <c r="A581" s="62"/>
      <c r="D581" s="88"/>
      <c r="E581" s="12"/>
      <c r="F581" s="12"/>
      <c r="G581" s="5"/>
    </row>
    <row r="582" spans="1:7" ht="15.75" customHeight="1">
      <c r="A582" s="62"/>
      <c r="D582" s="88"/>
      <c r="E582" s="12"/>
      <c r="F582" s="12"/>
      <c r="G582" s="5"/>
    </row>
    <row r="583" spans="1:7" ht="15.75" customHeight="1">
      <c r="A583" s="62"/>
      <c r="D583" s="88"/>
      <c r="E583" s="12"/>
      <c r="F583" s="12"/>
      <c r="G583" s="5"/>
    </row>
    <row r="584" spans="1:7" ht="15.75" customHeight="1">
      <c r="A584" s="62"/>
      <c r="D584" s="88"/>
      <c r="E584" s="12"/>
      <c r="F584" s="12"/>
      <c r="G584" s="5"/>
    </row>
    <row r="585" spans="1:7" ht="15.75" customHeight="1">
      <c r="A585" s="62"/>
      <c r="D585" s="88"/>
      <c r="E585" s="12"/>
      <c r="F585" s="12"/>
      <c r="G585" s="5"/>
    </row>
    <row r="586" spans="1:7" ht="15.75" customHeight="1">
      <c r="A586" s="62"/>
      <c r="D586" s="88"/>
      <c r="E586" s="12"/>
      <c r="F586" s="12"/>
      <c r="G586" s="5"/>
    </row>
    <row r="587" spans="1:7" ht="15.75" customHeight="1">
      <c r="A587" s="62"/>
      <c r="D587" s="88"/>
      <c r="E587" s="12"/>
      <c r="F587" s="12"/>
      <c r="G587" s="5"/>
    </row>
    <row r="588" spans="1:7" ht="15.75" customHeight="1">
      <c r="A588" s="62"/>
      <c r="D588" s="88"/>
      <c r="E588" s="12"/>
      <c r="F588" s="12"/>
      <c r="G588" s="5"/>
    </row>
    <row r="589" spans="1:7" ht="15.75" customHeight="1">
      <c r="A589" s="62"/>
      <c r="D589" s="88"/>
      <c r="E589" s="12"/>
      <c r="F589" s="12"/>
      <c r="G589" s="5"/>
    </row>
    <row r="590" spans="1:7" ht="15.75" customHeight="1">
      <c r="A590" s="62"/>
      <c r="D590" s="88"/>
      <c r="E590" s="12"/>
      <c r="F590" s="12"/>
      <c r="G590" s="5"/>
    </row>
    <row r="591" spans="1:7" ht="15.75" customHeight="1">
      <c r="A591" s="62"/>
      <c r="D591" s="88"/>
      <c r="E591" s="12"/>
      <c r="F591" s="12"/>
      <c r="G591" s="5"/>
    </row>
    <row r="592" spans="1:7" ht="15.75" customHeight="1">
      <c r="A592" s="62"/>
      <c r="D592" s="88"/>
      <c r="E592" s="12"/>
      <c r="F592" s="12"/>
      <c r="G592" s="5"/>
    </row>
    <row r="593" spans="1:7" ht="15.75" customHeight="1">
      <c r="A593" s="62"/>
      <c r="D593" s="88"/>
      <c r="E593" s="12"/>
      <c r="F593" s="12"/>
      <c r="G593" s="5"/>
    </row>
    <row r="594" spans="1:7" ht="15.75" customHeight="1">
      <c r="A594" s="62"/>
      <c r="D594" s="88"/>
      <c r="E594" s="12"/>
      <c r="F594" s="12"/>
      <c r="G594" s="5"/>
    </row>
    <row r="595" spans="1:7" ht="15.75" customHeight="1">
      <c r="A595" s="62"/>
      <c r="D595" s="88"/>
      <c r="E595" s="12"/>
      <c r="F595" s="12"/>
      <c r="G595" s="5"/>
    </row>
    <row r="596" spans="1:7" ht="15.75" customHeight="1">
      <c r="A596" s="62"/>
      <c r="D596" s="88"/>
      <c r="E596" s="12"/>
      <c r="F596" s="12"/>
      <c r="G596" s="5"/>
    </row>
    <row r="597" spans="1:7" ht="15.75" customHeight="1">
      <c r="A597" s="62"/>
      <c r="D597" s="88"/>
      <c r="E597" s="12"/>
      <c r="F597" s="12"/>
      <c r="G597" s="5"/>
    </row>
    <row r="598" spans="1:7" ht="15.75" customHeight="1">
      <c r="A598" s="62"/>
      <c r="D598" s="88"/>
      <c r="E598" s="12"/>
      <c r="F598" s="12"/>
      <c r="G598" s="5"/>
    </row>
    <row r="599" spans="1:7" ht="15.75" customHeight="1">
      <c r="A599" s="62"/>
      <c r="D599" s="88"/>
      <c r="E599" s="12"/>
      <c r="F599" s="12"/>
      <c r="G599" s="5"/>
    </row>
    <row r="600" spans="1:7" ht="15.75" customHeight="1">
      <c r="A600" s="62"/>
      <c r="D600" s="88"/>
      <c r="E600" s="12"/>
      <c r="F600" s="12"/>
      <c r="G600" s="5"/>
    </row>
    <row r="601" spans="1:7" ht="15.75" customHeight="1">
      <c r="A601" s="62"/>
      <c r="D601" s="88"/>
      <c r="E601" s="12"/>
      <c r="F601" s="12"/>
      <c r="G601" s="5"/>
    </row>
    <row r="602" spans="1:7" ht="15.75" customHeight="1">
      <c r="A602" s="62"/>
      <c r="D602" s="88"/>
      <c r="E602" s="12"/>
      <c r="F602" s="12"/>
      <c r="G602" s="5"/>
    </row>
    <row r="603" spans="1:7" ht="15.75" customHeight="1">
      <c r="A603" s="62"/>
      <c r="D603" s="88"/>
      <c r="E603" s="12"/>
      <c r="F603" s="12"/>
      <c r="G603" s="5"/>
    </row>
    <row r="604" spans="1:7" ht="15.75" customHeight="1">
      <c r="A604" s="62"/>
      <c r="D604" s="88"/>
      <c r="E604" s="12"/>
      <c r="F604" s="12"/>
      <c r="G604" s="5"/>
    </row>
    <row r="605" spans="1:7" ht="15.75" customHeight="1">
      <c r="A605" s="62"/>
      <c r="D605" s="88"/>
      <c r="E605" s="12"/>
      <c r="F605" s="12"/>
      <c r="G605" s="5"/>
    </row>
    <row r="606" spans="1:7" ht="15.75" customHeight="1">
      <c r="A606" s="62"/>
      <c r="D606" s="88"/>
      <c r="E606" s="12"/>
      <c r="F606" s="12"/>
      <c r="G606" s="5"/>
    </row>
    <row r="607" spans="1:7" ht="15.75" customHeight="1">
      <c r="A607" s="62"/>
      <c r="D607" s="88"/>
      <c r="E607" s="12"/>
      <c r="F607" s="12"/>
      <c r="G607" s="5"/>
    </row>
    <row r="608" spans="1:7" ht="15.75" customHeight="1">
      <c r="A608" s="62"/>
      <c r="D608" s="88"/>
      <c r="E608" s="12"/>
      <c r="F608" s="12"/>
      <c r="G608" s="5"/>
    </row>
    <row r="609" spans="1:7" ht="15.75" customHeight="1">
      <c r="A609" s="62"/>
      <c r="D609" s="88"/>
      <c r="E609" s="12"/>
      <c r="F609" s="12"/>
      <c r="G609" s="5"/>
    </row>
    <row r="610" spans="1:7" ht="15.75" customHeight="1">
      <c r="A610" s="62"/>
      <c r="D610" s="88"/>
      <c r="E610" s="12"/>
      <c r="F610" s="12"/>
      <c r="G610" s="5"/>
    </row>
    <row r="611" spans="1:7" ht="15.75" customHeight="1">
      <c r="A611" s="62"/>
      <c r="D611" s="88"/>
      <c r="E611" s="12"/>
      <c r="F611" s="12"/>
      <c r="G611" s="5"/>
    </row>
    <row r="612" spans="1:7" ht="15.75" customHeight="1">
      <c r="A612" s="62"/>
      <c r="D612" s="88"/>
      <c r="E612" s="12"/>
      <c r="F612" s="12"/>
      <c r="G612" s="5"/>
    </row>
    <row r="613" spans="1:7" ht="15.75" customHeight="1">
      <c r="A613" s="62"/>
      <c r="D613" s="88"/>
      <c r="E613" s="12"/>
      <c r="F613" s="12"/>
      <c r="G613" s="5"/>
    </row>
    <row r="614" spans="1:7" ht="15.75" customHeight="1">
      <c r="A614" s="62"/>
      <c r="D614" s="88"/>
      <c r="E614" s="12"/>
      <c r="F614" s="12"/>
      <c r="G614" s="5"/>
    </row>
    <row r="615" spans="1:7" ht="15.75" customHeight="1">
      <c r="A615" s="62"/>
      <c r="D615" s="88"/>
      <c r="E615" s="12"/>
      <c r="F615" s="12"/>
      <c r="G615" s="5"/>
    </row>
    <row r="616" spans="1:7" ht="15.75" customHeight="1">
      <c r="A616" s="62"/>
      <c r="D616" s="88"/>
      <c r="E616" s="12"/>
      <c r="F616" s="12"/>
      <c r="G616" s="5"/>
    </row>
    <row r="617" spans="1:7" ht="15.75" customHeight="1">
      <c r="A617" s="62"/>
      <c r="D617" s="88"/>
      <c r="E617" s="12"/>
      <c r="F617" s="12"/>
      <c r="G617" s="5"/>
    </row>
    <row r="618" spans="1:7" ht="15.75" customHeight="1">
      <c r="A618" s="62"/>
      <c r="D618" s="88"/>
      <c r="E618" s="12"/>
      <c r="F618" s="12"/>
      <c r="G618" s="5"/>
    </row>
    <row r="619" spans="1:7" ht="15.75" customHeight="1">
      <c r="A619" s="62"/>
      <c r="D619" s="88"/>
      <c r="E619" s="12"/>
      <c r="F619" s="12"/>
      <c r="G619" s="5"/>
    </row>
    <row r="620" spans="1:7" ht="15.75" customHeight="1">
      <c r="A620" s="62"/>
      <c r="D620" s="88"/>
      <c r="E620" s="12"/>
      <c r="F620" s="12"/>
      <c r="G620" s="5"/>
    </row>
    <row r="621" spans="1:7" ht="15.75" customHeight="1">
      <c r="A621" s="62"/>
      <c r="D621" s="88"/>
      <c r="E621" s="12"/>
      <c r="F621" s="12"/>
      <c r="G621" s="5"/>
    </row>
    <row r="622" spans="1:7" ht="15.75" customHeight="1">
      <c r="A622" s="62"/>
      <c r="D622" s="88"/>
      <c r="E622" s="12"/>
      <c r="F622" s="12"/>
      <c r="G622" s="5"/>
    </row>
    <row r="623" spans="1:7" ht="15.75" customHeight="1">
      <c r="A623" s="62"/>
      <c r="D623" s="88"/>
      <c r="E623" s="12"/>
      <c r="F623" s="12"/>
      <c r="G623" s="5"/>
    </row>
    <row r="624" spans="1:7" ht="15.75" customHeight="1">
      <c r="A624" s="62"/>
      <c r="D624" s="88"/>
      <c r="E624" s="12"/>
      <c r="F624" s="12"/>
      <c r="G624" s="5"/>
    </row>
    <row r="625" spans="1:7" ht="15.75" customHeight="1">
      <c r="A625" s="62"/>
      <c r="D625" s="88"/>
      <c r="E625" s="12"/>
      <c r="F625" s="12"/>
      <c r="G625" s="5"/>
    </row>
    <row r="626" spans="1:7" ht="15.75" customHeight="1">
      <c r="A626" s="62"/>
      <c r="D626" s="88"/>
      <c r="E626" s="12"/>
      <c r="F626" s="12"/>
      <c r="G626" s="5"/>
    </row>
    <row r="627" spans="1:7" ht="15.75" customHeight="1">
      <c r="A627" s="62"/>
      <c r="D627" s="88"/>
      <c r="E627" s="12"/>
      <c r="F627" s="12"/>
      <c r="G627" s="5"/>
    </row>
    <row r="628" spans="1:7" ht="15.75" customHeight="1">
      <c r="A628" s="62"/>
      <c r="D628" s="88"/>
      <c r="E628" s="12"/>
      <c r="F628" s="12"/>
      <c r="G628" s="5"/>
    </row>
    <row r="629" spans="1:7" ht="15.75" customHeight="1">
      <c r="A629" s="62"/>
      <c r="D629" s="88"/>
      <c r="E629" s="12"/>
      <c r="F629" s="12"/>
      <c r="G629" s="5"/>
    </row>
    <row r="630" spans="1:7" ht="15.75" customHeight="1">
      <c r="A630" s="62"/>
      <c r="D630" s="88"/>
      <c r="E630" s="12"/>
      <c r="F630" s="12"/>
      <c r="G630" s="5"/>
    </row>
    <row r="631" spans="1:7" ht="15.75" customHeight="1">
      <c r="A631" s="62"/>
      <c r="D631" s="88"/>
      <c r="E631" s="12"/>
      <c r="F631" s="12"/>
      <c r="G631" s="5"/>
    </row>
    <row r="632" spans="1:7" ht="15.75" customHeight="1">
      <c r="A632" s="62"/>
      <c r="D632" s="88"/>
      <c r="E632" s="12"/>
      <c r="F632" s="12"/>
      <c r="G632" s="5"/>
    </row>
    <row r="633" spans="1:7" ht="15.75" customHeight="1">
      <c r="A633" s="62"/>
      <c r="D633" s="88"/>
      <c r="E633" s="12"/>
      <c r="F633" s="12"/>
      <c r="G633" s="5"/>
    </row>
    <row r="634" spans="1:7" ht="15.75" customHeight="1">
      <c r="A634" s="62"/>
      <c r="D634" s="88"/>
      <c r="E634" s="12"/>
      <c r="F634" s="12"/>
      <c r="G634" s="5"/>
    </row>
    <row r="635" spans="1:7" ht="15.75" customHeight="1">
      <c r="A635" s="62"/>
      <c r="D635" s="88"/>
      <c r="E635" s="12"/>
      <c r="F635" s="12"/>
      <c r="G635" s="5"/>
    </row>
    <row r="636" spans="1:7" ht="15.75" customHeight="1">
      <c r="A636" s="62"/>
      <c r="D636" s="88"/>
      <c r="E636" s="12"/>
      <c r="F636" s="12"/>
      <c r="G636" s="5"/>
    </row>
    <row r="637" spans="1:7" ht="15.75" customHeight="1">
      <c r="A637" s="62"/>
      <c r="D637" s="88"/>
      <c r="E637" s="12"/>
      <c r="F637" s="12"/>
      <c r="G637" s="5"/>
    </row>
    <row r="638" spans="1:7" ht="15.75" customHeight="1">
      <c r="A638" s="62"/>
      <c r="D638" s="88"/>
      <c r="E638" s="12"/>
      <c r="F638" s="12"/>
      <c r="G638" s="5"/>
    </row>
    <row r="639" spans="1:7" ht="15.75" customHeight="1">
      <c r="A639" s="62"/>
      <c r="D639" s="88"/>
      <c r="E639" s="12"/>
      <c r="F639" s="12"/>
      <c r="G639" s="5"/>
    </row>
    <row r="640" spans="1:7" ht="15.75" customHeight="1">
      <c r="A640" s="62"/>
      <c r="D640" s="88"/>
      <c r="E640" s="12"/>
      <c r="F640" s="12"/>
      <c r="G640" s="5"/>
    </row>
    <row r="641" spans="1:7" ht="15.75" customHeight="1">
      <c r="A641" s="62"/>
      <c r="D641" s="88"/>
      <c r="E641" s="12"/>
      <c r="F641" s="12"/>
      <c r="G641" s="5"/>
    </row>
    <row r="642" spans="1:7" ht="15.75" customHeight="1">
      <c r="A642" s="62"/>
      <c r="D642" s="88"/>
      <c r="E642" s="12"/>
      <c r="F642" s="12"/>
      <c r="G642" s="5"/>
    </row>
    <row r="643" spans="1:7" ht="15.75" customHeight="1">
      <c r="A643" s="62"/>
      <c r="D643" s="88"/>
      <c r="E643" s="12"/>
      <c r="F643" s="12"/>
      <c r="G643" s="5"/>
    </row>
    <row r="644" spans="1:7" ht="15.75" customHeight="1">
      <c r="A644" s="62"/>
      <c r="D644" s="88"/>
      <c r="E644" s="12"/>
      <c r="F644" s="12"/>
      <c r="G644" s="5"/>
    </row>
    <row r="645" spans="1:7" ht="15.75" customHeight="1">
      <c r="A645" s="62"/>
      <c r="D645" s="88"/>
      <c r="E645" s="12"/>
      <c r="F645" s="12"/>
      <c r="G645" s="5"/>
    </row>
    <row r="646" spans="1:7" ht="15.75" customHeight="1">
      <c r="A646" s="62"/>
      <c r="D646" s="88"/>
      <c r="E646" s="12"/>
      <c r="F646" s="12"/>
      <c r="G646" s="5"/>
    </row>
    <row r="647" spans="1:7" ht="15.75" customHeight="1">
      <c r="A647" s="62"/>
      <c r="D647" s="88"/>
      <c r="E647" s="12"/>
      <c r="F647" s="12"/>
      <c r="G647" s="5"/>
    </row>
    <row r="648" spans="1:7" ht="15.75" customHeight="1">
      <c r="A648" s="62"/>
      <c r="D648" s="88"/>
      <c r="E648" s="12"/>
      <c r="F648" s="12"/>
      <c r="G648" s="5"/>
    </row>
    <row r="649" spans="1:7" ht="15.75" customHeight="1">
      <c r="A649" s="62"/>
      <c r="D649" s="88"/>
      <c r="E649" s="12"/>
      <c r="F649" s="12"/>
      <c r="G649" s="5"/>
    </row>
    <row r="650" spans="1:7" ht="15.75" customHeight="1">
      <c r="A650" s="62"/>
      <c r="D650" s="88"/>
      <c r="E650" s="12"/>
      <c r="F650" s="12"/>
      <c r="G650" s="5"/>
    </row>
    <row r="651" spans="1:7" ht="15.75" customHeight="1">
      <c r="A651" s="62"/>
      <c r="D651" s="88"/>
      <c r="E651" s="12"/>
      <c r="F651" s="12"/>
      <c r="G651" s="5"/>
    </row>
    <row r="652" spans="1:7" ht="15.75" customHeight="1">
      <c r="A652" s="62"/>
      <c r="D652" s="88"/>
      <c r="E652" s="12"/>
      <c r="F652" s="12"/>
      <c r="G652" s="5"/>
    </row>
    <row r="653" spans="1:7" ht="15.75" customHeight="1">
      <c r="A653" s="62"/>
      <c r="D653" s="88"/>
      <c r="E653" s="12"/>
      <c r="F653" s="12"/>
      <c r="G653" s="5"/>
    </row>
    <row r="654" spans="1:7" ht="15.75" customHeight="1">
      <c r="A654" s="62"/>
      <c r="D654" s="88"/>
      <c r="E654" s="12"/>
      <c r="F654" s="12"/>
      <c r="G654" s="5"/>
    </row>
    <row r="655" spans="1:7" ht="15.75" customHeight="1">
      <c r="A655" s="62"/>
      <c r="D655" s="88"/>
      <c r="E655" s="12"/>
      <c r="F655" s="12"/>
      <c r="G655" s="5"/>
    </row>
    <row r="656" spans="1:7" ht="15.75" customHeight="1">
      <c r="A656" s="62"/>
      <c r="D656" s="88"/>
      <c r="E656" s="12"/>
      <c r="F656" s="12"/>
      <c r="G656" s="5"/>
    </row>
    <row r="657" spans="1:7" ht="15.75" customHeight="1">
      <c r="A657" s="62"/>
      <c r="D657" s="88"/>
      <c r="E657" s="12"/>
      <c r="F657" s="12"/>
      <c r="G657" s="5"/>
    </row>
    <row r="658" spans="1:7" ht="15.75" customHeight="1">
      <c r="A658" s="62"/>
      <c r="D658" s="88"/>
      <c r="E658" s="12"/>
      <c r="F658" s="12"/>
      <c r="G658" s="5"/>
    </row>
    <row r="659" spans="1:7" ht="15.75" customHeight="1">
      <c r="A659" s="62"/>
      <c r="D659" s="88"/>
      <c r="E659" s="12"/>
      <c r="F659" s="12"/>
      <c r="G659" s="5"/>
    </row>
    <row r="660" spans="1:7" ht="15.75" customHeight="1">
      <c r="A660" s="62"/>
      <c r="D660" s="88"/>
      <c r="E660" s="12"/>
      <c r="F660" s="12"/>
      <c r="G660" s="5"/>
    </row>
    <row r="661" spans="1:7" ht="15.75" customHeight="1">
      <c r="A661" s="62"/>
      <c r="D661" s="88"/>
      <c r="E661" s="12"/>
      <c r="F661" s="12"/>
      <c r="G661" s="5"/>
    </row>
    <row r="662" spans="1:7" ht="15.75" customHeight="1">
      <c r="A662" s="62"/>
      <c r="D662" s="88"/>
      <c r="E662" s="12"/>
      <c r="F662" s="12"/>
      <c r="G662" s="5"/>
    </row>
    <row r="663" spans="1:7" ht="15.75" customHeight="1">
      <c r="A663" s="62"/>
      <c r="D663" s="88"/>
      <c r="E663" s="12"/>
      <c r="F663" s="12"/>
      <c r="G663" s="5"/>
    </row>
    <row r="664" spans="1:7" ht="15.75" customHeight="1">
      <c r="A664" s="62"/>
      <c r="D664" s="88"/>
      <c r="E664" s="12"/>
      <c r="F664" s="12"/>
      <c r="G664" s="5"/>
    </row>
    <row r="665" spans="1:7" ht="15.75" customHeight="1">
      <c r="A665" s="62"/>
      <c r="D665" s="88"/>
      <c r="E665" s="12"/>
      <c r="F665" s="12"/>
      <c r="G665" s="5"/>
    </row>
    <row r="666" spans="1:7" ht="15.75" customHeight="1">
      <c r="A666" s="62"/>
      <c r="D666" s="88"/>
      <c r="E666" s="12"/>
      <c r="F666" s="12"/>
      <c r="G666" s="5"/>
    </row>
    <row r="667" spans="1:7" ht="15.75" customHeight="1">
      <c r="A667" s="62"/>
      <c r="D667" s="88"/>
      <c r="E667" s="12"/>
      <c r="F667" s="12"/>
      <c r="G667" s="5"/>
    </row>
    <row r="668" spans="1:7" ht="15.75" customHeight="1">
      <c r="A668" s="62"/>
      <c r="D668" s="88"/>
      <c r="E668" s="12"/>
      <c r="F668" s="12"/>
      <c r="G668" s="5"/>
    </row>
    <row r="669" spans="1:7" ht="15.75" customHeight="1">
      <c r="A669" s="62"/>
      <c r="D669" s="88"/>
      <c r="E669" s="12"/>
      <c r="F669" s="12"/>
      <c r="G669" s="5"/>
    </row>
    <row r="670" spans="1:7" ht="15.75" customHeight="1">
      <c r="A670" s="62"/>
      <c r="D670" s="88"/>
      <c r="E670" s="12"/>
      <c r="F670" s="12"/>
      <c r="G670" s="5"/>
    </row>
    <row r="671" spans="1:7" ht="15.75" customHeight="1">
      <c r="A671" s="62"/>
      <c r="D671" s="88"/>
      <c r="E671" s="12"/>
      <c r="F671" s="12"/>
      <c r="G671" s="5"/>
    </row>
    <row r="672" spans="1:7" ht="15.75" customHeight="1">
      <c r="A672" s="62"/>
      <c r="D672" s="88"/>
      <c r="E672" s="12"/>
      <c r="F672" s="12"/>
      <c r="G672" s="5"/>
    </row>
    <row r="673" spans="1:7" ht="15.75" customHeight="1">
      <c r="A673" s="62"/>
      <c r="D673" s="88"/>
      <c r="E673" s="12"/>
      <c r="F673" s="12"/>
      <c r="G673" s="5"/>
    </row>
    <row r="674" spans="1:7" ht="15.75" customHeight="1">
      <c r="A674" s="62"/>
      <c r="D674" s="88"/>
      <c r="E674" s="12"/>
      <c r="F674" s="12"/>
      <c r="G674" s="5"/>
    </row>
    <row r="675" spans="1:7" ht="15.75" customHeight="1">
      <c r="A675" s="62"/>
      <c r="D675" s="88"/>
      <c r="E675" s="12"/>
      <c r="F675" s="12"/>
      <c r="G675" s="5"/>
    </row>
    <row r="676" spans="1:7" ht="15.75" customHeight="1">
      <c r="A676" s="62"/>
      <c r="D676" s="88"/>
      <c r="E676" s="12"/>
      <c r="F676" s="12"/>
      <c r="G676" s="5"/>
    </row>
    <row r="677" spans="1:7" ht="15.75" customHeight="1">
      <c r="A677" s="62"/>
      <c r="D677" s="88"/>
      <c r="E677" s="12"/>
      <c r="F677" s="12"/>
      <c r="G677" s="5"/>
    </row>
    <row r="678" spans="1:7" ht="15.75" customHeight="1">
      <c r="A678" s="62"/>
      <c r="D678" s="88"/>
      <c r="E678" s="12"/>
      <c r="F678" s="12"/>
      <c r="G678" s="5"/>
    </row>
    <row r="679" spans="1:7" ht="15.75" customHeight="1">
      <c r="A679" s="62"/>
      <c r="D679" s="88"/>
      <c r="E679" s="12"/>
      <c r="F679" s="12"/>
      <c r="G679" s="5"/>
    </row>
    <row r="680" spans="1:7" ht="15.75" customHeight="1">
      <c r="A680" s="62"/>
      <c r="D680" s="88"/>
      <c r="E680" s="12"/>
      <c r="F680" s="12"/>
      <c r="G680" s="5"/>
    </row>
    <row r="681" spans="1:7" ht="15.75" customHeight="1">
      <c r="A681" s="62"/>
      <c r="D681" s="88"/>
      <c r="E681" s="12"/>
      <c r="F681" s="12"/>
      <c r="G681" s="5"/>
    </row>
    <row r="682" spans="1:7" ht="15.75" customHeight="1">
      <c r="A682" s="62"/>
      <c r="D682" s="88"/>
      <c r="E682" s="12"/>
      <c r="F682" s="12"/>
      <c r="G682" s="5"/>
    </row>
    <row r="683" spans="1:7" ht="15.75" customHeight="1">
      <c r="A683" s="62"/>
      <c r="D683" s="88"/>
      <c r="E683" s="12"/>
      <c r="F683" s="12"/>
      <c r="G683" s="5"/>
    </row>
    <row r="684" spans="1:7" ht="15.75" customHeight="1">
      <c r="A684" s="62"/>
      <c r="D684" s="88"/>
      <c r="E684" s="12"/>
      <c r="F684" s="12"/>
      <c r="G684" s="5"/>
    </row>
    <row r="685" spans="1:7" ht="15.75" customHeight="1">
      <c r="A685" s="62"/>
      <c r="D685" s="88"/>
      <c r="E685" s="12"/>
      <c r="F685" s="12"/>
      <c r="G685" s="5"/>
    </row>
    <row r="686" spans="1:7" ht="15.75" customHeight="1">
      <c r="A686" s="62"/>
      <c r="D686" s="88"/>
      <c r="E686" s="12"/>
      <c r="F686" s="12"/>
      <c r="G686" s="5"/>
    </row>
    <row r="687" spans="1:7" ht="15.75" customHeight="1">
      <c r="A687" s="62"/>
      <c r="D687" s="88"/>
      <c r="E687" s="12"/>
      <c r="F687" s="12"/>
      <c r="G687" s="5"/>
    </row>
    <row r="688" spans="1:7" ht="15.75" customHeight="1">
      <c r="A688" s="62"/>
      <c r="D688" s="88"/>
      <c r="E688" s="12"/>
      <c r="F688" s="12"/>
      <c r="G688" s="5"/>
    </row>
    <row r="689" spans="1:7" ht="15.75" customHeight="1">
      <c r="A689" s="62"/>
      <c r="D689" s="88"/>
      <c r="E689" s="12"/>
      <c r="F689" s="12"/>
      <c r="G689" s="5"/>
    </row>
    <row r="690" spans="1:7" ht="15.75" customHeight="1">
      <c r="A690" s="62"/>
      <c r="D690" s="88"/>
      <c r="E690" s="12"/>
      <c r="F690" s="12"/>
      <c r="G690" s="5"/>
    </row>
    <row r="691" spans="1:7" ht="15.75" customHeight="1">
      <c r="A691" s="62"/>
      <c r="D691" s="88"/>
      <c r="E691" s="12"/>
      <c r="F691" s="12"/>
      <c r="G691" s="5"/>
    </row>
    <row r="692" spans="1:7" ht="15.75" customHeight="1">
      <c r="A692" s="62"/>
      <c r="D692" s="88"/>
      <c r="E692" s="12"/>
      <c r="F692" s="12"/>
      <c r="G692" s="5"/>
    </row>
    <row r="693" spans="1:7" ht="15.75" customHeight="1">
      <c r="A693" s="62"/>
      <c r="D693" s="88"/>
      <c r="E693" s="12"/>
      <c r="F693" s="12"/>
      <c r="G693" s="5"/>
    </row>
    <row r="694" spans="1:7" ht="15.75" customHeight="1">
      <c r="A694" s="62"/>
      <c r="D694" s="88"/>
      <c r="E694" s="12"/>
      <c r="F694" s="12"/>
      <c r="G694" s="5"/>
    </row>
    <row r="695" spans="1:7" ht="15.75" customHeight="1">
      <c r="A695" s="62"/>
      <c r="D695" s="88"/>
      <c r="E695" s="12"/>
      <c r="F695" s="12"/>
      <c r="G695" s="5"/>
    </row>
    <row r="696" spans="1:7" ht="15.75" customHeight="1">
      <c r="A696" s="62"/>
      <c r="D696" s="88"/>
      <c r="E696" s="12"/>
      <c r="F696" s="12"/>
      <c r="G696" s="5"/>
    </row>
    <row r="697" spans="1:7" ht="15.75" customHeight="1">
      <c r="A697" s="62"/>
      <c r="D697" s="88"/>
      <c r="E697" s="12"/>
      <c r="F697" s="12"/>
      <c r="G697" s="5"/>
    </row>
    <row r="698" spans="1:7" ht="15.75" customHeight="1">
      <c r="A698" s="62"/>
      <c r="D698" s="88"/>
      <c r="E698" s="12"/>
      <c r="F698" s="12"/>
      <c r="G698" s="5"/>
    </row>
    <row r="699" spans="1:7" ht="15.75" customHeight="1">
      <c r="A699" s="62"/>
      <c r="D699" s="88"/>
      <c r="E699" s="12"/>
      <c r="F699" s="12"/>
      <c r="G699" s="5"/>
    </row>
    <row r="700" spans="1:7" ht="15.75" customHeight="1">
      <c r="A700" s="62"/>
      <c r="D700" s="88"/>
      <c r="E700" s="12"/>
      <c r="F700" s="12"/>
      <c r="G700" s="5"/>
    </row>
    <row r="701" spans="1:7" ht="15.75" customHeight="1">
      <c r="A701" s="62"/>
      <c r="D701" s="88"/>
      <c r="E701" s="12"/>
      <c r="F701" s="12"/>
      <c r="G701" s="5"/>
    </row>
    <row r="702" spans="1:7" ht="15.75" customHeight="1">
      <c r="A702" s="62"/>
      <c r="D702" s="88"/>
      <c r="E702" s="12"/>
      <c r="F702" s="12"/>
      <c r="G702" s="5"/>
    </row>
    <row r="703" spans="1:7" ht="15.75" customHeight="1">
      <c r="A703" s="62"/>
      <c r="D703" s="88"/>
      <c r="E703" s="12"/>
      <c r="F703" s="12"/>
      <c r="G703" s="5"/>
    </row>
    <row r="704" spans="1:7" ht="15.75" customHeight="1">
      <c r="A704" s="62"/>
      <c r="D704" s="88"/>
      <c r="E704" s="12"/>
      <c r="F704" s="12"/>
      <c r="G704" s="5"/>
    </row>
    <row r="705" spans="1:7" ht="15.75" customHeight="1">
      <c r="A705" s="62"/>
      <c r="D705" s="88"/>
      <c r="E705" s="12"/>
      <c r="F705" s="12"/>
      <c r="G705" s="5"/>
    </row>
    <row r="706" spans="1:7" ht="15.75" customHeight="1">
      <c r="A706" s="62"/>
      <c r="D706" s="88"/>
      <c r="E706" s="12"/>
      <c r="F706" s="12"/>
      <c r="G706" s="5"/>
    </row>
    <row r="707" spans="1:7" ht="15.75" customHeight="1">
      <c r="A707" s="62"/>
      <c r="D707" s="88"/>
      <c r="E707" s="12"/>
      <c r="F707" s="12"/>
      <c r="G707" s="5"/>
    </row>
    <row r="708" spans="1:7" ht="15.75" customHeight="1">
      <c r="A708" s="62"/>
      <c r="D708" s="88"/>
      <c r="E708" s="12"/>
      <c r="F708" s="12"/>
      <c r="G708" s="5"/>
    </row>
    <row r="709" spans="1:7" ht="15.75" customHeight="1">
      <c r="A709" s="62"/>
      <c r="D709" s="88"/>
      <c r="E709" s="12"/>
      <c r="F709" s="12"/>
      <c r="G709" s="5"/>
    </row>
    <row r="710" spans="1:7" ht="15.75" customHeight="1">
      <c r="A710" s="62"/>
      <c r="D710" s="88"/>
      <c r="E710" s="12"/>
      <c r="F710" s="12"/>
      <c r="G710" s="5"/>
    </row>
    <row r="711" spans="1:7" ht="15.75" customHeight="1">
      <c r="A711" s="62"/>
      <c r="D711" s="88"/>
      <c r="E711" s="12"/>
      <c r="F711" s="12"/>
      <c r="G711" s="5"/>
    </row>
    <row r="712" spans="1:7" ht="15.75" customHeight="1">
      <c r="A712" s="62"/>
      <c r="D712" s="88"/>
      <c r="E712" s="12"/>
      <c r="F712" s="12"/>
      <c r="G712" s="5"/>
    </row>
    <row r="713" spans="1:7" ht="15.75" customHeight="1">
      <c r="A713" s="62"/>
      <c r="D713" s="88"/>
      <c r="E713" s="12"/>
      <c r="F713" s="12"/>
      <c r="G713" s="5"/>
    </row>
    <row r="714" spans="1:7" ht="15.75" customHeight="1">
      <c r="A714" s="62"/>
      <c r="D714" s="88"/>
      <c r="E714" s="12"/>
      <c r="F714" s="12"/>
      <c r="G714" s="5"/>
    </row>
    <row r="715" spans="1:7" ht="15.75" customHeight="1">
      <c r="A715" s="62"/>
      <c r="D715" s="88"/>
      <c r="E715" s="12"/>
      <c r="F715" s="12"/>
      <c r="G715" s="5"/>
    </row>
    <row r="716" spans="1:7" ht="15.75" customHeight="1">
      <c r="A716" s="62"/>
      <c r="D716" s="88"/>
      <c r="E716" s="12"/>
      <c r="F716" s="12"/>
      <c r="G716" s="5"/>
    </row>
    <row r="717" spans="1:7" ht="15.75" customHeight="1">
      <c r="A717" s="62"/>
      <c r="D717" s="88"/>
      <c r="E717" s="12"/>
      <c r="F717" s="12"/>
      <c r="G717" s="5"/>
    </row>
    <row r="718" spans="1:7" ht="15.75" customHeight="1">
      <c r="A718" s="62"/>
      <c r="D718" s="88"/>
      <c r="E718" s="12"/>
      <c r="F718" s="12"/>
      <c r="G718" s="5"/>
    </row>
    <row r="719" spans="1:7" ht="15.75" customHeight="1">
      <c r="A719" s="62"/>
      <c r="D719" s="88"/>
      <c r="E719" s="12"/>
      <c r="F719" s="12"/>
      <c r="G719" s="5"/>
    </row>
    <row r="720" spans="1:7" ht="15.75" customHeight="1">
      <c r="A720" s="62"/>
      <c r="D720" s="88"/>
      <c r="E720" s="12"/>
      <c r="F720" s="12"/>
      <c r="G720" s="5"/>
    </row>
    <row r="721" spans="1:7" ht="15.75" customHeight="1">
      <c r="A721" s="62"/>
      <c r="D721" s="88"/>
      <c r="E721" s="12"/>
      <c r="F721" s="12"/>
      <c r="G721" s="5"/>
    </row>
    <row r="722" spans="1:7" ht="15.75" customHeight="1">
      <c r="A722" s="62"/>
      <c r="D722" s="88"/>
      <c r="E722" s="12"/>
      <c r="F722" s="12"/>
      <c r="G722" s="5"/>
    </row>
    <row r="723" spans="1:7" ht="15.75" customHeight="1">
      <c r="A723" s="62"/>
      <c r="D723" s="88"/>
      <c r="E723" s="12"/>
      <c r="F723" s="12"/>
      <c r="G723" s="5"/>
    </row>
    <row r="724" spans="1:7" ht="15.75" customHeight="1">
      <c r="A724" s="62"/>
      <c r="D724" s="88"/>
      <c r="E724" s="12"/>
      <c r="F724" s="12"/>
      <c r="G724" s="5"/>
    </row>
    <row r="725" spans="1:7" ht="15.75" customHeight="1">
      <c r="A725" s="62"/>
      <c r="D725" s="88"/>
      <c r="E725" s="12"/>
      <c r="F725" s="12"/>
      <c r="G725" s="5"/>
    </row>
    <row r="726" spans="1:7" ht="15.75" customHeight="1">
      <c r="A726" s="62"/>
      <c r="D726" s="88"/>
      <c r="E726" s="12"/>
      <c r="F726" s="12"/>
      <c r="G726" s="5"/>
    </row>
    <row r="727" spans="1:7" ht="15.75" customHeight="1">
      <c r="A727" s="62"/>
      <c r="D727" s="88"/>
      <c r="E727" s="12"/>
      <c r="F727" s="12"/>
      <c r="G727" s="5"/>
    </row>
    <row r="728" spans="1:7" ht="15.75" customHeight="1">
      <c r="A728" s="62"/>
      <c r="D728" s="88"/>
      <c r="E728" s="12"/>
      <c r="F728" s="12"/>
      <c r="G728" s="5"/>
    </row>
    <row r="729" spans="1:7" ht="15.75" customHeight="1">
      <c r="A729" s="62"/>
      <c r="D729" s="88"/>
      <c r="E729" s="12"/>
      <c r="F729" s="12"/>
      <c r="G729" s="5"/>
    </row>
    <row r="730" spans="1:7" ht="15.75" customHeight="1">
      <c r="A730" s="62"/>
      <c r="D730" s="88"/>
      <c r="E730" s="12"/>
      <c r="F730" s="12"/>
      <c r="G730" s="5"/>
    </row>
    <row r="731" spans="1:7" ht="15.75" customHeight="1">
      <c r="A731" s="62"/>
      <c r="D731" s="88"/>
      <c r="E731" s="12"/>
      <c r="F731" s="12"/>
      <c r="G731" s="5"/>
    </row>
    <row r="732" spans="1:7" ht="15.75" customHeight="1">
      <c r="A732" s="62"/>
      <c r="D732" s="88"/>
      <c r="E732" s="12"/>
      <c r="F732" s="12"/>
      <c r="G732" s="5"/>
    </row>
    <row r="733" spans="1:7" ht="15.75" customHeight="1">
      <c r="A733" s="62"/>
      <c r="D733" s="88"/>
      <c r="E733" s="12"/>
      <c r="F733" s="12"/>
      <c r="G733" s="5"/>
    </row>
    <row r="734" spans="1:7" ht="15.75" customHeight="1">
      <c r="A734" s="62"/>
      <c r="D734" s="88"/>
      <c r="E734" s="12"/>
      <c r="F734" s="12"/>
      <c r="G734" s="5"/>
    </row>
    <row r="735" spans="1:7" ht="15.75" customHeight="1">
      <c r="A735" s="62"/>
      <c r="D735" s="88"/>
      <c r="E735" s="12"/>
      <c r="F735" s="12"/>
      <c r="G735" s="5"/>
    </row>
    <row r="736" spans="1:7" ht="15.75" customHeight="1">
      <c r="A736" s="62"/>
      <c r="D736" s="88"/>
      <c r="E736" s="12"/>
      <c r="F736" s="12"/>
      <c r="G736" s="5"/>
    </row>
    <row r="737" spans="1:7" ht="15.75" customHeight="1">
      <c r="A737" s="62"/>
      <c r="D737" s="88"/>
      <c r="E737" s="12"/>
      <c r="F737" s="12"/>
      <c r="G737" s="5"/>
    </row>
    <row r="738" spans="1:7" ht="15.75" customHeight="1">
      <c r="A738" s="62"/>
      <c r="D738" s="88"/>
      <c r="E738" s="12"/>
      <c r="F738" s="12"/>
      <c r="G738" s="5"/>
    </row>
    <row r="739" spans="1:7" ht="15.75" customHeight="1">
      <c r="A739" s="62"/>
      <c r="D739" s="88"/>
      <c r="E739" s="12"/>
      <c r="F739" s="12"/>
      <c r="G739" s="5"/>
    </row>
    <row r="740" spans="1:7" ht="15.75" customHeight="1">
      <c r="A740" s="62"/>
      <c r="D740" s="88"/>
      <c r="E740" s="12"/>
      <c r="F740" s="12"/>
      <c r="G740" s="5"/>
    </row>
    <row r="741" spans="1:7" ht="15.75" customHeight="1">
      <c r="A741" s="62"/>
      <c r="D741" s="88"/>
      <c r="E741" s="12"/>
      <c r="F741" s="12"/>
      <c r="G741" s="5"/>
    </row>
    <row r="742" spans="1:7" ht="15.75" customHeight="1">
      <c r="A742" s="62"/>
      <c r="D742" s="88"/>
      <c r="E742" s="12"/>
      <c r="F742" s="12"/>
      <c r="G742" s="5"/>
    </row>
    <row r="743" spans="1:7" ht="15.75" customHeight="1">
      <c r="A743" s="62"/>
      <c r="D743" s="88"/>
      <c r="E743" s="12"/>
      <c r="F743" s="12"/>
      <c r="G743" s="5"/>
    </row>
    <row r="744" spans="1:7" ht="15.75" customHeight="1">
      <c r="A744" s="62"/>
      <c r="D744" s="88"/>
      <c r="E744" s="12"/>
      <c r="F744" s="12"/>
      <c r="G744" s="5"/>
    </row>
    <row r="745" spans="1:7" ht="15.75" customHeight="1">
      <c r="A745" s="62"/>
      <c r="D745" s="88"/>
      <c r="E745" s="12"/>
      <c r="F745" s="12"/>
      <c r="G745" s="5"/>
    </row>
    <row r="746" spans="1:7" ht="15.75" customHeight="1">
      <c r="A746" s="62"/>
      <c r="D746" s="88"/>
      <c r="E746" s="12"/>
      <c r="F746" s="12"/>
      <c r="G746" s="5"/>
    </row>
    <row r="747" spans="1:7" ht="15.75" customHeight="1">
      <c r="A747" s="62"/>
      <c r="D747" s="88"/>
      <c r="E747" s="12"/>
      <c r="F747" s="12"/>
      <c r="G747" s="5"/>
    </row>
    <row r="748" spans="1:7" ht="15.75" customHeight="1">
      <c r="A748" s="62"/>
      <c r="D748" s="88"/>
      <c r="E748" s="12"/>
      <c r="F748" s="12"/>
      <c r="G748" s="5"/>
    </row>
    <row r="749" spans="1:7" ht="15.75" customHeight="1">
      <c r="A749" s="62"/>
      <c r="D749" s="88"/>
      <c r="E749" s="12"/>
      <c r="F749" s="12"/>
      <c r="G749" s="5"/>
    </row>
    <row r="750" spans="1:7" ht="15.75" customHeight="1">
      <c r="A750" s="62"/>
      <c r="D750" s="88"/>
      <c r="E750" s="12"/>
      <c r="F750" s="12"/>
      <c r="G750" s="5"/>
    </row>
    <row r="751" spans="1:7" ht="15.75" customHeight="1">
      <c r="A751" s="62"/>
      <c r="D751" s="88"/>
      <c r="E751" s="12"/>
      <c r="F751" s="12"/>
      <c r="G751" s="5"/>
    </row>
    <row r="752" spans="1:7" ht="15.75" customHeight="1">
      <c r="A752" s="62"/>
      <c r="D752" s="88"/>
      <c r="E752" s="12"/>
      <c r="F752" s="12"/>
      <c r="G752" s="5"/>
    </row>
    <row r="753" spans="1:7" ht="15.75" customHeight="1">
      <c r="A753" s="62"/>
      <c r="D753" s="88"/>
      <c r="E753" s="12"/>
      <c r="F753" s="12"/>
      <c r="G753" s="5"/>
    </row>
    <row r="754" spans="1:7" ht="15.75" customHeight="1">
      <c r="A754" s="62"/>
      <c r="D754" s="88"/>
      <c r="E754" s="12"/>
      <c r="F754" s="12"/>
      <c r="G754" s="5"/>
    </row>
    <row r="755" spans="1:7" ht="15.75" customHeight="1">
      <c r="A755" s="62"/>
      <c r="D755" s="88"/>
      <c r="E755" s="12"/>
      <c r="F755" s="12"/>
      <c r="G755" s="5"/>
    </row>
    <row r="756" spans="1:7" ht="15.75" customHeight="1">
      <c r="A756" s="62"/>
      <c r="D756" s="88"/>
      <c r="E756" s="12"/>
      <c r="F756" s="12"/>
      <c r="G756" s="5"/>
    </row>
    <row r="757" spans="1:7" ht="15.75" customHeight="1">
      <c r="A757" s="62"/>
      <c r="D757" s="88"/>
      <c r="E757" s="12"/>
      <c r="F757" s="12"/>
      <c r="G757" s="5"/>
    </row>
    <row r="758" spans="1:7" ht="15.75" customHeight="1">
      <c r="A758" s="62"/>
      <c r="D758" s="88"/>
      <c r="E758" s="12"/>
      <c r="F758" s="12"/>
      <c r="G758" s="5"/>
    </row>
    <row r="759" spans="1:7" ht="15.75" customHeight="1">
      <c r="A759" s="62"/>
      <c r="D759" s="88"/>
      <c r="E759" s="12"/>
      <c r="F759" s="12"/>
      <c r="G759" s="5"/>
    </row>
    <row r="760" spans="1:7" ht="15.75" customHeight="1">
      <c r="A760" s="62"/>
      <c r="D760" s="88"/>
      <c r="E760" s="12"/>
      <c r="F760" s="12"/>
      <c r="G760" s="5"/>
    </row>
    <row r="761" spans="1:7" ht="15.75" customHeight="1">
      <c r="A761" s="62"/>
      <c r="D761" s="88"/>
      <c r="E761" s="12"/>
      <c r="F761" s="12"/>
      <c r="G761" s="5"/>
    </row>
    <row r="762" spans="1:7" ht="15.75" customHeight="1">
      <c r="A762" s="62"/>
      <c r="D762" s="88"/>
      <c r="E762" s="12"/>
      <c r="F762" s="12"/>
      <c r="G762" s="5"/>
    </row>
    <row r="763" spans="1:7" ht="15.75" customHeight="1">
      <c r="A763" s="62"/>
      <c r="D763" s="88"/>
      <c r="E763" s="12"/>
      <c r="F763" s="12"/>
      <c r="G763" s="5"/>
    </row>
    <row r="764" spans="1:7" ht="15.75" customHeight="1">
      <c r="A764" s="62"/>
      <c r="D764" s="88"/>
      <c r="E764" s="12"/>
      <c r="F764" s="12"/>
      <c r="G764" s="5"/>
    </row>
    <row r="765" spans="1:7" ht="15.75" customHeight="1">
      <c r="A765" s="62"/>
      <c r="D765" s="88"/>
      <c r="E765" s="12"/>
      <c r="F765" s="12"/>
      <c r="G765" s="5"/>
    </row>
    <row r="766" spans="1:7" ht="15.75" customHeight="1">
      <c r="A766" s="62"/>
      <c r="D766" s="88"/>
      <c r="E766" s="12"/>
      <c r="F766" s="12"/>
      <c r="G766" s="5"/>
    </row>
    <row r="767" spans="1:7" ht="15.75" customHeight="1">
      <c r="A767" s="62"/>
      <c r="D767" s="88"/>
      <c r="E767" s="12"/>
      <c r="F767" s="12"/>
      <c r="G767" s="5"/>
    </row>
    <row r="768" spans="1:7" ht="15.75" customHeight="1">
      <c r="A768" s="62"/>
      <c r="D768" s="88"/>
      <c r="E768" s="12"/>
      <c r="F768" s="12"/>
      <c r="G768" s="5"/>
    </row>
    <row r="769" spans="1:7" ht="15.75" customHeight="1">
      <c r="A769" s="62"/>
      <c r="D769" s="88"/>
      <c r="E769" s="12"/>
      <c r="F769" s="12"/>
      <c r="G769" s="5"/>
    </row>
    <row r="770" spans="1:7" ht="15.75" customHeight="1">
      <c r="A770" s="62"/>
      <c r="D770" s="88"/>
      <c r="E770" s="12"/>
      <c r="F770" s="12"/>
      <c r="G770" s="5"/>
    </row>
    <row r="771" spans="1:7" ht="15.75" customHeight="1">
      <c r="A771" s="62"/>
      <c r="D771" s="88"/>
      <c r="E771" s="12"/>
      <c r="F771" s="12"/>
      <c r="G771" s="5"/>
    </row>
    <row r="772" spans="1:7" ht="15.75" customHeight="1">
      <c r="A772" s="62"/>
      <c r="D772" s="88"/>
      <c r="E772" s="12"/>
      <c r="F772" s="12"/>
      <c r="G772" s="5"/>
    </row>
    <row r="773" spans="1:7" ht="15.75" customHeight="1">
      <c r="A773" s="62"/>
      <c r="D773" s="88"/>
      <c r="E773" s="12"/>
      <c r="F773" s="12"/>
      <c r="G773" s="5"/>
    </row>
    <row r="774" spans="1:7" ht="15.75" customHeight="1">
      <c r="A774" s="62"/>
      <c r="D774" s="88"/>
      <c r="E774" s="12"/>
      <c r="F774" s="12"/>
      <c r="G774" s="5"/>
    </row>
    <row r="775" spans="1:7" ht="15.75" customHeight="1">
      <c r="A775" s="62"/>
      <c r="D775" s="88"/>
      <c r="E775" s="12"/>
      <c r="F775" s="12"/>
      <c r="G775" s="5"/>
    </row>
    <row r="776" spans="1:7" ht="15.75" customHeight="1">
      <c r="A776" s="62"/>
      <c r="D776" s="88"/>
      <c r="E776" s="12"/>
      <c r="F776" s="12"/>
      <c r="G776" s="5"/>
    </row>
    <row r="777" spans="1:7" ht="15.75" customHeight="1">
      <c r="A777" s="62"/>
      <c r="D777" s="88"/>
      <c r="E777" s="12"/>
      <c r="F777" s="12"/>
      <c r="G777" s="5"/>
    </row>
    <row r="778" spans="1:7" ht="15.75" customHeight="1">
      <c r="A778" s="62"/>
      <c r="D778" s="88"/>
      <c r="E778" s="12"/>
      <c r="F778" s="12"/>
      <c r="G778" s="5"/>
    </row>
    <row r="779" spans="1:7" ht="15.75" customHeight="1">
      <c r="A779" s="62"/>
      <c r="D779" s="88"/>
      <c r="E779" s="12"/>
      <c r="F779" s="12"/>
      <c r="G779" s="5"/>
    </row>
    <row r="780" spans="1:7" ht="15.75" customHeight="1">
      <c r="A780" s="62"/>
      <c r="D780" s="88"/>
      <c r="E780" s="12"/>
      <c r="F780" s="12"/>
      <c r="G780" s="5"/>
    </row>
    <row r="781" spans="1:7" ht="15.75" customHeight="1">
      <c r="A781" s="62"/>
      <c r="D781" s="88"/>
      <c r="E781" s="12"/>
      <c r="F781" s="12"/>
      <c r="G781" s="5"/>
    </row>
    <row r="782" spans="1:7" ht="15.75" customHeight="1">
      <c r="A782" s="62"/>
      <c r="D782" s="88"/>
      <c r="E782" s="12"/>
      <c r="F782" s="12"/>
      <c r="G782" s="5"/>
    </row>
    <row r="783" spans="1:7" ht="15.75" customHeight="1">
      <c r="A783" s="62"/>
      <c r="D783" s="88"/>
      <c r="E783" s="12"/>
      <c r="F783" s="12"/>
      <c r="G783" s="5"/>
    </row>
    <row r="784" spans="1:7" ht="15.75" customHeight="1">
      <c r="A784" s="62"/>
      <c r="D784" s="88"/>
      <c r="E784" s="12"/>
      <c r="F784" s="12"/>
      <c r="G784" s="5"/>
    </row>
    <row r="785" spans="1:7" ht="15.75" customHeight="1">
      <c r="A785" s="62"/>
      <c r="D785" s="88"/>
      <c r="E785" s="12"/>
      <c r="F785" s="12"/>
      <c r="G785" s="5"/>
    </row>
    <row r="786" spans="1:7" ht="15.75" customHeight="1">
      <c r="A786" s="62"/>
      <c r="D786" s="88"/>
      <c r="E786" s="12"/>
      <c r="F786" s="12"/>
      <c r="G786" s="5"/>
    </row>
    <row r="787" spans="1:7" ht="15.75" customHeight="1">
      <c r="A787" s="62"/>
      <c r="D787" s="88"/>
      <c r="E787" s="12"/>
      <c r="F787" s="12"/>
      <c r="G787" s="5"/>
    </row>
    <row r="788" spans="1:7" ht="15.75" customHeight="1">
      <c r="A788" s="62"/>
      <c r="D788" s="88"/>
      <c r="E788" s="12"/>
      <c r="F788" s="12"/>
      <c r="G788" s="5"/>
    </row>
    <row r="789" spans="1:7" ht="15.75" customHeight="1">
      <c r="A789" s="62"/>
      <c r="D789" s="88"/>
      <c r="E789" s="12"/>
      <c r="F789" s="12"/>
      <c r="G789" s="5"/>
    </row>
    <row r="790" spans="1:7" ht="15.75" customHeight="1">
      <c r="A790" s="62"/>
      <c r="D790" s="88"/>
      <c r="E790" s="12"/>
      <c r="F790" s="12"/>
      <c r="G790" s="5"/>
    </row>
    <row r="791" spans="1:7" ht="15.75" customHeight="1">
      <c r="A791" s="62"/>
      <c r="D791" s="88"/>
      <c r="E791" s="12"/>
      <c r="F791" s="12"/>
      <c r="G791" s="5"/>
    </row>
    <row r="792" spans="1:7" ht="15.75" customHeight="1">
      <c r="A792" s="62"/>
      <c r="D792" s="88"/>
      <c r="E792" s="12"/>
      <c r="F792" s="12"/>
      <c r="G792" s="5"/>
    </row>
    <row r="793" spans="1:7" ht="15.75" customHeight="1">
      <c r="A793" s="62"/>
      <c r="D793" s="88"/>
      <c r="E793" s="12"/>
      <c r="F793" s="12"/>
      <c r="G793" s="5"/>
    </row>
    <row r="794" spans="1:7" ht="15.75" customHeight="1">
      <c r="A794" s="62"/>
      <c r="D794" s="88"/>
      <c r="E794" s="12"/>
      <c r="F794" s="12"/>
      <c r="G794" s="5"/>
    </row>
    <row r="795" spans="1:7" ht="15.75" customHeight="1">
      <c r="A795" s="62"/>
      <c r="D795" s="88"/>
      <c r="E795" s="12"/>
      <c r="F795" s="12"/>
      <c r="G795" s="5"/>
    </row>
    <row r="796" spans="1:7" ht="15.75" customHeight="1">
      <c r="A796" s="62"/>
      <c r="D796" s="88"/>
      <c r="E796" s="12"/>
      <c r="F796" s="12"/>
      <c r="G796" s="5"/>
    </row>
    <row r="797" spans="1:7" ht="15.75" customHeight="1">
      <c r="A797" s="62"/>
      <c r="D797" s="88"/>
      <c r="E797" s="12"/>
      <c r="F797" s="12"/>
      <c r="G797" s="5"/>
    </row>
    <row r="798" spans="1:7" ht="15.75" customHeight="1">
      <c r="A798" s="62"/>
      <c r="D798" s="88"/>
      <c r="E798" s="12"/>
      <c r="F798" s="12"/>
      <c r="G798" s="5"/>
    </row>
    <row r="799" spans="1:7" ht="15.75" customHeight="1">
      <c r="A799" s="62"/>
      <c r="D799" s="88"/>
      <c r="E799" s="12"/>
      <c r="F799" s="12"/>
      <c r="G799" s="5"/>
    </row>
    <row r="800" spans="1:7" ht="15.75" customHeight="1">
      <c r="A800" s="62"/>
      <c r="D800" s="88"/>
      <c r="E800" s="12"/>
      <c r="F800" s="12"/>
      <c r="G800" s="5"/>
    </row>
    <row r="801" spans="1:7" ht="15.75" customHeight="1">
      <c r="A801" s="62"/>
      <c r="D801" s="88"/>
      <c r="E801" s="12"/>
      <c r="F801" s="12"/>
      <c r="G801" s="5"/>
    </row>
    <row r="802" spans="1:7" ht="15.75" customHeight="1">
      <c r="A802" s="62"/>
      <c r="D802" s="88"/>
      <c r="E802" s="12"/>
      <c r="F802" s="12"/>
      <c r="G802" s="5"/>
    </row>
    <row r="803" spans="1:7" ht="15.75" customHeight="1">
      <c r="A803" s="62"/>
      <c r="D803" s="88"/>
      <c r="E803" s="12"/>
      <c r="F803" s="12"/>
      <c r="G803" s="5"/>
    </row>
    <row r="804" spans="1:7" ht="15.75" customHeight="1">
      <c r="A804" s="62"/>
      <c r="D804" s="88"/>
      <c r="E804" s="12"/>
      <c r="F804" s="12"/>
      <c r="G804" s="5"/>
    </row>
    <row r="805" spans="1:7" ht="15.75" customHeight="1">
      <c r="A805" s="62"/>
      <c r="D805" s="88"/>
      <c r="E805" s="12"/>
      <c r="F805" s="12"/>
      <c r="G805" s="5"/>
    </row>
    <row r="806" spans="1:7" ht="15.75" customHeight="1">
      <c r="A806" s="62"/>
      <c r="D806" s="88"/>
      <c r="E806" s="12"/>
      <c r="F806" s="12"/>
      <c r="G806" s="5"/>
    </row>
    <row r="807" spans="1:7" ht="15.75" customHeight="1">
      <c r="A807" s="62"/>
      <c r="D807" s="88"/>
      <c r="E807" s="12"/>
      <c r="F807" s="12"/>
      <c r="G807" s="5"/>
    </row>
    <row r="808" spans="1:7" ht="15.75" customHeight="1">
      <c r="A808" s="62"/>
      <c r="D808" s="88"/>
      <c r="E808" s="12"/>
      <c r="F808" s="12"/>
      <c r="G808" s="5"/>
    </row>
    <row r="809" spans="1:7" ht="15.75" customHeight="1">
      <c r="A809" s="62"/>
      <c r="D809" s="88"/>
      <c r="E809" s="12"/>
      <c r="F809" s="12"/>
      <c r="G809" s="5"/>
    </row>
    <row r="810" spans="1:7" ht="15.75" customHeight="1">
      <c r="A810" s="62"/>
      <c r="D810" s="88"/>
      <c r="E810" s="12"/>
      <c r="F810" s="12"/>
      <c r="G810" s="5"/>
    </row>
    <row r="811" spans="1:7" ht="15.75" customHeight="1">
      <c r="A811" s="62"/>
      <c r="D811" s="88"/>
      <c r="E811" s="12"/>
      <c r="F811" s="12"/>
      <c r="G811" s="5"/>
    </row>
    <row r="812" spans="1:7" ht="15.75" customHeight="1">
      <c r="A812" s="62"/>
      <c r="D812" s="88"/>
      <c r="E812" s="12"/>
      <c r="F812" s="12"/>
      <c r="G812" s="5"/>
    </row>
    <row r="813" spans="1:7" ht="15.75" customHeight="1">
      <c r="A813" s="62"/>
      <c r="D813" s="88"/>
      <c r="E813" s="12"/>
      <c r="F813" s="12"/>
      <c r="G813" s="5"/>
    </row>
    <row r="814" spans="1:7" ht="15.75" customHeight="1">
      <c r="A814" s="62"/>
      <c r="D814" s="88"/>
      <c r="E814" s="12"/>
      <c r="F814" s="12"/>
      <c r="G814" s="5"/>
    </row>
    <row r="815" spans="1:7" ht="15.75" customHeight="1">
      <c r="A815" s="62"/>
      <c r="D815" s="88"/>
      <c r="E815" s="12"/>
      <c r="F815" s="12"/>
      <c r="G815" s="5"/>
    </row>
    <row r="816" spans="1:7" ht="15.75" customHeight="1">
      <c r="A816" s="62"/>
      <c r="D816" s="88"/>
      <c r="E816" s="12"/>
      <c r="F816" s="12"/>
      <c r="G816" s="5"/>
    </row>
    <row r="817" spans="1:7" ht="15.75" customHeight="1">
      <c r="A817" s="62"/>
      <c r="D817" s="88"/>
      <c r="E817" s="12"/>
      <c r="F817" s="12"/>
      <c r="G817" s="5"/>
    </row>
    <row r="818" spans="1:7" ht="15.75" customHeight="1">
      <c r="A818" s="62"/>
      <c r="D818" s="88"/>
      <c r="E818" s="12"/>
      <c r="F818" s="12"/>
      <c r="G818" s="5"/>
    </row>
    <row r="819" spans="1:7" ht="15.75" customHeight="1">
      <c r="A819" s="62"/>
      <c r="D819" s="88"/>
      <c r="E819" s="12"/>
      <c r="F819" s="12"/>
      <c r="G819" s="5"/>
    </row>
    <row r="820" spans="1:7" ht="15.75" customHeight="1">
      <c r="A820" s="62"/>
      <c r="D820" s="88"/>
      <c r="E820" s="12"/>
      <c r="F820" s="12"/>
      <c r="G820" s="5"/>
    </row>
    <row r="821" spans="1:7" ht="15.75" customHeight="1">
      <c r="A821" s="62"/>
      <c r="D821" s="88"/>
      <c r="E821" s="12"/>
      <c r="F821" s="12"/>
      <c r="G821" s="5"/>
    </row>
    <row r="822" spans="1:7" ht="15.75" customHeight="1">
      <c r="A822" s="62"/>
      <c r="D822" s="88"/>
      <c r="E822" s="12"/>
      <c r="F822" s="12"/>
      <c r="G822" s="5"/>
    </row>
    <row r="823" spans="1:7" ht="15.75" customHeight="1">
      <c r="A823" s="62"/>
      <c r="D823" s="88"/>
      <c r="E823" s="12"/>
      <c r="F823" s="12"/>
      <c r="G823" s="5"/>
    </row>
    <row r="824" spans="1:7" ht="15.75" customHeight="1">
      <c r="A824" s="62"/>
      <c r="D824" s="88"/>
      <c r="E824" s="12"/>
      <c r="F824" s="12"/>
      <c r="G824" s="5"/>
    </row>
    <row r="825" spans="1:7" ht="15.75" customHeight="1">
      <c r="A825" s="62"/>
      <c r="D825" s="88"/>
      <c r="E825" s="12"/>
      <c r="F825" s="12"/>
      <c r="G825" s="5"/>
    </row>
    <row r="826" spans="1:7" ht="15.75" customHeight="1">
      <c r="A826" s="62"/>
      <c r="D826" s="88"/>
      <c r="E826" s="12"/>
      <c r="F826" s="12"/>
      <c r="G826" s="5"/>
    </row>
    <row r="827" spans="1:7" ht="15.75" customHeight="1">
      <c r="A827" s="62"/>
      <c r="D827" s="88"/>
      <c r="E827" s="12"/>
      <c r="F827" s="12"/>
      <c r="G827" s="5"/>
    </row>
    <row r="828" spans="1:7" ht="15.75" customHeight="1">
      <c r="A828" s="62"/>
      <c r="D828" s="88"/>
      <c r="E828" s="12"/>
      <c r="F828" s="12"/>
      <c r="G828" s="5"/>
    </row>
    <row r="829" spans="1:7" ht="15.75" customHeight="1">
      <c r="A829" s="62"/>
      <c r="D829" s="88"/>
      <c r="E829" s="12"/>
      <c r="F829" s="12"/>
      <c r="G829" s="5"/>
    </row>
    <row r="830" spans="1:7" ht="15.75" customHeight="1">
      <c r="A830" s="62"/>
      <c r="D830" s="88"/>
      <c r="E830" s="12"/>
      <c r="F830" s="12"/>
      <c r="G830" s="5"/>
    </row>
    <row r="831" spans="1:7" ht="15.75" customHeight="1">
      <c r="A831" s="62"/>
      <c r="D831" s="88"/>
      <c r="E831" s="12"/>
      <c r="F831" s="12"/>
      <c r="G831" s="5"/>
    </row>
    <row r="832" spans="1:7" ht="15.75" customHeight="1">
      <c r="A832" s="62"/>
      <c r="D832" s="88"/>
      <c r="E832" s="12"/>
      <c r="F832" s="12"/>
      <c r="G832" s="5"/>
    </row>
    <row r="833" spans="1:7" ht="15.75" customHeight="1">
      <c r="A833" s="62"/>
      <c r="D833" s="88"/>
      <c r="E833" s="12"/>
      <c r="F833" s="12"/>
      <c r="G833" s="5"/>
    </row>
    <row r="834" spans="1:7" ht="15.75" customHeight="1">
      <c r="A834" s="62"/>
      <c r="D834" s="88"/>
      <c r="E834" s="12"/>
      <c r="F834" s="12"/>
      <c r="G834" s="5"/>
    </row>
    <row r="835" spans="1:7" ht="15.75" customHeight="1">
      <c r="A835" s="62"/>
      <c r="D835" s="88"/>
      <c r="E835" s="12"/>
      <c r="F835" s="12"/>
      <c r="G835" s="5"/>
    </row>
    <row r="836" spans="1:7" ht="15.75" customHeight="1">
      <c r="A836" s="62"/>
      <c r="D836" s="88"/>
      <c r="E836" s="12"/>
      <c r="F836" s="12"/>
      <c r="G836" s="5"/>
    </row>
    <row r="837" spans="1:7" ht="15.75" customHeight="1">
      <c r="A837" s="62"/>
      <c r="D837" s="88"/>
      <c r="E837" s="12"/>
      <c r="F837" s="12"/>
      <c r="G837" s="5"/>
    </row>
    <row r="838" spans="1:7" ht="15.75" customHeight="1">
      <c r="A838" s="62"/>
      <c r="D838" s="88"/>
      <c r="E838" s="12"/>
      <c r="F838" s="12"/>
      <c r="G838" s="5"/>
    </row>
    <row r="839" spans="1:7" ht="15.75" customHeight="1">
      <c r="A839" s="62"/>
      <c r="D839" s="88"/>
      <c r="E839" s="12"/>
      <c r="F839" s="12"/>
      <c r="G839" s="5"/>
    </row>
    <row r="840" spans="1:7" ht="15.75" customHeight="1">
      <c r="A840" s="62"/>
      <c r="D840" s="88"/>
      <c r="E840" s="12"/>
      <c r="F840" s="12"/>
      <c r="G840" s="5"/>
    </row>
    <row r="841" spans="1:7" ht="15.75" customHeight="1">
      <c r="A841" s="62"/>
      <c r="D841" s="88"/>
      <c r="E841" s="12"/>
      <c r="F841" s="12"/>
      <c r="G841" s="5"/>
    </row>
    <row r="842" spans="1:7" ht="15.75" customHeight="1">
      <c r="A842" s="62"/>
      <c r="D842" s="88"/>
      <c r="E842" s="12"/>
      <c r="F842" s="12"/>
      <c r="G842" s="5"/>
    </row>
    <row r="843" spans="1:7" ht="15.75" customHeight="1">
      <c r="A843" s="62"/>
      <c r="D843" s="88"/>
      <c r="E843" s="12"/>
      <c r="F843" s="12"/>
      <c r="G843" s="5"/>
    </row>
    <row r="844" spans="1:7" ht="15.75" customHeight="1">
      <c r="A844" s="62"/>
      <c r="D844" s="88"/>
      <c r="E844" s="12"/>
      <c r="F844" s="12"/>
      <c r="G844" s="5"/>
    </row>
    <row r="845" spans="1:7" ht="15.75" customHeight="1">
      <c r="A845" s="62"/>
      <c r="D845" s="88"/>
      <c r="E845" s="12"/>
      <c r="F845" s="12"/>
      <c r="G845" s="5"/>
    </row>
    <row r="846" spans="1:7" ht="15.75" customHeight="1">
      <c r="A846" s="62"/>
      <c r="D846" s="88"/>
      <c r="E846" s="12"/>
      <c r="F846" s="12"/>
      <c r="G846" s="5"/>
    </row>
    <row r="847" spans="1:7" ht="15.75" customHeight="1">
      <c r="A847" s="62"/>
      <c r="D847" s="88"/>
      <c r="E847" s="12"/>
      <c r="F847" s="12"/>
      <c r="G847" s="5"/>
    </row>
    <row r="848" spans="1:7" ht="15.75" customHeight="1">
      <c r="A848" s="62"/>
      <c r="D848" s="88"/>
      <c r="E848" s="12"/>
      <c r="F848" s="12"/>
      <c r="G848" s="5"/>
    </row>
    <row r="849" spans="1:7" ht="15.75" customHeight="1">
      <c r="A849" s="62"/>
      <c r="D849" s="88"/>
      <c r="E849" s="12"/>
      <c r="F849" s="12"/>
      <c r="G849" s="5"/>
    </row>
    <row r="850" spans="1:7" ht="15.75" customHeight="1">
      <c r="A850" s="62"/>
      <c r="D850" s="88"/>
      <c r="E850" s="12"/>
      <c r="F850" s="12"/>
      <c r="G850" s="5"/>
    </row>
    <row r="851" spans="1:7" ht="15.75" customHeight="1">
      <c r="A851" s="62"/>
      <c r="D851" s="88"/>
      <c r="E851" s="12"/>
      <c r="F851" s="12"/>
      <c r="G851" s="5"/>
    </row>
    <row r="852" spans="1:7" ht="15.75" customHeight="1">
      <c r="A852" s="62"/>
      <c r="D852" s="88"/>
      <c r="E852" s="12"/>
      <c r="F852" s="12"/>
      <c r="G852" s="5"/>
    </row>
    <row r="853" spans="1:7" ht="15.75" customHeight="1">
      <c r="A853" s="62"/>
      <c r="D853" s="88"/>
      <c r="E853" s="12"/>
      <c r="F853" s="12"/>
      <c r="G853" s="5"/>
    </row>
    <row r="854" spans="1:7" ht="15.75" customHeight="1">
      <c r="A854" s="62"/>
      <c r="D854" s="88"/>
      <c r="E854" s="12"/>
      <c r="F854" s="12"/>
      <c r="G854" s="5"/>
    </row>
    <row r="855" spans="1:7" ht="15.75" customHeight="1">
      <c r="A855" s="62"/>
      <c r="D855" s="88"/>
      <c r="E855" s="12"/>
      <c r="F855" s="12"/>
      <c r="G855" s="5"/>
    </row>
    <row r="856" spans="1:7" ht="15.75" customHeight="1">
      <c r="A856" s="62"/>
      <c r="D856" s="88"/>
      <c r="E856" s="12"/>
      <c r="F856" s="12"/>
      <c r="G856" s="5"/>
    </row>
    <row r="857" spans="1:7" ht="15.75" customHeight="1">
      <c r="A857" s="62"/>
      <c r="D857" s="88"/>
      <c r="E857" s="12"/>
      <c r="F857" s="12"/>
      <c r="G857" s="5"/>
    </row>
    <row r="858" spans="1:7" ht="15.75" customHeight="1">
      <c r="A858" s="62"/>
      <c r="D858" s="88"/>
      <c r="E858" s="12"/>
      <c r="F858" s="12"/>
      <c r="G858" s="5"/>
    </row>
    <row r="859" spans="1:7" ht="15.75" customHeight="1">
      <c r="A859" s="62"/>
      <c r="D859" s="88"/>
      <c r="E859" s="12"/>
      <c r="F859" s="12"/>
      <c r="G859" s="5"/>
    </row>
    <row r="860" spans="1:7" ht="15.75" customHeight="1">
      <c r="A860" s="62"/>
      <c r="D860" s="88"/>
      <c r="E860" s="12"/>
      <c r="F860" s="12"/>
      <c r="G860" s="5"/>
    </row>
    <row r="861" spans="1:7" ht="15.75" customHeight="1">
      <c r="A861" s="62"/>
      <c r="D861" s="88"/>
      <c r="E861" s="12"/>
      <c r="F861" s="12"/>
      <c r="G861" s="5"/>
    </row>
    <row r="862" spans="1:7" ht="15.75" customHeight="1">
      <c r="A862" s="62"/>
      <c r="D862" s="88"/>
      <c r="E862" s="12"/>
      <c r="F862" s="12"/>
      <c r="G862" s="5"/>
    </row>
    <row r="863" spans="1:7" ht="15.75" customHeight="1">
      <c r="A863" s="62"/>
      <c r="D863" s="88"/>
      <c r="E863" s="12"/>
      <c r="F863" s="12"/>
      <c r="G863" s="5"/>
    </row>
    <row r="864" spans="1:7" ht="15.75" customHeight="1">
      <c r="A864" s="62"/>
      <c r="D864" s="88"/>
      <c r="E864" s="12"/>
      <c r="F864" s="12"/>
      <c r="G864" s="5"/>
    </row>
    <row r="865" spans="1:7" ht="15.75" customHeight="1">
      <c r="A865" s="62"/>
      <c r="D865" s="88"/>
      <c r="E865" s="12"/>
      <c r="F865" s="12"/>
      <c r="G865" s="5"/>
    </row>
    <row r="866" spans="1:7" ht="15.75" customHeight="1">
      <c r="A866" s="62"/>
      <c r="D866" s="88"/>
      <c r="E866" s="12"/>
      <c r="F866" s="12"/>
      <c r="G866" s="5"/>
    </row>
    <row r="867" spans="1:7" ht="15.75" customHeight="1">
      <c r="A867" s="62"/>
      <c r="D867" s="88"/>
      <c r="E867" s="12"/>
      <c r="F867" s="12"/>
      <c r="G867" s="5"/>
    </row>
    <row r="868" spans="1:7" ht="15.75" customHeight="1">
      <c r="A868" s="62"/>
      <c r="D868" s="88"/>
      <c r="E868" s="12"/>
      <c r="F868" s="12"/>
      <c r="G868" s="5"/>
    </row>
    <row r="869" spans="1:7" ht="15.75" customHeight="1">
      <c r="A869" s="62"/>
      <c r="D869" s="88"/>
      <c r="E869" s="12"/>
      <c r="F869" s="12"/>
      <c r="G869" s="5"/>
    </row>
    <row r="870" spans="1:7" ht="15.75" customHeight="1">
      <c r="A870" s="62"/>
      <c r="D870" s="88"/>
      <c r="E870" s="12"/>
      <c r="F870" s="12"/>
      <c r="G870" s="5"/>
    </row>
    <row r="871" spans="1:7" ht="15.75" customHeight="1">
      <c r="A871" s="62"/>
      <c r="D871" s="88"/>
      <c r="E871" s="12"/>
      <c r="F871" s="12"/>
      <c r="G871" s="5"/>
    </row>
    <row r="872" spans="1:7" ht="15.75" customHeight="1">
      <c r="A872" s="62"/>
      <c r="D872" s="88"/>
      <c r="E872" s="12"/>
      <c r="F872" s="12"/>
      <c r="G872" s="5"/>
    </row>
    <row r="873" spans="1:7" ht="15.75" customHeight="1">
      <c r="A873" s="62"/>
      <c r="D873" s="88"/>
      <c r="E873" s="12"/>
      <c r="F873" s="12"/>
      <c r="G873" s="5"/>
    </row>
    <row r="874" spans="1:7" ht="15.75" customHeight="1">
      <c r="A874" s="62"/>
      <c r="D874" s="88"/>
      <c r="E874" s="12"/>
      <c r="F874" s="12"/>
      <c r="G874" s="5"/>
    </row>
    <row r="875" spans="1:7" ht="15.75" customHeight="1">
      <c r="A875" s="62"/>
      <c r="D875" s="88"/>
      <c r="E875" s="12"/>
      <c r="F875" s="12"/>
      <c r="G875" s="5"/>
    </row>
    <row r="876" spans="1:7" ht="15.75" customHeight="1">
      <c r="A876" s="62"/>
      <c r="D876" s="88"/>
      <c r="E876" s="12"/>
      <c r="F876" s="12"/>
      <c r="G876" s="5"/>
    </row>
    <row r="877" spans="1:7" ht="15.75" customHeight="1">
      <c r="A877" s="62"/>
      <c r="D877" s="88"/>
      <c r="E877" s="12"/>
      <c r="F877" s="12"/>
      <c r="G877" s="5"/>
    </row>
    <row r="878" spans="1:7" ht="15.75" customHeight="1">
      <c r="A878" s="62"/>
      <c r="D878" s="88"/>
      <c r="E878" s="12"/>
      <c r="F878" s="12"/>
      <c r="G878" s="5"/>
    </row>
    <row r="879" spans="1:7" ht="15.75" customHeight="1">
      <c r="A879" s="62"/>
      <c r="D879" s="88"/>
      <c r="E879" s="12"/>
      <c r="F879" s="12"/>
      <c r="G879" s="5"/>
    </row>
    <row r="880" spans="1:7" ht="15.75" customHeight="1">
      <c r="A880" s="62"/>
      <c r="D880" s="88"/>
      <c r="E880" s="12"/>
      <c r="F880" s="12"/>
      <c r="G880" s="5"/>
    </row>
    <row r="881" spans="1:7" ht="15.75" customHeight="1">
      <c r="A881" s="62"/>
      <c r="D881" s="88"/>
      <c r="E881" s="12"/>
      <c r="F881" s="12"/>
      <c r="G881" s="5"/>
    </row>
    <row r="882" spans="1:7" ht="15.75" customHeight="1">
      <c r="A882" s="62"/>
      <c r="D882" s="88"/>
      <c r="E882" s="12"/>
      <c r="F882" s="12"/>
      <c r="G882" s="5"/>
    </row>
    <row r="883" spans="1:7" ht="15.75" customHeight="1">
      <c r="A883" s="62"/>
      <c r="D883" s="88"/>
      <c r="E883" s="12"/>
      <c r="F883" s="12"/>
      <c r="G883" s="5"/>
    </row>
    <row r="884" spans="1:7" ht="15.75" customHeight="1">
      <c r="A884" s="62"/>
      <c r="D884" s="88"/>
      <c r="E884" s="12"/>
      <c r="F884" s="12"/>
      <c r="G884" s="5"/>
    </row>
    <row r="885" spans="1:7" ht="15.75" customHeight="1">
      <c r="A885" s="62"/>
      <c r="D885" s="88"/>
      <c r="E885" s="12"/>
      <c r="F885" s="12"/>
      <c r="G885" s="5"/>
    </row>
    <row r="886" spans="1:7" ht="15.75" customHeight="1">
      <c r="A886" s="62"/>
      <c r="D886" s="88"/>
      <c r="E886" s="12"/>
      <c r="F886" s="12"/>
      <c r="G886" s="5"/>
    </row>
    <row r="887" spans="1:7" ht="15.75" customHeight="1">
      <c r="A887" s="62"/>
      <c r="D887" s="88"/>
      <c r="E887" s="12"/>
      <c r="F887" s="12"/>
      <c r="G887" s="5"/>
    </row>
    <row r="888" spans="1:7" ht="15.75" customHeight="1">
      <c r="A888" s="62"/>
      <c r="D888" s="88"/>
      <c r="E888" s="12"/>
      <c r="F888" s="12"/>
      <c r="G888" s="5"/>
    </row>
    <row r="889" spans="1:7" ht="15.75" customHeight="1">
      <c r="A889" s="62"/>
      <c r="D889" s="88"/>
      <c r="E889" s="12"/>
      <c r="F889" s="12"/>
      <c r="G889" s="5"/>
    </row>
    <row r="890" spans="1:7" ht="15.75" customHeight="1">
      <c r="A890" s="62"/>
      <c r="D890" s="88"/>
      <c r="E890" s="12"/>
      <c r="F890" s="12"/>
      <c r="G890" s="5"/>
    </row>
    <row r="891" spans="1:7" ht="15.75" customHeight="1">
      <c r="A891" s="62"/>
      <c r="D891" s="88"/>
      <c r="E891" s="12"/>
      <c r="F891" s="12"/>
      <c r="G891" s="5"/>
    </row>
    <row r="892" spans="1:7" ht="15.75" customHeight="1">
      <c r="A892" s="62"/>
      <c r="D892" s="88"/>
      <c r="E892" s="12"/>
      <c r="F892" s="12"/>
      <c r="G892" s="5"/>
    </row>
    <row r="893" spans="1:7" ht="15.75" customHeight="1">
      <c r="A893" s="62"/>
      <c r="D893" s="88"/>
      <c r="E893" s="12"/>
      <c r="F893" s="12"/>
      <c r="G893" s="5"/>
    </row>
    <row r="894" spans="1:7" ht="15.75" customHeight="1">
      <c r="A894" s="62"/>
      <c r="D894" s="88"/>
      <c r="E894" s="12"/>
      <c r="F894" s="12"/>
      <c r="G894" s="5"/>
    </row>
  </sheetData>
  <pageMargins left="0.7" right="0.7" top="0.75" bottom="0.75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4"/>
  <sheetViews>
    <sheetView workbookViewId="0">
      <pane ySplit="4" topLeftCell="A143" activePane="bottomLeft" state="frozen"/>
      <selection pane="bottomLeft" activeCell="B151" sqref="B151"/>
    </sheetView>
  </sheetViews>
  <sheetFormatPr baseColWidth="10" defaultColWidth="14.42578125" defaultRowHeight="15" customHeight="1"/>
  <cols>
    <col min="1" max="1" width="11.28515625" customWidth="1"/>
    <col min="2" max="2" width="80" customWidth="1"/>
    <col min="3" max="3" width="37.5703125" customWidth="1"/>
    <col min="4" max="4" width="19.85546875" customWidth="1"/>
    <col min="5" max="6" width="13.7109375" customWidth="1"/>
    <col min="7" max="8" width="16.5703125" customWidth="1"/>
    <col min="9" max="28" width="10.7109375" customWidth="1"/>
  </cols>
  <sheetData>
    <row r="1" spans="1:8" ht="26.25">
      <c r="A1" s="125" t="s">
        <v>0</v>
      </c>
      <c r="B1" s="3"/>
      <c r="C1" s="152"/>
      <c r="D1" s="153"/>
      <c r="E1" s="4"/>
      <c r="F1" s="4"/>
      <c r="G1" s="5"/>
    </row>
    <row r="2" spans="1:8" ht="15.75">
      <c r="A2" s="185" t="s">
        <v>1</v>
      </c>
      <c r="B2" s="9" t="s">
        <v>2705</v>
      </c>
      <c r="C2" s="154"/>
      <c r="D2" s="155"/>
      <c r="E2" s="11"/>
      <c r="F2" s="11"/>
      <c r="G2" s="5"/>
    </row>
    <row r="3" spans="1:8" ht="15.75">
      <c r="A3" s="185"/>
      <c r="B3" s="9"/>
      <c r="C3" s="154"/>
      <c r="D3" s="155"/>
      <c r="E3" s="11"/>
      <c r="F3" s="11"/>
      <c r="G3" s="5"/>
    </row>
    <row r="4" spans="1:8">
      <c r="A4" s="186" t="s">
        <v>1659</v>
      </c>
      <c r="B4" s="15" t="s">
        <v>4</v>
      </c>
      <c r="C4" s="15" t="s">
        <v>5</v>
      </c>
      <c r="D4" s="21" t="s">
        <v>6</v>
      </c>
      <c r="E4" s="200" t="s">
        <v>7</v>
      </c>
      <c r="F4" s="23" t="s">
        <v>10</v>
      </c>
      <c r="G4" s="23" t="s">
        <v>11</v>
      </c>
      <c r="H4" s="201"/>
    </row>
    <row r="5" spans="1:8" ht="15.75" customHeight="1">
      <c r="A5" s="188">
        <v>43587</v>
      </c>
      <c r="B5" s="117" t="s">
        <v>2802</v>
      </c>
      <c r="C5" s="50" t="s">
        <v>1403</v>
      </c>
      <c r="D5" s="70" t="s">
        <v>2803</v>
      </c>
      <c r="E5" s="109">
        <v>3377.48</v>
      </c>
      <c r="F5" s="108"/>
      <c r="G5" s="109"/>
    </row>
    <row r="6" spans="1:8" ht="15.75" customHeight="1">
      <c r="A6" s="188">
        <v>43587</v>
      </c>
      <c r="B6" s="117" t="s">
        <v>2804</v>
      </c>
      <c r="C6" s="50" t="s">
        <v>1403</v>
      </c>
      <c r="D6" s="70" t="s">
        <v>2805</v>
      </c>
      <c r="E6" s="109">
        <v>5213.32</v>
      </c>
      <c r="F6" s="108"/>
      <c r="G6" s="109"/>
    </row>
    <row r="7" spans="1:8" ht="15.75" customHeight="1">
      <c r="A7" s="188">
        <v>43587</v>
      </c>
      <c r="B7" s="117" t="s">
        <v>2806</v>
      </c>
      <c r="C7" s="50" t="s">
        <v>1403</v>
      </c>
      <c r="D7" s="70" t="s">
        <v>2807</v>
      </c>
      <c r="E7" s="109">
        <v>1117.1400000000001</v>
      </c>
      <c r="F7" s="108"/>
      <c r="G7" s="109"/>
    </row>
    <row r="8" spans="1:8" ht="15.75" customHeight="1">
      <c r="A8" s="188">
        <v>43587</v>
      </c>
      <c r="B8" s="117" t="s">
        <v>2808</v>
      </c>
      <c r="C8" s="63"/>
      <c r="D8" s="81"/>
      <c r="E8" s="109">
        <v>105630.45</v>
      </c>
      <c r="F8" s="108"/>
      <c r="G8" s="109"/>
    </row>
    <row r="9" spans="1:8" ht="15.75" customHeight="1">
      <c r="A9" s="188">
        <v>43587</v>
      </c>
      <c r="B9" s="118"/>
      <c r="C9" s="63"/>
      <c r="D9" s="81"/>
      <c r="E9" s="109">
        <v>3162.95</v>
      </c>
      <c r="F9" s="108"/>
      <c r="G9" s="109"/>
    </row>
    <row r="10" spans="1:8" ht="15.75" customHeight="1">
      <c r="A10" s="188">
        <v>43588</v>
      </c>
      <c r="B10" s="117">
        <v>648817</v>
      </c>
      <c r="C10" s="50" t="s">
        <v>2809</v>
      </c>
      <c r="D10" s="70" t="s">
        <v>2810</v>
      </c>
      <c r="E10" s="108"/>
      <c r="F10" s="109">
        <v>7833921.8399999999</v>
      </c>
      <c r="G10" s="109"/>
    </row>
    <row r="11" spans="1:8" ht="15.75" customHeight="1">
      <c r="A11" s="188">
        <v>43588</v>
      </c>
      <c r="B11" s="117" t="s">
        <v>2811</v>
      </c>
      <c r="C11" s="63"/>
      <c r="D11" s="81"/>
      <c r="E11" s="109">
        <v>4098961.72</v>
      </c>
      <c r="F11" s="108"/>
      <c r="G11" s="109"/>
    </row>
    <row r="12" spans="1:8" ht="15.75" customHeight="1">
      <c r="A12" s="188">
        <v>43588</v>
      </c>
      <c r="B12" s="117">
        <v>648817</v>
      </c>
      <c r="C12" s="50" t="s">
        <v>2809</v>
      </c>
      <c r="D12" s="70" t="s">
        <v>2812</v>
      </c>
      <c r="E12" s="108"/>
      <c r="F12" s="109">
        <v>6211.68</v>
      </c>
      <c r="G12" s="109"/>
    </row>
    <row r="13" spans="1:8" ht="15.75" customHeight="1">
      <c r="A13" s="188">
        <v>43588</v>
      </c>
      <c r="B13" s="117">
        <v>648817</v>
      </c>
      <c r="C13" s="50" t="s">
        <v>2809</v>
      </c>
      <c r="D13" s="70" t="s">
        <v>2813</v>
      </c>
      <c r="E13" s="108"/>
      <c r="F13" s="109">
        <v>198078.28</v>
      </c>
      <c r="G13" s="109"/>
    </row>
    <row r="14" spans="1:8" ht="15.75" customHeight="1">
      <c r="A14" s="188">
        <v>43588</v>
      </c>
      <c r="B14" s="117">
        <v>648817</v>
      </c>
      <c r="C14" s="50" t="s">
        <v>2809</v>
      </c>
      <c r="D14" s="70" t="s">
        <v>2814</v>
      </c>
      <c r="E14" s="108"/>
      <c r="F14" s="109">
        <v>1621.35</v>
      </c>
      <c r="G14" s="109"/>
    </row>
    <row r="15" spans="1:8" ht="15.75" customHeight="1">
      <c r="A15" s="188">
        <v>43588</v>
      </c>
      <c r="B15" s="117">
        <v>648817</v>
      </c>
      <c r="C15" s="50" t="s">
        <v>2809</v>
      </c>
      <c r="D15" s="70" t="s">
        <v>2815</v>
      </c>
      <c r="E15" s="108"/>
      <c r="F15" s="109">
        <v>11096.22</v>
      </c>
      <c r="G15" s="109"/>
    </row>
    <row r="16" spans="1:8" ht="15.75" customHeight="1">
      <c r="A16" s="188">
        <v>43588</v>
      </c>
      <c r="B16" s="117" t="s">
        <v>2816</v>
      </c>
      <c r="C16" s="50" t="s">
        <v>1701</v>
      </c>
      <c r="D16" s="70" t="s">
        <v>2817</v>
      </c>
      <c r="E16" s="108"/>
      <c r="F16" s="109">
        <v>527.15</v>
      </c>
      <c r="G16" s="109"/>
    </row>
    <row r="17" spans="1:7" ht="15.75" customHeight="1">
      <c r="A17" s="188">
        <v>43588</v>
      </c>
      <c r="B17" s="117" t="s">
        <v>2818</v>
      </c>
      <c r="C17" s="50" t="s">
        <v>1701</v>
      </c>
      <c r="D17" s="70" t="s">
        <v>2819</v>
      </c>
      <c r="E17" s="108"/>
      <c r="F17" s="109">
        <v>20510.150000000001</v>
      </c>
      <c r="G17" s="109"/>
    </row>
    <row r="18" spans="1:7" ht="15.75" customHeight="1">
      <c r="A18" s="188">
        <v>43588</v>
      </c>
      <c r="B18" s="117" t="s">
        <v>2816</v>
      </c>
      <c r="C18" s="50" t="s">
        <v>1701</v>
      </c>
      <c r="D18" s="70" t="s">
        <v>2820</v>
      </c>
      <c r="E18" s="108"/>
      <c r="F18" s="109">
        <v>96714.09</v>
      </c>
      <c r="G18" s="109"/>
    </row>
    <row r="19" spans="1:7" ht="15.75" customHeight="1">
      <c r="A19" s="188">
        <v>43588</v>
      </c>
      <c r="B19" s="117" t="s">
        <v>2818</v>
      </c>
      <c r="C19" s="50" t="s">
        <v>1701</v>
      </c>
      <c r="D19" s="70" t="s">
        <v>2821</v>
      </c>
      <c r="E19" s="108"/>
      <c r="F19" s="109">
        <v>4265130.5</v>
      </c>
      <c r="G19" s="109"/>
    </row>
    <row r="20" spans="1:7" ht="15.75" customHeight="1">
      <c r="A20" s="188">
        <v>43592</v>
      </c>
      <c r="B20" s="117" t="s">
        <v>814</v>
      </c>
      <c r="C20" s="63"/>
      <c r="D20" s="81"/>
      <c r="E20" s="109">
        <v>21781.62</v>
      </c>
      <c r="F20" s="108"/>
      <c r="G20" s="109"/>
    </row>
    <row r="21" spans="1:7" ht="15.75" customHeight="1">
      <c r="A21" s="188">
        <v>43593</v>
      </c>
      <c r="B21" s="117" t="s">
        <v>2822</v>
      </c>
      <c r="C21" s="50" t="s">
        <v>1337</v>
      </c>
      <c r="D21" s="70" t="s">
        <v>2823</v>
      </c>
      <c r="E21" s="108"/>
      <c r="F21" s="109">
        <v>141903.4</v>
      </c>
      <c r="G21" s="109"/>
    </row>
    <row r="22" spans="1:7" ht="15.75" customHeight="1">
      <c r="A22" s="188">
        <v>43593</v>
      </c>
      <c r="B22" s="117" t="s">
        <v>2824</v>
      </c>
      <c r="C22" s="50" t="s">
        <v>1337</v>
      </c>
      <c r="D22" s="70" t="s">
        <v>2825</v>
      </c>
      <c r="E22" s="108"/>
      <c r="F22" s="109">
        <v>3787.8</v>
      </c>
      <c r="G22" s="109"/>
    </row>
    <row r="23" spans="1:7" ht="15.75" customHeight="1">
      <c r="A23" s="188">
        <v>43593</v>
      </c>
      <c r="B23" s="117" t="s">
        <v>2826</v>
      </c>
      <c r="C23" s="50" t="s">
        <v>1337</v>
      </c>
      <c r="D23" s="70" t="s">
        <v>2827</v>
      </c>
      <c r="E23" s="108"/>
      <c r="F23" s="109">
        <v>64.2</v>
      </c>
      <c r="G23" s="109"/>
    </row>
    <row r="24" spans="1:7" ht="15.75" customHeight="1">
      <c r="A24" s="188">
        <v>43593</v>
      </c>
      <c r="B24" s="117" t="s">
        <v>2828</v>
      </c>
      <c r="C24" s="50" t="s">
        <v>1337</v>
      </c>
      <c r="D24" s="70" t="s">
        <v>2829</v>
      </c>
      <c r="E24" s="108"/>
      <c r="F24" s="109">
        <v>299.60000000000002</v>
      </c>
      <c r="G24" s="109"/>
    </row>
    <row r="25" spans="1:7" ht="15.75" customHeight="1">
      <c r="A25" s="188">
        <v>43593</v>
      </c>
      <c r="B25" s="117" t="s">
        <v>2830</v>
      </c>
      <c r="C25" s="50" t="s">
        <v>1337</v>
      </c>
      <c r="D25" s="70" t="s">
        <v>2831</v>
      </c>
      <c r="E25" s="108"/>
      <c r="F25" s="109">
        <v>192.6</v>
      </c>
      <c r="G25" s="109"/>
    </row>
    <row r="26" spans="1:7" ht="15.75" customHeight="1">
      <c r="A26" s="188">
        <v>43593</v>
      </c>
      <c r="B26" s="117" t="s">
        <v>859</v>
      </c>
      <c r="C26" s="63"/>
      <c r="D26" s="81"/>
      <c r="E26" s="109">
        <v>96.3</v>
      </c>
      <c r="F26" s="108"/>
      <c r="G26" s="109"/>
    </row>
    <row r="27" spans="1:7" ht="15.75" customHeight="1">
      <c r="A27" s="188">
        <v>43593</v>
      </c>
      <c r="B27" s="117" t="s">
        <v>857</v>
      </c>
      <c r="C27" s="50" t="s">
        <v>1403</v>
      </c>
      <c r="D27" s="70" t="s">
        <v>2832</v>
      </c>
      <c r="E27" s="109">
        <v>149.80000000000001</v>
      </c>
      <c r="F27" s="108"/>
      <c r="G27" s="109"/>
    </row>
    <row r="28" spans="1:7" ht="15.75" customHeight="1">
      <c r="A28" s="188">
        <v>43593</v>
      </c>
      <c r="B28" s="117" t="s">
        <v>855</v>
      </c>
      <c r="C28" s="50" t="s">
        <v>1403</v>
      </c>
      <c r="D28" s="70" t="s">
        <v>2833</v>
      </c>
      <c r="E28" s="109">
        <v>32.1</v>
      </c>
      <c r="F28" s="108"/>
      <c r="G28" s="109"/>
    </row>
    <row r="29" spans="1:7" ht="15.75" customHeight="1">
      <c r="A29" s="188">
        <v>43593</v>
      </c>
      <c r="B29" s="117" t="s">
        <v>853</v>
      </c>
      <c r="C29" s="50" t="s">
        <v>1403</v>
      </c>
      <c r="D29" s="70" t="s">
        <v>2834</v>
      </c>
      <c r="E29" s="109">
        <v>1893.9</v>
      </c>
      <c r="F29" s="108"/>
      <c r="G29" s="109"/>
    </row>
    <row r="30" spans="1:7" ht="15.75" customHeight="1">
      <c r="A30" s="188">
        <v>43593</v>
      </c>
      <c r="B30" s="117" t="s">
        <v>851</v>
      </c>
      <c r="C30" s="50" t="s">
        <v>1403</v>
      </c>
      <c r="D30" s="70" t="s">
        <v>2835</v>
      </c>
      <c r="E30" s="109">
        <v>70951.7</v>
      </c>
      <c r="F30" s="108"/>
      <c r="G30" s="109"/>
    </row>
    <row r="31" spans="1:7" ht="15.75" customHeight="1">
      <c r="A31" s="188">
        <v>43599</v>
      </c>
      <c r="B31" s="117" t="s">
        <v>2836</v>
      </c>
      <c r="C31" s="63"/>
      <c r="D31" s="81"/>
      <c r="E31" s="109">
        <v>466.2</v>
      </c>
      <c r="F31" s="108"/>
      <c r="G31" s="109"/>
    </row>
    <row r="32" spans="1:7" ht="15.75" customHeight="1">
      <c r="A32" s="188">
        <v>43599</v>
      </c>
      <c r="B32" s="117" t="s">
        <v>2836</v>
      </c>
      <c r="C32" s="63"/>
      <c r="D32" s="81"/>
      <c r="E32" s="109">
        <v>30337.4</v>
      </c>
      <c r="F32" s="108"/>
      <c r="G32" s="109"/>
    </row>
    <row r="33" spans="1:7" ht="15.75" customHeight="1">
      <c r="A33" s="188">
        <v>43599</v>
      </c>
      <c r="B33" s="117" t="s">
        <v>2836</v>
      </c>
      <c r="C33" s="63"/>
      <c r="D33" s="81"/>
      <c r="E33" s="109">
        <v>1571.07</v>
      </c>
      <c r="F33" s="108"/>
      <c r="G33" s="109"/>
    </row>
    <row r="34" spans="1:7" ht="15.75" customHeight="1">
      <c r="A34" s="188">
        <v>43599</v>
      </c>
      <c r="B34" s="117" t="s">
        <v>2836</v>
      </c>
      <c r="C34" s="63"/>
      <c r="D34" s="81"/>
      <c r="E34" s="109">
        <v>4131.59</v>
      </c>
      <c r="F34" s="108"/>
      <c r="G34" s="109"/>
    </row>
    <row r="35" spans="1:7" ht="15.75" customHeight="1">
      <c r="A35" s="188">
        <v>43599</v>
      </c>
      <c r="B35" s="117" t="s">
        <v>2836</v>
      </c>
      <c r="C35" s="63"/>
      <c r="D35" s="81"/>
      <c r="E35" s="109">
        <v>3576.99</v>
      </c>
      <c r="F35" s="108"/>
      <c r="G35" s="109"/>
    </row>
    <row r="36" spans="1:7" ht="15.75" customHeight="1">
      <c r="A36" s="188">
        <v>43599</v>
      </c>
      <c r="B36" s="117" t="s">
        <v>2836</v>
      </c>
      <c r="C36" s="63"/>
      <c r="D36" s="81"/>
      <c r="E36" s="109">
        <v>1787.98</v>
      </c>
      <c r="F36" s="108"/>
      <c r="G36" s="109"/>
    </row>
    <row r="37" spans="1:7" ht="15.75" customHeight="1">
      <c r="A37" s="188">
        <v>43599</v>
      </c>
      <c r="B37" s="117" t="s">
        <v>2836</v>
      </c>
      <c r="C37" s="63"/>
      <c r="D37" s="81"/>
      <c r="E37" s="109">
        <v>4529.0200000000004</v>
      </c>
      <c r="F37" s="108"/>
      <c r="G37" s="109"/>
    </row>
    <row r="38" spans="1:7" ht="15.75" customHeight="1">
      <c r="A38" s="188">
        <v>43599</v>
      </c>
      <c r="B38" s="117" t="s">
        <v>2836</v>
      </c>
      <c r="C38" s="63"/>
      <c r="D38" s="81"/>
      <c r="E38" s="109">
        <v>1456.9</v>
      </c>
      <c r="F38" s="108"/>
      <c r="G38" s="109"/>
    </row>
    <row r="39" spans="1:7" ht="15.75" customHeight="1">
      <c r="A39" s="188">
        <v>43599</v>
      </c>
      <c r="B39" s="117" t="s">
        <v>2836</v>
      </c>
      <c r="C39" s="63"/>
      <c r="D39" s="81"/>
      <c r="E39" s="109">
        <v>29062.91</v>
      </c>
      <c r="F39" s="108"/>
      <c r="G39" s="109"/>
    </row>
    <row r="40" spans="1:7" ht="15.75" customHeight="1">
      <c r="A40" s="188">
        <v>43599</v>
      </c>
      <c r="B40" s="117" t="s">
        <v>2836</v>
      </c>
      <c r="C40" s="63"/>
      <c r="D40" s="81"/>
      <c r="E40" s="109">
        <v>2935004.88</v>
      </c>
      <c r="F40" s="108"/>
      <c r="G40" s="109"/>
    </row>
    <row r="41" spans="1:7" ht="15.75" customHeight="1">
      <c r="A41" s="188">
        <v>43599</v>
      </c>
      <c r="B41" s="117" t="s">
        <v>2836</v>
      </c>
      <c r="C41" s="63"/>
      <c r="D41" s="81"/>
      <c r="E41" s="109">
        <v>20751.68</v>
      </c>
      <c r="F41" s="108"/>
      <c r="G41" s="109"/>
    </row>
    <row r="42" spans="1:7" ht="15.75" customHeight="1">
      <c r="A42" s="188">
        <v>43599</v>
      </c>
      <c r="B42" s="117" t="s">
        <v>2836</v>
      </c>
      <c r="C42" s="63"/>
      <c r="D42" s="81"/>
      <c r="E42" s="109">
        <v>76186.17</v>
      </c>
      <c r="F42" s="108"/>
      <c r="G42" s="109"/>
    </row>
    <row r="43" spans="1:7" ht="15.75" customHeight="1">
      <c r="A43" s="188">
        <v>43599</v>
      </c>
      <c r="B43" s="117" t="s">
        <v>2836</v>
      </c>
      <c r="C43" s="63"/>
      <c r="D43" s="81"/>
      <c r="E43" s="109">
        <v>2702.25</v>
      </c>
      <c r="F43" s="108"/>
      <c r="G43" s="109"/>
    </row>
    <row r="44" spans="1:7" ht="15.75" customHeight="1">
      <c r="A44" s="188">
        <v>43599</v>
      </c>
      <c r="B44" s="117" t="s">
        <v>2836</v>
      </c>
      <c r="C44" s="63"/>
      <c r="D44" s="81"/>
      <c r="E44" s="109">
        <v>32582.67</v>
      </c>
      <c r="F44" s="108"/>
      <c r="G44" s="109"/>
    </row>
    <row r="45" spans="1:7" ht="15.75" customHeight="1">
      <c r="A45" s="188">
        <v>43599</v>
      </c>
      <c r="B45" s="117" t="s">
        <v>2836</v>
      </c>
      <c r="C45" s="63"/>
      <c r="D45" s="81"/>
      <c r="E45" s="109">
        <v>901.42</v>
      </c>
      <c r="F45" s="108"/>
      <c r="G45" s="109"/>
    </row>
    <row r="46" spans="1:7" ht="15.75" customHeight="1">
      <c r="A46" s="188">
        <v>43599</v>
      </c>
      <c r="B46" s="117" t="s">
        <v>2836</v>
      </c>
      <c r="C46" s="63"/>
      <c r="D46" s="81"/>
      <c r="E46" s="109">
        <v>15945.67</v>
      </c>
      <c r="F46" s="108"/>
      <c r="G46" s="109"/>
    </row>
    <row r="47" spans="1:7" ht="15.75" customHeight="1">
      <c r="A47" s="188">
        <v>43599</v>
      </c>
      <c r="B47" s="117" t="s">
        <v>2836</v>
      </c>
      <c r="C47" s="63"/>
      <c r="D47" s="81"/>
      <c r="E47" s="109">
        <v>25872.23</v>
      </c>
      <c r="F47" s="108"/>
      <c r="G47" s="109"/>
    </row>
    <row r="48" spans="1:7" ht="15.75" customHeight="1">
      <c r="A48" s="188">
        <v>43599</v>
      </c>
      <c r="B48" s="117" t="s">
        <v>2836</v>
      </c>
      <c r="C48" s="63"/>
      <c r="D48" s="81"/>
      <c r="E48" s="109">
        <v>3575.96</v>
      </c>
      <c r="F48" s="108"/>
      <c r="G48" s="109"/>
    </row>
    <row r="49" spans="1:7" ht="15.75" customHeight="1">
      <c r="A49" s="188">
        <v>43599</v>
      </c>
      <c r="B49" s="117" t="s">
        <v>2836</v>
      </c>
      <c r="C49" s="63"/>
      <c r="D49" s="81"/>
      <c r="E49" s="109">
        <v>800763.43</v>
      </c>
      <c r="F49" s="108"/>
      <c r="G49" s="109"/>
    </row>
    <row r="50" spans="1:7" ht="15.75" customHeight="1">
      <c r="A50" s="188">
        <v>43599</v>
      </c>
      <c r="B50" s="117" t="s">
        <v>2836</v>
      </c>
      <c r="C50" s="63"/>
      <c r="D50" s="81"/>
      <c r="E50" s="109">
        <v>31743332.32</v>
      </c>
      <c r="F50" s="108"/>
      <c r="G50" s="109"/>
    </row>
    <row r="51" spans="1:7" ht="15.75" customHeight="1">
      <c r="A51" s="188">
        <v>43599</v>
      </c>
      <c r="B51" s="117" t="s">
        <v>2837</v>
      </c>
      <c r="C51" s="63"/>
      <c r="D51" s="81"/>
      <c r="E51" s="109">
        <v>35820.879999999997</v>
      </c>
      <c r="F51" s="108"/>
      <c r="G51" s="109"/>
    </row>
    <row r="52" spans="1:7" ht="15.75" customHeight="1">
      <c r="A52" s="188">
        <v>43599</v>
      </c>
      <c r="B52" s="117" t="s">
        <v>2838</v>
      </c>
      <c r="C52" s="63"/>
      <c r="D52" s="81"/>
      <c r="E52" s="109">
        <v>17.7</v>
      </c>
      <c r="F52" s="108"/>
      <c r="G52" s="109"/>
    </row>
    <row r="53" spans="1:7" ht="15.75" customHeight="1">
      <c r="A53" s="188">
        <v>43599</v>
      </c>
      <c r="B53" s="117" t="s">
        <v>2839</v>
      </c>
      <c r="C53" s="50" t="s">
        <v>2840</v>
      </c>
      <c r="D53" s="70" t="s">
        <v>2841</v>
      </c>
      <c r="E53" s="108"/>
      <c r="F53" s="109">
        <v>750</v>
      </c>
      <c r="G53" s="109"/>
    </row>
    <row r="54" spans="1:7" ht="15.75" customHeight="1">
      <c r="A54" s="188">
        <v>43600</v>
      </c>
      <c r="B54" s="117" t="s">
        <v>2726</v>
      </c>
      <c r="C54" s="50" t="s">
        <v>300</v>
      </c>
      <c r="D54" s="70" t="s">
        <v>2842</v>
      </c>
      <c r="E54" s="108"/>
      <c r="F54" s="109">
        <v>298.8</v>
      </c>
      <c r="G54" s="109"/>
    </row>
    <row r="55" spans="1:7" ht="15.75" customHeight="1">
      <c r="A55" s="188">
        <v>43600</v>
      </c>
      <c r="B55" s="117" t="s">
        <v>2726</v>
      </c>
      <c r="C55" s="50" t="s">
        <v>300</v>
      </c>
      <c r="D55" s="70" t="s">
        <v>2842</v>
      </c>
      <c r="E55" s="108"/>
      <c r="F55" s="109">
        <v>298.8</v>
      </c>
      <c r="G55" s="109"/>
    </row>
    <row r="56" spans="1:7" ht="15.75" customHeight="1">
      <c r="A56" s="188">
        <v>43600</v>
      </c>
      <c r="B56" s="117" t="s">
        <v>2726</v>
      </c>
      <c r="C56" s="50" t="s">
        <v>300</v>
      </c>
      <c r="D56" s="70" t="s">
        <v>2842</v>
      </c>
      <c r="E56" s="108"/>
      <c r="F56" s="109">
        <v>26422.94</v>
      </c>
      <c r="G56" s="109"/>
    </row>
    <row r="57" spans="1:7" ht="15.75" customHeight="1">
      <c r="A57" s="188">
        <v>43600</v>
      </c>
      <c r="B57" s="117" t="s">
        <v>2726</v>
      </c>
      <c r="C57" s="50" t="s">
        <v>300</v>
      </c>
      <c r="D57" s="70" t="s">
        <v>2842</v>
      </c>
      <c r="E57" s="108"/>
      <c r="F57" s="109">
        <v>288709.95</v>
      </c>
      <c r="G57" s="109"/>
    </row>
    <row r="58" spans="1:7" ht="15.75" customHeight="1">
      <c r="A58" s="188">
        <v>43600</v>
      </c>
      <c r="B58" s="117" t="s">
        <v>2725</v>
      </c>
      <c r="C58" s="50" t="s">
        <v>300</v>
      </c>
      <c r="D58" s="70" t="s">
        <v>2843</v>
      </c>
      <c r="E58" s="108"/>
      <c r="F58" s="109">
        <v>8299.77</v>
      </c>
      <c r="G58" s="109"/>
    </row>
    <row r="59" spans="1:7" ht="15.75" customHeight="1">
      <c r="A59" s="188">
        <v>43600</v>
      </c>
      <c r="B59" s="117" t="s">
        <v>2725</v>
      </c>
      <c r="C59" s="50" t="s">
        <v>300</v>
      </c>
      <c r="D59" s="70" t="s">
        <v>2843</v>
      </c>
      <c r="E59" s="108"/>
      <c r="F59" s="109">
        <v>12811.12</v>
      </c>
      <c r="G59" s="109"/>
    </row>
    <row r="60" spans="1:7" ht="15.75" customHeight="1">
      <c r="A60" s="188">
        <v>43600</v>
      </c>
      <c r="B60" s="117" t="s">
        <v>2725</v>
      </c>
      <c r="C60" s="50" t="s">
        <v>300</v>
      </c>
      <c r="D60" s="70" t="s">
        <v>2843</v>
      </c>
      <c r="E60" s="108"/>
      <c r="F60" s="109">
        <v>2745.24</v>
      </c>
      <c r="G60" s="109"/>
    </row>
    <row r="61" spans="1:7" ht="15.75" customHeight="1">
      <c r="A61" s="188">
        <v>43600</v>
      </c>
      <c r="B61" s="117" t="s">
        <v>2725</v>
      </c>
      <c r="C61" s="50" t="s">
        <v>300</v>
      </c>
      <c r="D61" s="70" t="s">
        <v>2843</v>
      </c>
      <c r="E61" s="108"/>
      <c r="F61" s="109">
        <v>268291.59000000003</v>
      </c>
      <c r="G61" s="109"/>
    </row>
    <row r="62" spans="1:7" ht="15.75" customHeight="1">
      <c r="A62" s="188">
        <v>43600</v>
      </c>
      <c r="B62" s="117" t="s">
        <v>2725</v>
      </c>
      <c r="C62" s="50" t="s">
        <v>300</v>
      </c>
      <c r="D62" s="70" t="s">
        <v>2843</v>
      </c>
      <c r="E62" s="108"/>
      <c r="F62" s="109">
        <v>10251959.74</v>
      </c>
      <c r="G62" s="109"/>
    </row>
    <row r="63" spans="1:7" ht="15.75" customHeight="1">
      <c r="A63" s="188">
        <v>43602</v>
      </c>
      <c r="B63" s="117" t="s">
        <v>2844</v>
      </c>
      <c r="C63" s="63"/>
      <c r="D63" s="81"/>
      <c r="E63" s="109">
        <v>31138119.23</v>
      </c>
      <c r="F63" s="108"/>
      <c r="G63" s="109"/>
    </row>
    <row r="64" spans="1:7" ht="15.75" customHeight="1">
      <c r="A64" s="188">
        <v>43602</v>
      </c>
      <c r="B64" s="117" t="s">
        <v>2734</v>
      </c>
      <c r="C64" s="50" t="s">
        <v>493</v>
      </c>
      <c r="D64" s="70" t="s">
        <v>2845</v>
      </c>
      <c r="E64" s="108"/>
      <c r="F64" s="109">
        <v>27565993.030000001</v>
      </c>
      <c r="G64" s="109"/>
    </row>
    <row r="65" spans="1:7" ht="15.75" customHeight="1">
      <c r="A65" s="188">
        <v>43602</v>
      </c>
      <c r="B65" s="117" t="s">
        <v>1032</v>
      </c>
      <c r="C65" s="63"/>
      <c r="D65" s="81"/>
      <c r="E65" s="109">
        <v>2478</v>
      </c>
      <c r="F65" s="108"/>
      <c r="G65" s="109"/>
    </row>
    <row r="66" spans="1:7" ht="15.75" customHeight="1">
      <c r="A66" s="188">
        <v>43605</v>
      </c>
      <c r="B66" s="117" t="s">
        <v>2816</v>
      </c>
      <c r="C66" s="50" t="s">
        <v>1701</v>
      </c>
      <c r="D66" s="70" t="s">
        <v>2846</v>
      </c>
      <c r="E66" s="108"/>
      <c r="F66" s="109">
        <v>518.65</v>
      </c>
      <c r="G66" s="109"/>
    </row>
    <row r="67" spans="1:7" ht="15.75" customHeight="1">
      <c r="A67" s="188">
        <v>43605</v>
      </c>
      <c r="B67" s="117" t="s">
        <v>2816</v>
      </c>
      <c r="C67" s="50" t="s">
        <v>1701</v>
      </c>
      <c r="D67" s="70" t="s">
        <v>2847</v>
      </c>
      <c r="E67" s="108"/>
      <c r="F67" s="109">
        <v>96208.86</v>
      </c>
      <c r="G67" s="109"/>
    </row>
    <row r="68" spans="1:7" ht="15.75" customHeight="1">
      <c r="A68" s="188">
        <v>43605</v>
      </c>
      <c r="B68" s="117" t="s">
        <v>2848</v>
      </c>
      <c r="C68" s="50" t="s">
        <v>1701</v>
      </c>
      <c r="D68" s="70" t="s">
        <v>2849</v>
      </c>
      <c r="E68" s="108"/>
      <c r="F68" s="109">
        <v>20493.150000000001</v>
      </c>
      <c r="G68" s="109"/>
    </row>
    <row r="69" spans="1:7" ht="15.75" customHeight="1">
      <c r="A69" s="188">
        <v>43605</v>
      </c>
      <c r="B69" s="117" t="s">
        <v>2848</v>
      </c>
      <c r="C69" s="50" t="s">
        <v>1701</v>
      </c>
      <c r="D69" s="70" t="s">
        <v>2850</v>
      </c>
      <c r="E69" s="108"/>
      <c r="F69" s="109">
        <v>4270393.2300000004</v>
      </c>
      <c r="G69" s="109"/>
    </row>
    <row r="70" spans="1:7" ht="15.75" customHeight="1">
      <c r="A70" s="188">
        <v>43605</v>
      </c>
      <c r="B70" s="117">
        <v>648817</v>
      </c>
      <c r="C70" s="50" t="s">
        <v>2809</v>
      </c>
      <c r="D70" s="70" t="s">
        <v>2851</v>
      </c>
      <c r="E70" s="108"/>
      <c r="F70" s="109">
        <v>7963447.2000000002</v>
      </c>
      <c r="G70" s="109"/>
    </row>
    <row r="71" spans="1:7" ht="15.75" customHeight="1">
      <c r="A71" s="188">
        <v>43605</v>
      </c>
      <c r="B71" s="117">
        <v>648817</v>
      </c>
      <c r="C71" s="50" t="s">
        <v>2809</v>
      </c>
      <c r="D71" s="70" t="s">
        <v>2852</v>
      </c>
      <c r="E71" s="108"/>
      <c r="F71" s="109">
        <v>192461.7</v>
      </c>
      <c r="G71" s="109"/>
    </row>
    <row r="72" spans="1:7" ht="15.75" customHeight="1">
      <c r="A72" s="188">
        <v>43605</v>
      </c>
      <c r="B72" s="117">
        <v>648817</v>
      </c>
      <c r="C72" s="50" t="s">
        <v>2809</v>
      </c>
      <c r="D72" s="70" t="s">
        <v>2853</v>
      </c>
      <c r="E72" s="108"/>
      <c r="F72" s="109">
        <v>1621.35</v>
      </c>
      <c r="G72" s="109"/>
    </row>
    <row r="73" spans="1:7" ht="15.75" customHeight="1">
      <c r="A73" s="188">
        <v>43605</v>
      </c>
      <c r="B73" s="117">
        <v>648817</v>
      </c>
      <c r="C73" s="50" t="s">
        <v>2809</v>
      </c>
      <c r="D73" s="70" t="s">
        <v>2854</v>
      </c>
      <c r="E73" s="108"/>
      <c r="F73" s="109">
        <v>10223.66</v>
      </c>
      <c r="G73" s="109"/>
    </row>
    <row r="74" spans="1:7" ht="15.75" customHeight="1">
      <c r="A74" s="188">
        <v>43605</v>
      </c>
      <c r="B74" s="117">
        <v>648817</v>
      </c>
      <c r="C74" s="50" t="s">
        <v>2809</v>
      </c>
      <c r="D74" s="70" t="s">
        <v>2855</v>
      </c>
      <c r="E74" s="108"/>
      <c r="F74" s="109">
        <v>6211.68</v>
      </c>
      <c r="G74" s="109"/>
    </row>
    <row r="75" spans="1:7" ht="15.75" customHeight="1">
      <c r="A75" s="188">
        <v>43605</v>
      </c>
      <c r="B75" s="117" t="s">
        <v>1084</v>
      </c>
      <c r="C75" s="50" t="s">
        <v>1403</v>
      </c>
      <c r="D75" s="70" t="s">
        <v>1085</v>
      </c>
      <c r="E75" s="109">
        <v>4210363.76</v>
      </c>
      <c r="F75" s="108"/>
      <c r="G75" s="109"/>
    </row>
    <row r="76" spans="1:7" ht="15.75" customHeight="1">
      <c r="A76" s="188">
        <v>43605</v>
      </c>
      <c r="B76" s="117" t="s">
        <v>1082</v>
      </c>
      <c r="C76" s="63"/>
      <c r="D76" s="81"/>
      <c r="E76" s="109">
        <v>103539.06</v>
      </c>
      <c r="F76" s="108"/>
      <c r="G76" s="109"/>
    </row>
    <row r="77" spans="1:7" ht="15.75" customHeight="1">
      <c r="A77" s="188">
        <v>43605</v>
      </c>
      <c r="B77" s="117" t="s">
        <v>1080</v>
      </c>
      <c r="C77" s="63"/>
      <c r="D77" s="81"/>
      <c r="E77" s="109">
        <v>1117.1400000000001</v>
      </c>
      <c r="F77" s="108"/>
      <c r="G77" s="109"/>
    </row>
    <row r="78" spans="1:7" ht="15.75" customHeight="1">
      <c r="A78" s="188">
        <v>43605</v>
      </c>
      <c r="B78" s="117" t="s">
        <v>1078</v>
      </c>
      <c r="C78" s="63"/>
      <c r="D78" s="81"/>
      <c r="E78" s="109">
        <v>5213.32</v>
      </c>
      <c r="F78" s="108"/>
      <c r="G78" s="109"/>
    </row>
    <row r="79" spans="1:7" ht="15.75" customHeight="1">
      <c r="A79" s="188">
        <v>43605</v>
      </c>
      <c r="B79" s="117" t="s">
        <v>1076</v>
      </c>
      <c r="C79" s="50" t="s">
        <v>1160</v>
      </c>
      <c r="D79" s="70" t="s">
        <v>1077</v>
      </c>
      <c r="E79" s="109">
        <v>3377.48</v>
      </c>
      <c r="F79" s="108"/>
      <c r="G79" s="109"/>
    </row>
    <row r="80" spans="1:7" ht="15.75" customHeight="1">
      <c r="A80" s="188">
        <v>43607</v>
      </c>
      <c r="B80" s="117" t="s">
        <v>1153</v>
      </c>
      <c r="C80" s="63"/>
      <c r="D80" s="81"/>
      <c r="E80" s="109">
        <v>131365.79999999999</v>
      </c>
      <c r="F80" s="108"/>
      <c r="G80" s="109"/>
    </row>
    <row r="81" spans="1:7" ht="15.75" customHeight="1">
      <c r="A81" s="188">
        <v>43608</v>
      </c>
      <c r="B81" s="117" t="s">
        <v>2856</v>
      </c>
      <c r="C81" s="50" t="s">
        <v>2857</v>
      </c>
      <c r="D81" s="70" t="s">
        <v>2858</v>
      </c>
      <c r="E81" s="108"/>
      <c r="F81" s="109">
        <v>17551.78</v>
      </c>
      <c r="G81" s="109"/>
    </row>
    <row r="82" spans="1:7" ht="15.75" customHeight="1">
      <c r="A82" s="188">
        <v>43608</v>
      </c>
      <c r="B82" s="117" t="s">
        <v>1159</v>
      </c>
      <c r="C82" s="63"/>
      <c r="D82" s="81"/>
      <c r="E82" s="109">
        <v>2189.44</v>
      </c>
      <c r="F82" s="108"/>
      <c r="G82" s="109"/>
    </row>
    <row r="83" spans="1:7" ht="15.75" customHeight="1">
      <c r="A83" s="188">
        <v>43608</v>
      </c>
      <c r="B83" s="117" t="s">
        <v>2859</v>
      </c>
      <c r="C83" s="50" t="s">
        <v>493</v>
      </c>
      <c r="D83" s="70" t="s">
        <v>2860</v>
      </c>
      <c r="E83" s="108"/>
      <c r="F83" s="109">
        <v>3761.1</v>
      </c>
      <c r="G83" s="109"/>
    </row>
    <row r="84" spans="1:7" ht="15.75" customHeight="1">
      <c r="A84" s="188">
        <v>43608</v>
      </c>
      <c r="B84" s="117" t="s">
        <v>2861</v>
      </c>
      <c r="C84" s="50" t="s">
        <v>2862</v>
      </c>
      <c r="D84" s="70" t="s">
        <v>2863</v>
      </c>
      <c r="E84" s="108"/>
      <c r="F84" s="109">
        <v>1097203.27</v>
      </c>
      <c r="G84" s="109"/>
    </row>
    <row r="85" spans="1:7" ht="15.75" customHeight="1">
      <c r="A85" s="188">
        <v>43608</v>
      </c>
      <c r="B85" s="117" t="s">
        <v>2864</v>
      </c>
      <c r="C85" s="50" t="s">
        <v>493</v>
      </c>
      <c r="D85" s="70" t="s">
        <v>2865</v>
      </c>
      <c r="E85" s="108"/>
      <c r="F85" s="109">
        <v>227980.86</v>
      </c>
      <c r="G85" s="109"/>
    </row>
    <row r="86" spans="1:7" ht="15.75" customHeight="1">
      <c r="A86" s="188">
        <v>43609</v>
      </c>
      <c r="B86" s="117" t="s">
        <v>2866</v>
      </c>
      <c r="C86" s="50" t="s">
        <v>2747</v>
      </c>
      <c r="D86" s="70" t="s">
        <v>2867</v>
      </c>
      <c r="E86" s="108"/>
      <c r="F86" s="109">
        <v>13353.4</v>
      </c>
      <c r="G86" s="109"/>
    </row>
    <row r="87" spans="1:7" ht="15.75" customHeight="1">
      <c r="A87" s="188">
        <v>43609</v>
      </c>
      <c r="B87" s="117" t="s">
        <v>2868</v>
      </c>
      <c r="C87" s="50" t="s">
        <v>2742</v>
      </c>
      <c r="D87" s="70" t="s">
        <v>2869</v>
      </c>
      <c r="E87" s="108"/>
      <c r="F87" s="109">
        <v>24494.34</v>
      </c>
      <c r="G87" s="109"/>
    </row>
    <row r="88" spans="1:7" ht="15.75" customHeight="1">
      <c r="A88" s="188">
        <v>43609</v>
      </c>
      <c r="B88" s="117" t="s">
        <v>2870</v>
      </c>
      <c r="C88" s="50" t="s">
        <v>2740</v>
      </c>
      <c r="D88" s="70" t="s">
        <v>2871</v>
      </c>
      <c r="E88" s="108"/>
      <c r="F88" s="109">
        <v>15510</v>
      </c>
      <c r="G88" s="109"/>
    </row>
    <row r="89" spans="1:7" ht="15.75" customHeight="1">
      <c r="A89" s="188">
        <v>43609</v>
      </c>
      <c r="B89" s="117" t="s">
        <v>2872</v>
      </c>
      <c r="C89" s="50" t="s">
        <v>2747</v>
      </c>
      <c r="D89" s="70" t="s">
        <v>2873</v>
      </c>
      <c r="E89" s="108"/>
      <c r="F89" s="109">
        <v>150</v>
      </c>
      <c r="G89" s="109"/>
    </row>
    <row r="90" spans="1:7" ht="15.75" customHeight="1">
      <c r="A90" s="188">
        <v>43609</v>
      </c>
      <c r="B90" s="117" t="s">
        <v>2874</v>
      </c>
      <c r="C90" s="50" t="s">
        <v>2709</v>
      </c>
      <c r="D90" s="70" t="s">
        <v>2875</v>
      </c>
      <c r="E90" s="108"/>
      <c r="F90" s="109">
        <v>13097.58</v>
      </c>
      <c r="G90" s="109"/>
    </row>
    <row r="91" spans="1:7" ht="15.75" customHeight="1">
      <c r="A91" s="188">
        <v>43609</v>
      </c>
      <c r="B91" s="117" t="s">
        <v>2876</v>
      </c>
      <c r="C91" s="50" t="s">
        <v>2745</v>
      </c>
      <c r="D91" s="70" t="s">
        <v>2877</v>
      </c>
      <c r="E91" s="108"/>
      <c r="F91" s="109">
        <v>95357.34</v>
      </c>
      <c r="G91" s="109"/>
    </row>
    <row r="92" spans="1:7" ht="15.75" customHeight="1">
      <c r="A92" s="188">
        <v>43609</v>
      </c>
      <c r="B92" s="117" t="s">
        <v>2878</v>
      </c>
      <c r="C92" s="50" t="s">
        <v>493</v>
      </c>
      <c r="D92" s="70" t="s">
        <v>2879</v>
      </c>
      <c r="E92" s="108"/>
      <c r="F92" s="109">
        <v>11283.3</v>
      </c>
      <c r="G92" s="109"/>
    </row>
    <row r="93" spans="1:7" ht="15.75" customHeight="1">
      <c r="A93" s="188">
        <v>43609</v>
      </c>
      <c r="B93" s="117" t="s">
        <v>1169</v>
      </c>
      <c r="C93" s="63"/>
      <c r="D93" s="81"/>
      <c r="E93" s="109">
        <v>6568.3</v>
      </c>
      <c r="F93" s="108"/>
      <c r="G93" s="109"/>
    </row>
    <row r="94" spans="1:7" ht="15.75" customHeight="1">
      <c r="A94" s="188">
        <v>43609</v>
      </c>
      <c r="B94" s="117" t="s">
        <v>1165</v>
      </c>
      <c r="C94" s="63"/>
      <c r="D94" s="81"/>
      <c r="E94" s="109">
        <v>10217.32</v>
      </c>
      <c r="F94" s="108"/>
      <c r="G94" s="109"/>
    </row>
    <row r="95" spans="1:7" ht="15.75" customHeight="1">
      <c r="A95" s="188">
        <v>43612</v>
      </c>
      <c r="B95" s="117" t="s">
        <v>2880</v>
      </c>
      <c r="C95" s="50" t="s">
        <v>2749</v>
      </c>
      <c r="D95" s="70" t="s">
        <v>2881</v>
      </c>
      <c r="E95" s="108"/>
      <c r="F95" s="109">
        <v>4763.2700000000004</v>
      </c>
      <c r="G95" s="109"/>
    </row>
    <row r="96" spans="1:7" ht="15.75" customHeight="1">
      <c r="A96" s="188">
        <v>43612</v>
      </c>
      <c r="B96" s="117" t="s">
        <v>2880</v>
      </c>
      <c r="C96" s="50" t="s">
        <v>2882</v>
      </c>
      <c r="D96" s="70" t="s">
        <v>2883</v>
      </c>
      <c r="E96" s="108"/>
      <c r="F96" s="109">
        <v>1980.84</v>
      </c>
      <c r="G96" s="109"/>
    </row>
    <row r="97" spans="1:7" ht="15.75" customHeight="1">
      <c r="A97" s="188">
        <v>43612</v>
      </c>
      <c r="B97" s="117" t="s">
        <v>2884</v>
      </c>
      <c r="C97" s="50" t="s">
        <v>2885</v>
      </c>
      <c r="D97" s="70" t="s">
        <v>2886</v>
      </c>
      <c r="E97" s="108"/>
      <c r="F97" s="109">
        <v>1770</v>
      </c>
      <c r="G97" s="109"/>
    </row>
    <row r="98" spans="1:7" ht="15.75" customHeight="1">
      <c r="A98" s="188">
        <v>43612</v>
      </c>
      <c r="B98" s="117" t="s">
        <v>2887</v>
      </c>
      <c r="C98" s="50" t="s">
        <v>2753</v>
      </c>
      <c r="D98" s="70" t="s">
        <v>2888</v>
      </c>
      <c r="E98" s="108"/>
      <c r="F98" s="109">
        <v>78518.080000000002</v>
      </c>
      <c r="G98" s="109"/>
    </row>
    <row r="99" spans="1:7" ht="15.75" customHeight="1">
      <c r="A99" s="188">
        <v>43612</v>
      </c>
      <c r="B99" s="117" t="s">
        <v>2889</v>
      </c>
      <c r="C99" s="50" t="s">
        <v>1337</v>
      </c>
      <c r="D99" s="70" t="s">
        <v>2890</v>
      </c>
      <c r="E99" s="108"/>
      <c r="F99" s="109">
        <v>125882</v>
      </c>
      <c r="G99" s="109"/>
    </row>
    <row r="100" spans="1:7" ht="15.75" customHeight="1">
      <c r="A100" s="188">
        <v>43612</v>
      </c>
      <c r="B100" s="117" t="s">
        <v>2889</v>
      </c>
      <c r="C100" s="50" t="s">
        <v>2749</v>
      </c>
      <c r="D100" s="70" t="s">
        <v>2891</v>
      </c>
      <c r="E100" s="108"/>
      <c r="F100" s="109">
        <v>313904.73</v>
      </c>
      <c r="G100" s="109"/>
    </row>
    <row r="101" spans="1:7" ht="15.75" customHeight="1">
      <c r="A101" s="188">
        <v>43612</v>
      </c>
      <c r="B101" s="117" t="s">
        <v>2889</v>
      </c>
      <c r="C101" s="50" t="s">
        <v>2750</v>
      </c>
      <c r="D101" s="70" t="s">
        <v>2892</v>
      </c>
      <c r="E101" s="108"/>
      <c r="F101" s="109">
        <v>14795.34</v>
      </c>
      <c r="G101" s="109"/>
    </row>
    <row r="102" spans="1:7" ht="15.75" customHeight="1">
      <c r="A102" s="188">
        <v>43612</v>
      </c>
      <c r="B102" s="117" t="s">
        <v>2889</v>
      </c>
      <c r="C102" s="50" t="s">
        <v>2743</v>
      </c>
      <c r="D102" s="70" t="s">
        <v>2893</v>
      </c>
      <c r="E102" s="108"/>
      <c r="F102" s="109">
        <v>318661.11</v>
      </c>
      <c r="G102" s="109"/>
    </row>
    <row r="103" spans="1:7" ht="15.75" customHeight="1">
      <c r="A103" s="188">
        <v>43612</v>
      </c>
      <c r="B103" s="117" t="s">
        <v>2887</v>
      </c>
      <c r="C103" s="50" t="s">
        <v>2753</v>
      </c>
      <c r="D103" s="70" t="s">
        <v>2894</v>
      </c>
      <c r="E103" s="108"/>
      <c r="F103" s="109">
        <v>3824641.05</v>
      </c>
      <c r="G103" s="109"/>
    </row>
    <row r="104" spans="1:7" ht="15.75" customHeight="1">
      <c r="A104" s="188">
        <v>43612</v>
      </c>
      <c r="B104" s="117" t="s">
        <v>2889</v>
      </c>
      <c r="C104" s="50" t="s">
        <v>2895</v>
      </c>
      <c r="D104" s="70" t="s">
        <v>2896</v>
      </c>
      <c r="E104" s="108"/>
      <c r="F104" s="109">
        <v>2162.0100000000002</v>
      </c>
      <c r="G104" s="109"/>
    </row>
    <row r="105" spans="1:7" ht="15.75" customHeight="1">
      <c r="A105" s="188">
        <v>43612</v>
      </c>
      <c r="B105" s="117" t="s">
        <v>2897</v>
      </c>
      <c r="C105" s="50" t="s">
        <v>2885</v>
      </c>
      <c r="D105" s="70" t="s">
        <v>2898</v>
      </c>
      <c r="E105" s="108"/>
      <c r="F105" s="109">
        <v>30</v>
      </c>
      <c r="G105" s="109"/>
    </row>
    <row r="106" spans="1:7" ht="15.75" customHeight="1">
      <c r="A106" s="188">
        <v>43612</v>
      </c>
      <c r="B106" s="117" t="s">
        <v>2899</v>
      </c>
      <c r="C106" s="50" t="s">
        <v>2885</v>
      </c>
      <c r="D106" s="70" t="s">
        <v>2900</v>
      </c>
      <c r="E106" s="108"/>
      <c r="F106" s="109">
        <v>90</v>
      </c>
      <c r="G106" s="109"/>
    </row>
    <row r="107" spans="1:7" ht="15.75" customHeight="1">
      <c r="A107" s="188">
        <v>43612</v>
      </c>
      <c r="B107" s="117" t="s">
        <v>2899</v>
      </c>
      <c r="C107" s="50" t="s">
        <v>2885</v>
      </c>
      <c r="D107" s="70" t="s">
        <v>2901</v>
      </c>
      <c r="E107" s="108"/>
      <c r="F107" s="109">
        <v>140</v>
      </c>
      <c r="G107" s="109"/>
    </row>
    <row r="108" spans="1:7" ht="15.75" customHeight="1">
      <c r="A108" s="188">
        <v>43612</v>
      </c>
      <c r="B108" s="117" t="s">
        <v>2902</v>
      </c>
      <c r="C108" s="50" t="s">
        <v>2745</v>
      </c>
      <c r="D108" s="70" t="s">
        <v>2903</v>
      </c>
      <c r="E108" s="108"/>
      <c r="F108" s="109">
        <v>5157.45</v>
      </c>
      <c r="G108" s="109"/>
    </row>
    <row r="109" spans="1:7" ht="15.75" customHeight="1">
      <c r="A109" s="188">
        <v>43612</v>
      </c>
      <c r="B109" s="117" t="s">
        <v>2902</v>
      </c>
      <c r="C109" s="50" t="s">
        <v>2742</v>
      </c>
      <c r="D109" s="70" t="s">
        <v>2904</v>
      </c>
      <c r="E109" s="108"/>
      <c r="F109" s="109">
        <v>3478.32</v>
      </c>
      <c r="G109" s="109"/>
    </row>
    <row r="110" spans="1:7" ht="15.75" customHeight="1">
      <c r="A110" s="188">
        <v>43612</v>
      </c>
      <c r="B110" s="117" t="s">
        <v>2902</v>
      </c>
      <c r="C110" s="50" t="s">
        <v>2740</v>
      </c>
      <c r="D110" s="70" t="s">
        <v>2905</v>
      </c>
      <c r="E110" s="108"/>
      <c r="F110" s="109">
        <v>4503</v>
      </c>
      <c r="G110" s="109"/>
    </row>
    <row r="111" spans="1:7" ht="15.75" customHeight="1">
      <c r="A111" s="188">
        <v>43612</v>
      </c>
      <c r="B111" s="117" t="s">
        <v>2899</v>
      </c>
      <c r="C111" s="50" t="s">
        <v>2745</v>
      </c>
      <c r="D111" s="70" t="s">
        <v>2906</v>
      </c>
      <c r="E111" s="108"/>
      <c r="F111" s="109">
        <v>1174.32</v>
      </c>
      <c r="G111" s="109"/>
    </row>
    <row r="112" spans="1:7" ht="15.75" customHeight="1">
      <c r="A112" s="188">
        <v>43612</v>
      </c>
      <c r="B112" s="117" t="s">
        <v>2907</v>
      </c>
      <c r="C112" s="50" t="s">
        <v>2885</v>
      </c>
      <c r="D112" s="70" t="s">
        <v>2908</v>
      </c>
      <c r="E112" s="108"/>
      <c r="F112" s="109">
        <v>27113.57</v>
      </c>
      <c r="G112" s="109"/>
    </row>
    <row r="113" spans="1:7" ht="15.75" customHeight="1">
      <c r="A113" s="188">
        <v>43612</v>
      </c>
      <c r="B113" s="117" t="s">
        <v>2897</v>
      </c>
      <c r="C113" s="50" t="s">
        <v>2885</v>
      </c>
      <c r="D113" s="70" t="s">
        <v>2909</v>
      </c>
      <c r="E113" s="108"/>
      <c r="F113" s="109">
        <v>336.16</v>
      </c>
      <c r="G113" s="109"/>
    </row>
    <row r="114" spans="1:7" ht="15.75" customHeight="1">
      <c r="A114" s="188">
        <v>43612</v>
      </c>
      <c r="B114" s="117" t="s">
        <v>2902</v>
      </c>
      <c r="C114" s="50" t="s">
        <v>2885</v>
      </c>
      <c r="D114" s="70" t="s">
        <v>2910</v>
      </c>
      <c r="E114" s="108"/>
      <c r="F114" s="109">
        <v>1568.7</v>
      </c>
      <c r="G114" s="109"/>
    </row>
    <row r="115" spans="1:7" ht="15.75" customHeight="1">
      <c r="A115" s="188">
        <v>43612</v>
      </c>
      <c r="B115" s="117" t="s">
        <v>2899</v>
      </c>
      <c r="C115" s="50" t="s">
        <v>2885</v>
      </c>
      <c r="D115" s="70" t="s">
        <v>2911</v>
      </c>
      <c r="E115" s="108"/>
      <c r="F115" s="109">
        <v>1008.46</v>
      </c>
      <c r="G115" s="109"/>
    </row>
    <row r="116" spans="1:7" ht="15.75" customHeight="1">
      <c r="A116" s="188">
        <v>43612</v>
      </c>
      <c r="B116" s="117" t="s">
        <v>2912</v>
      </c>
      <c r="C116" s="50" t="s">
        <v>1415</v>
      </c>
      <c r="D116" s="70" t="s">
        <v>2913</v>
      </c>
      <c r="E116" s="108"/>
      <c r="F116" s="109">
        <v>2610</v>
      </c>
      <c r="G116" s="109"/>
    </row>
    <row r="117" spans="1:7" ht="15.75" customHeight="1">
      <c r="A117" s="188">
        <v>43612</v>
      </c>
      <c r="B117" s="117" t="s">
        <v>2912</v>
      </c>
      <c r="C117" s="50" t="s">
        <v>2744</v>
      </c>
      <c r="D117" s="70" t="s">
        <v>2914</v>
      </c>
      <c r="E117" s="108"/>
      <c r="F117" s="109">
        <v>5398.52</v>
      </c>
      <c r="G117" s="109"/>
    </row>
    <row r="118" spans="1:7" ht="15.75" customHeight="1">
      <c r="A118" s="188">
        <v>43612</v>
      </c>
      <c r="B118" s="117" t="s">
        <v>2912</v>
      </c>
      <c r="C118" s="50" t="s">
        <v>2742</v>
      </c>
      <c r="D118" s="70" t="s">
        <v>2915</v>
      </c>
      <c r="E118" s="108"/>
      <c r="F118" s="109">
        <v>690280.79</v>
      </c>
      <c r="G118" s="109"/>
    </row>
    <row r="119" spans="1:7" ht="15.75" customHeight="1">
      <c r="A119" s="188">
        <v>43612</v>
      </c>
      <c r="B119" s="117" t="s">
        <v>2912</v>
      </c>
      <c r="C119" s="50" t="s">
        <v>2740</v>
      </c>
      <c r="D119" s="70" t="s">
        <v>2916</v>
      </c>
      <c r="E119" s="108"/>
      <c r="F119" s="109">
        <v>766652.5</v>
      </c>
      <c r="G119" s="109"/>
    </row>
    <row r="120" spans="1:7" ht="15.75" customHeight="1">
      <c r="A120" s="188">
        <v>43612</v>
      </c>
      <c r="B120" s="117" t="s">
        <v>2912</v>
      </c>
      <c r="C120" s="50" t="s">
        <v>2709</v>
      </c>
      <c r="D120" s="70" t="s">
        <v>2917</v>
      </c>
      <c r="E120" s="108"/>
      <c r="F120" s="109">
        <v>190067.88</v>
      </c>
      <c r="G120" s="109"/>
    </row>
    <row r="121" spans="1:7" ht="15.75" customHeight="1">
      <c r="A121" s="188">
        <v>43612</v>
      </c>
      <c r="B121" s="117" t="s">
        <v>2912</v>
      </c>
      <c r="C121" s="50" t="s">
        <v>2739</v>
      </c>
      <c r="D121" s="70" t="s">
        <v>2918</v>
      </c>
      <c r="E121" s="108"/>
      <c r="F121" s="109">
        <v>1300</v>
      </c>
      <c r="G121" s="109"/>
    </row>
    <row r="122" spans="1:7" ht="15.75" customHeight="1">
      <c r="A122" s="188">
        <v>43612</v>
      </c>
      <c r="B122" s="117" t="s">
        <v>2912</v>
      </c>
      <c r="C122" s="50" t="s">
        <v>2745</v>
      </c>
      <c r="D122" s="70" t="s">
        <v>2919</v>
      </c>
      <c r="E122" s="108"/>
      <c r="F122" s="109">
        <v>4030933.98</v>
      </c>
      <c r="G122" s="109"/>
    </row>
    <row r="123" spans="1:7" ht="15.75" customHeight="1">
      <c r="A123" s="188">
        <v>43614</v>
      </c>
      <c r="B123" s="117" t="s">
        <v>1334</v>
      </c>
      <c r="C123" s="50" t="s">
        <v>91</v>
      </c>
      <c r="D123" s="70" t="s">
        <v>2920</v>
      </c>
      <c r="E123" s="109">
        <v>466.2</v>
      </c>
      <c r="F123" s="108"/>
      <c r="G123" s="109"/>
    </row>
    <row r="124" spans="1:7" ht="15.75" customHeight="1">
      <c r="A124" s="188">
        <v>43614</v>
      </c>
      <c r="B124" s="117" t="s">
        <v>1334</v>
      </c>
      <c r="C124" s="50" t="s">
        <v>91</v>
      </c>
      <c r="D124" s="70" t="s">
        <v>2920</v>
      </c>
      <c r="E124" s="109">
        <v>46937.11</v>
      </c>
      <c r="F124" s="108"/>
      <c r="G124" s="109"/>
    </row>
    <row r="125" spans="1:7" ht="15.75" customHeight="1">
      <c r="A125" s="188">
        <v>43614</v>
      </c>
      <c r="B125" s="117" t="s">
        <v>1334</v>
      </c>
      <c r="C125" s="50" t="s">
        <v>91</v>
      </c>
      <c r="D125" s="70" t="s">
        <v>2920</v>
      </c>
      <c r="E125" s="109">
        <v>1571.07</v>
      </c>
      <c r="F125" s="108"/>
      <c r="G125" s="109"/>
    </row>
    <row r="126" spans="1:7" ht="15.75" customHeight="1">
      <c r="A126" s="188">
        <v>43614</v>
      </c>
      <c r="B126" s="117" t="s">
        <v>1334</v>
      </c>
      <c r="C126" s="50" t="s">
        <v>91</v>
      </c>
      <c r="D126" s="70" t="s">
        <v>2920</v>
      </c>
      <c r="E126" s="109">
        <v>4700.1000000000004</v>
      </c>
      <c r="F126" s="108"/>
      <c r="G126" s="109"/>
    </row>
    <row r="127" spans="1:7" ht="15.75" customHeight="1">
      <c r="A127" s="188">
        <v>43614</v>
      </c>
      <c r="B127" s="117" t="s">
        <v>1334</v>
      </c>
      <c r="C127" s="50" t="s">
        <v>91</v>
      </c>
      <c r="D127" s="70" t="s">
        <v>2920</v>
      </c>
      <c r="E127" s="109">
        <v>3576.99</v>
      </c>
      <c r="F127" s="108"/>
      <c r="G127" s="109"/>
    </row>
    <row r="128" spans="1:7" ht="15.75" customHeight="1">
      <c r="A128" s="188">
        <v>43614</v>
      </c>
      <c r="B128" s="117" t="s">
        <v>1334</v>
      </c>
      <c r="C128" s="50" t="s">
        <v>91</v>
      </c>
      <c r="D128" s="70" t="s">
        <v>2920</v>
      </c>
      <c r="E128" s="109">
        <v>1456.9</v>
      </c>
      <c r="F128" s="108"/>
      <c r="G128" s="109"/>
    </row>
    <row r="129" spans="1:7" ht="15.75" customHeight="1">
      <c r="A129" s="188">
        <v>43614</v>
      </c>
      <c r="B129" s="117" t="s">
        <v>1334</v>
      </c>
      <c r="C129" s="50" t="s">
        <v>91</v>
      </c>
      <c r="D129" s="70" t="s">
        <v>2920</v>
      </c>
      <c r="E129" s="109">
        <v>4390.0200000000004</v>
      </c>
      <c r="F129" s="108"/>
      <c r="G129" s="109"/>
    </row>
    <row r="130" spans="1:7" ht="15.75" customHeight="1">
      <c r="A130" s="188">
        <v>43614</v>
      </c>
      <c r="B130" s="117" t="s">
        <v>1334</v>
      </c>
      <c r="C130" s="50" t="s">
        <v>91</v>
      </c>
      <c r="D130" s="70" t="s">
        <v>2920</v>
      </c>
      <c r="E130" s="109">
        <v>1456.9</v>
      </c>
      <c r="F130" s="108"/>
      <c r="G130" s="109"/>
    </row>
    <row r="131" spans="1:7" ht="15.75" customHeight="1">
      <c r="A131" s="188">
        <v>43614</v>
      </c>
      <c r="B131" s="117" t="s">
        <v>1334</v>
      </c>
      <c r="C131" s="50" t="s">
        <v>91</v>
      </c>
      <c r="D131" s="70" t="s">
        <v>2920</v>
      </c>
      <c r="E131" s="109">
        <v>27903.77</v>
      </c>
      <c r="F131" s="108"/>
      <c r="G131" s="109"/>
    </row>
    <row r="132" spans="1:7" ht="15.75" customHeight="1">
      <c r="A132" s="188">
        <v>43614</v>
      </c>
      <c r="B132" s="117" t="s">
        <v>1334</v>
      </c>
      <c r="C132" s="50" t="s">
        <v>91</v>
      </c>
      <c r="D132" s="70" t="s">
        <v>2920</v>
      </c>
      <c r="E132" s="109">
        <v>2492497.4900000002</v>
      </c>
      <c r="F132" s="108"/>
      <c r="G132" s="109"/>
    </row>
    <row r="133" spans="1:7" ht="15.75" customHeight="1">
      <c r="A133" s="188">
        <v>43614</v>
      </c>
      <c r="B133" s="117" t="s">
        <v>1334</v>
      </c>
      <c r="C133" s="50" t="s">
        <v>91</v>
      </c>
      <c r="D133" s="70" t="s">
        <v>2920</v>
      </c>
      <c r="E133" s="109">
        <v>20209.36</v>
      </c>
      <c r="F133" s="108"/>
      <c r="G133" s="109"/>
    </row>
    <row r="134" spans="1:7" ht="15.75" customHeight="1">
      <c r="A134" s="188">
        <v>43614</v>
      </c>
      <c r="B134" s="117" t="s">
        <v>1334</v>
      </c>
      <c r="C134" s="50" t="s">
        <v>91</v>
      </c>
      <c r="D134" s="70" t="s">
        <v>2920</v>
      </c>
      <c r="E134" s="109">
        <v>72985.72</v>
      </c>
      <c r="F134" s="108"/>
      <c r="G134" s="109"/>
    </row>
    <row r="135" spans="1:7" ht="15.75" customHeight="1">
      <c r="A135" s="188">
        <v>43614</v>
      </c>
      <c r="B135" s="117" t="s">
        <v>1334</v>
      </c>
      <c r="C135" s="50" t="s">
        <v>91</v>
      </c>
      <c r="D135" s="70" t="s">
        <v>2920</v>
      </c>
      <c r="E135" s="109">
        <v>1314.51</v>
      </c>
      <c r="F135" s="108"/>
      <c r="G135" s="109"/>
    </row>
    <row r="136" spans="1:7" ht="15.75" customHeight="1">
      <c r="A136" s="188">
        <v>43614</v>
      </c>
      <c r="B136" s="117" t="s">
        <v>1334</v>
      </c>
      <c r="C136" s="50" t="s">
        <v>91</v>
      </c>
      <c r="D136" s="70" t="s">
        <v>2920</v>
      </c>
      <c r="E136" s="109">
        <v>31900.61</v>
      </c>
      <c r="F136" s="108"/>
      <c r="G136" s="109"/>
    </row>
    <row r="137" spans="1:7" ht="15.75" customHeight="1">
      <c r="A137" s="188">
        <v>43614</v>
      </c>
      <c r="B137" s="117" t="s">
        <v>1334</v>
      </c>
      <c r="C137" s="50" t="s">
        <v>91</v>
      </c>
      <c r="D137" s="70" t="s">
        <v>2920</v>
      </c>
      <c r="E137" s="109">
        <v>901.42</v>
      </c>
      <c r="F137" s="108"/>
      <c r="G137" s="109"/>
    </row>
    <row r="138" spans="1:7" ht="15.75" customHeight="1">
      <c r="A138" s="188">
        <v>43614</v>
      </c>
      <c r="B138" s="117" t="s">
        <v>1334</v>
      </c>
      <c r="C138" s="50" t="s">
        <v>91</v>
      </c>
      <c r="D138" s="70" t="s">
        <v>2920</v>
      </c>
      <c r="E138" s="109">
        <v>14798.8</v>
      </c>
      <c r="F138" s="108"/>
      <c r="G138" s="109"/>
    </row>
    <row r="139" spans="1:7" ht="15.75" customHeight="1">
      <c r="A139" s="188">
        <v>43614</v>
      </c>
      <c r="B139" s="117" t="s">
        <v>1334</v>
      </c>
      <c r="C139" s="50" t="s">
        <v>91</v>
      </c>
      <c r="D139" s="70" t="s">
        <v>2920</v>
      </c>
      <c r="E139" s="109">
        <v>25214.080000000002</v>
      </c>
      <c r="F139" s="108"/>
      <c r="G139" s="109"/>
    </row>
    <row r="140" spans="1:7" ht="15.75" customHeight="1">
      <c r="A140" s="188">
        <v>43614</v>
      </c>
      <c r="B140" s="117" t="s">
        <v>1334</v>
      </c>
      <c r="C140" s="50" t="s">
        <v>91</v>
      </c>
      <c r="D140" s="70" t="s">
        <v>2920</v>
      </c>
      <c r="E140" s="109">
        <v>2913.8</v>
      </c>
      <c r="F140" s="108"/>
      <c r="G140" s="109"/>
    </row>
    <row r="141" spans="1:7" ht="15.75" customHeight="1">
      <c r="A141" s="188">
        <v>43614</v>
      </c>
      <c r="B141" s="117" t="s">
        <v>1334</v>
      </c>
      <c r="C141" s="50" t="s">
        <v>91</v>
      </c>
      <c r="D141" s="70" t="s">
        <v>2920</v>
      </c>
      <c r="E141" s="109">
        <v>773339.19</v>
      </c>
      <c r="F141" s="108"/>
      <c r="G141" s="109"/>
    </row>
    <row r="142" spans="1:7" ht="15.75" customHeight="1">
      <c r="A142" s="188">
        <v>43614</v>
      </c>
      <c r="B142" s="117" t="s">
        <v>1334</v>
      </c>
      <c r="C142" s="50" t="s">
        <v>91</v>
      </c>
      <c r="D142" s="70" t="s">
        <v>2920</v>
      </c>
      <c r="E142" s="109">
        <v>30525738.260000002</v>
      </c>
      <c r="F142" s="108"/>
      <c r="G142" s="109"/>
    </row>
    <row r="143" spans="1:7" ht="15.75" customHeight="1">
      <c r="A143" s="188">
        <v>43616</v>
      </c>
      <c r="B143" s="117" t="s">
        <v>1402</v>
      </c>
      <c r="C143" s="63"/>
      <c r="D143" s="81"/>
      <c r="E143" s="109">
        <v>8603.91</v>
      </c>
      <c r="F143" s="108"/>
      <c r="G143" s="109"/>
    </row>
    <row r="144" spans="1:7" ht="15.75" customHeight="1">
      <c r="A144" s="188">
        <v>43616</v>
      </c>
      <c r="B144" s="117" t="s">
        <v>1942</v>
      </c>
      <c r="C144" s="50" t="s">
        <v>2921</v>
      </c>
      <c r="D144" s="70" t="s">
        <v>2922</v>
      </c>
      <c r="E144" s="108"/>
      <c r="F144" s="109">
        <v>39762.129999999997</v>
      </c>
      <c r="G144" s="109"/>
    </row>
    <row r="145" spans="1:7" ht="15.75" customHeight="1">
      <c r="A145" s="188">
        <v>43616</v>
      </c>
      <c r="B145" s="117" t="s">
        <v>1408</v>
      </c>
      <c r="C145" s="50" t="s">
        <v>2923</v>
      </c>
      <c r="D145" s="70" t="s">
        <v>2924</v>
      </c>
      <c r="E145" s="108"/>
      <c r="F145" s="109">
        <v>105366.28</v>
      </c>
      <c r="G145" s="109"/>
    </row>
    <row r="146" spans="1:7" ht="15.75" customHeight="1">
      <c r="A146" s="188">
        <v>43616</v>
      </c>
      <c r="B146" s="117" t="s">
        <v>1409</v>
      </c>
      <c r="C146" s="63"/>
      <c r="D146" s="81"/>
      <c r="E146" s="109">
        <v>885</v>
      </c>
      <c r="F146" s="108"/>
      <c r="G146" s="109"/>
    </row>
    <row r="147" spans="1:7" ht="15.75" customHeight="1">
      <c r="A147" s="188">
        <v>43616</v>
      </c>
      <c r="B147" s="117" t="s">
        <v>1413</v>
      </c>
      <c r="C147" s="63"/>
      <c r="D147" s="81"/>
      <c r="E147" s="109">
        <v>35925.97</v>
      </c>
      <c r="F147" s="108"/>
      <c r="G147" s="109"/>
    </row>
    <row r="148" spans="1:7" ht="15.75" customHeight="1">
      <c r="A148" s="190"/>
      <c r="D148" s="159"/>
      <c r="E148" s="12"/>
      <c r="F148" s="12"/>
      <c r="G148" s="5"/>
    </row>
    <row r="149" spans="1:7" ht="15.75" customHeight="1">
      <c r="A149" s="190"/>
      <c r="D149" s="159"/>
      <c r="E149" s="12"/>
      <c r="F149" s="12"/>
      <c r="G149" s="5"/>
    </row>
    <row r="150" spans="1:7" ht="15.75" customHeight="1">
      <c r="A150" s="190"/>
      <c r="D150" s="159"/>
      <c r="E150" s="12"/>
      <c r="F150" s="12"/>
      <c r="G150" s="5"/>
    </row>
    <row r="151" spans="1:7" ht="15.75" customHeight="1">
      <c r="A151" s="190"/>
      <c r="D151" s="159"/>
      <c r="E151" s="12"/>
      <c r="F151" s="12"/>
      <c r="G151" s="5"/>
    </row>
    <row r="152" spans="1:7" ht="15.75" customHeight="1">
      <c r="A152" s="190"/>
      <c r="D152" s="159"/>
      <c r="E152" s="12"/>
      <c r="F152" s="12"/>
      <c r="G152" s="5"/>
    </row>
    <row r="153" spans="1:7" ht="15.75" customHeight="1">
      <c r="A153" s="190"/>
      <c r="D153" s="159"/>
      <c r="E153" s="12"/>
      <c r="F153" s="12"/>
      <c r="G153" s="5"/>
    </row>
    <row r="154" spans="1:7" ht="15.75" customHeight="1">
      <c r="A154" s="190"/>
      <c r="D154" s="159"/>
      <c r="E154" s="12"/>
      <c r="F154" s="12"/>
      <c r="G154" s="5"/>
    </row>
    <row r="155" spans="1:7" ht="15.75" customHeight="1">
      <c r="A155" s="190"/>
      <c r="D155" s="159"/>
      <c r="E155" s="12"/>
      <c r="F155" s="12"/>
      <c r="G155" s="5"/>
    </row>
    <row r="156" spans="1:7" ht="15.75" customHeight="1">
      <c r="A156" s="190"/>
      <c r="D156" s="159"/>
      <c r="E156" s="12"/>
      <c r="F156" s="12"/>
      <c r="G156" s="5"/>
    </row>
    <row r="157" spans="1:7" ht="15.75" customHeight="1">
      <c r="A157" s="190"/>
      <c r="D157" s="159"/>
      <c r="E157" s="12"/>
      <c r="F157" s="12"/>
      <c r="G157" s="5"/>
    </row>
    <row r="158" spans="1:7" ht="15.75" customHeight="1">
      <c r="A158" s="190"/>
      <c r="D158" s="159"/>
      <c r="E158" s="12"/>
      <c r="F158" s="12"/>
      <c r="G158" s="5"/>
    </row>
    <row r="159" spans="1:7" ht="15.75" customHeight="1">
      <c r="A159" s="190"/>
      <c r="D159" s="159"/>
      <c r="E159" s="12"/>
      <c r="F159" s="12"/>
      <c r="G159" s="5"/>
    </row>
    <row r="160" spans="1:7" ht="15.75" customHeight="1">
      <c r="A160" s="190"/>
      <c r="D160" s="159"/>
      <c r="E160" s="12"/>
      <c r="F160" s="12"/>
      <c r="G160" s="5"/>
    </row>
    <row r="161" spans="1:7" ht="15.75" customHeight="1">
      <c r="A161" s="190"/>
      <c r="D161" s="159"/>
      <c r="E161" s="12"/>
      <c r="F161" s="12"/>
      <c r="G161" s="5"/>
    </row>
    <row r="162" spans="1:7" ht="15.75" customHeight="1">
      <c r="A162" s="190"/>
      <c r="D162" s="159"/>
      <c r="E162" s="12"/>
      <c r="F162" s="12"/>
      <c r="G162" s="5"/>
    </row>
    <row r="163" spans="1:7" ht="15.75" customHeight="1">
      <c r="A163" s="190"/>
      <c r="D163" s="159"/>
      <c r="E163" s="12"/>
      <c r="F163" s="12"/>
      <c r="G163" s="5"/>
    </row>
    <row r="164" spans="1:7" ht="15.75" customHeight="1">
      <c r="A164" s="190"/>
      <c r="D164" s="159"/>
      <c r="E164" s="12"/>
      <c r="F164" s="12"/>
      <c r="G164" s="5"/>
    </row>
    <row r="165" spans="1:7" ht="15.75" customHeight="1">
      <c r="A165" s="190"/>
      <c r="D165" s="159"/>
      <c r="E165" s="12"/>
      <c r="F165" s="12"/>
      <c r="G165" s="5"/>
    </row>
    <row r="166" spans="1:7" ht="15.75" customHeight="1">
      <c r="A166" s="190"/>
      <c r="D166" s="159"/>
      <c r="E166" s="12"/>
      <c r="F166" s="12"/>
      <c r="G166" s="5"/>
    </row>
    <row r="167" spans="1:7" ht="15.75" customHeight="1">
      <c r="A167" s="190"/>
      <c r="D167" s="159"/>
      <c r="E167" s="12"/>
      <c r="F167" s="12"/>
      <c r="G167" s="5"/>
    </row>
    <row r="168" spans="1:7" ht="15.75" customHeight="1">
      <c r="A168" s="190"/>
      <c r="D168" s="159"/>
      <c r="E168" s="12"/>
      <c r="F168" s="12"/>
      <c r="G168" s="5"/>
    </row>
    <row r="169" spans="1:7" ht="15.75" customHeight="1">
      <c r="A169" s="190"/>
      <c r="D169" s="159"/>
      <c r="E169" s="12"/>
      <c r="F169" s="12"/>
      <c r="G169" s="5"/>
    </row>
    <row r="170" spans="1:7" ht="15.75" customHeight="1">
      <c r="A170" s="190"/>
      <c r="D170" s="159"/>
      <c r="E170" s="12"/>
      <c r="F170" s="12"/>
      <c r="G170" s="5"/>
    </row>
    <row r="171" spans="1:7" ht="15.75" customHeight="1">
      <c r="A171" s="190"/>
      <c r="D171" s="159"/>
      <c r="E171" s="12"/>
      <c r="F171" s="12"/>
      <c r="G171" s="5"/>
    </row>
    <row r="172" spans="1:7" ht="15.75" customHeight="1">
      <c r="A172" s="190"/>
      <c r="D172" s="159"/>
      <c r="E172" s="12"/>
      <c r="F172" s="12"/>
      <c r="G172" s="5"/>
    </row>
    <row r="173" spans="1:7" ht="15.75" customHeight="1">
      <c r="A173" s="190"/>
      <c r="D173" s="159"/>
      <c r="E173" s="12"/>
      <c r="F173" s="12"/>
      <c r="G173" s="5"/>
    </row>
    <row r="174" spans="1:7" ht="15.75" customHeight="1">
      <c r="A174" s="190"/>
      <c r="D174" s="159"/>
      <c r="E174" s="12"/>
      <c r="F174" s="12"/>
      <c r="G174" s="5"/>
    </row>
    <row r="175" spans="1:7" ht="15.75" customHeight="1">
      <c r="A175" s="190"/>
      <c r="D175" s="159"/>
      <c r="E175" s="12"/>
      <c r="F175" s="12"/>
      <c r="G175" s="5"/>
    </row>
    <row r="176" spans="1:7" ht="15.75" customHeight="1">
      <c r="A176" s="190"/>
      <c r="D176" s="159"/>
      <c r="E176" s="12"/>
      <c r="F176" s="12"/>
      <c r="G176" s="5"/>
    </row>
    <row r="177" spans="1:7" ht="15.75" customHeight="1">
      <c r="A177" s="190"/>
      <c r="D177" s="159"/>
      <c r="E177" s="12"/>
      <c r="F177" s="12"/>
      <c r="G177" s="5"/>
    </row>
    <row r="178" spans="1:7" ht="15.75" customHeight="1">
      <c r="A178" s="190"/>
      <c r="D178" s="159"/>
      <c r="E178" s="12"/>
      <c r="F178" s="12"/>
      <c r="G178" s="5"/>
    </row>
    <row r="179" spans="1:7" ht="15.75" customHeight="1">
      <c r="A179" s="190"/>
      <c r="D179" s="159"/>
      <c r="E179" s="12"/>
      <c r="F179" s="12"/>
      <c r="G179" s="5"/>
    </row>
    <row r="180" spans="1:7" ht="15.75" customHeight="1">
      <c r="A180" s="190"/>
      <c r="D180" s="159"/>
      <c r="E180" s="12"/>
      <c r="F180" s="12"/>
      <c r="G180" s="5"/>
    </row>
    <row r="181" spans="1:7" ht="15.75" customHeight="1">
      <c r="A181" s="190"/>
      <c r="D181" s="159"/>
      <c r="E181" s="12"/>
      <c r="F181" s="12"/>
      <c r="G181" s="5"/>
    </row>
    <row r="182" spans="1:7" ht="15.75" customHeight="1">
      <c r="A182" s="190"/>
      <c r="D182" s="159"/>
      <c r="E182" s="12"/>
      <c r="F182" s="12"/>
      <c r="G182" s="5"/>
    </row>
    <row r="183" spans="1:7" ht="15.75" customHeight="1">
      <c r="A183" s="190"/>
      <c r="D183" s="159"/>
      <c r="E183" s="12"/>
      <c r="F183" s="12"/>
      <c r="G183" s="5"/>
    </row>
    <row r="184" spans="1:7" ht="15.75" customHeight="1">
      <c r="A184" s="190"/>
      <c r="D184" s="159"/>
      <c r="E184" s="12"/>
      <c r="F184" s="12"/>
      <c r="G184" s="5"/>
    </row>
    <row r="185" spans="1:7" ht="15.75" customHeight="1">
      <c r="A185" s="190"/>
      <c r="D185" s="159"/>
      <c r="E185" s="12"/>
      <c r="F185" s="12"/>
      <c r="G185" s="5"/>
    </row>
    <row r="186" spans="1:7" ht="15.75" customHeight="1">
      <c r="A186" s="190"/>
      <c r="D186" s="159"/>
      <c r="E186" s="12"/>
      <c r="F186" s="12"/>
      <c r="G186" s="5"/>
    </row>
    <row r="187" spans="1:7" ht="15.75" customHeight="1">
      <c r="A187" s="190"/>
      <c r="D187" s="159"/>
      <c r="E187" s="12"/>
      <c r="F187" s="12"/>
      <c r="G187" s="5"/>
    </row>
    <row r="188" spans="1:7" ht="15.75" customHeight="1">
      <c r="A188" s="190"/>
      <c r="D188" s="159"/>
      <c r="E188" s="12"/>
      <c r="F188" s="12"/>
      <c r="G188" s="5"/>
    </row>
    <row r="189" spans="1:7" ht="15.75" customHeight="1">
      <c r="A189" s="190"/>
      <c r="D189" s="159"/>
      <c r="E189" s="12"/>
      <c r="F189" s="12"/>
      <c r="G189" s="5"/>
    </row>
    <row r="190" spans="1:7" ht="15.75" customHeight="1">
      <c r="A190" s="190"/>
      <c r="D190" s="159"/>
      <c r="E190" s="12"/>
      <c r="F190" s="12"/>
      <c r="G190" s="5"/>
    </row>
    <row r="191" spans="1:7" ht="15.75" customHeight="1">
      <c r="A191" s="190"/>
      <c r="D191" s="159"/>
      <c r="E191" s="12"/>
      <c r="F191" s="12"/>
      <c r="G191" s="5"/>
    </row>
    <row r="192" spans="1:7" ht="15.75" customHeight="1">
      <c r="A192" s="190"/>
      <c r="D192" s="159"/>
      <c r="E192" s="12"/>
      <c r="F192" s="12"/>
      <c r="G192" s="5"/>
    </row>
    <row r="193" spans="1:7" ht="15.75" customHeight="1">
      <c r="A193" s="190"/>
      <c r="D193" s="159"/>
      <c r="E193" s="12"/>
      <c r="F193" s="12"/>
      <c r="G193" s="5"/>
    </row>
    <row r="194" spans="1:7" ht="15.75" customHeight="1">
      <c r="A194" s="190"/>
      <c r="D194" s="159"/>
      <c r="E194" s="12"/>
      <c r="F194" s="12"/>
      <c r="G194" s="5"/>
    </row>
    <row r="195" spans="1:7" ht="15.75" customHeight="1">
      <c r="A195" s="190"/>
      <c r="D195" s="159"/>
      <c r="E195" s="12"/>
      <c r="F195" s="12"/>
      <c r="G195" s="5"/>
    </row>
    <row r="196" spans="1:7" ht="15.75" customHeight="1">
      <c r="A196" s="190"/>
      <c r="D196" s="159"/>
      <c r="E196" s="12"/>
      <c r="F196" s="12"/>
      <c r="G196" s="5"/>
    </row>
    <row r="197" spans="1:7" ht="15.75" customHeight="1">
      <c r="A197" s="190"/>
      <c r="D197" s="159"/>
      <c r="E197" s="12"/>
      <c r="F197" s="12"/>
      <c r="G197" s="5"/>
    </row>
    <row r="198" spans="1:7" ht="15.75" customHeight="1">
      <c r="A198" s="190"/>
      <c r="D198" s="159"/>
      <c r="E198" s="12"/>
      <c r="F198" s="12"/>
      <c r="G198" s="5"/>
    </row>
    <row r="199" spans="1:7" ht="15.75" customHeight="1">
      <c r="A199" s="190"/>
      <c r="D199" s="159"/>
      <c r="E199" s="12"/>
      <c r="F199" s="12"/>
      <c r="G199" s="5"/>
    </row>
    <row r="200" spans="1:7" ht="15.75" customHeight="1">
      <c r="A200" s="190"/>
      <c r="D200" s="159"/>
      <c r="E200" s="12"/>
      <c r="F200" s="12"/>
      <c r="G200" s="5"/>
    </row>
    <row r="201" spans="1:7" ht="15.75" customHeight="1">
      <c r="A201" s="190"/>
      <c r="D201" s="159"/>
      <c r="E201" s="12"/>
      <c r="F201" s="12"/>
      <c r="G201" s="5"/>
    </row>
    <row r="202" spans="1:7" ht="15.75" customHeight="1">
      <c r="A202" s="190"/>
      <c r="D202" s="159"/>
      <c r="E202" s="12"/>
      <c r="F202" s="12"/>
      <c r="G202" s="5"/>
    </row>
    <row r="203" spans="1:7" ht="15.75" customHeight="1">
      <c r="A203" s="190"/>
      <c r="D203" s="159"/>
      <c r="E203" s="12"/>
      <c r="F203" s="12"/>
      <c r="G203" s="5"/>
    </row>
    <row r="204" spans="1:7" ht="15.75" customHeight="1">
      <c r="A204" s="190"/>
      <c r="D204" s="159"/>
      <c r="E204" s="12"/>
      <c r="F204" s="12"/>
      <c r="G204" s="5"/>
    </row>
    <row r="205" spans="1:7" ht="15.75" customHeight="1">
      <c r="A205" s="190"/>
      <c r="D205" s="159"/>
      <c r="E205" s="12"/>
      <c r="F205" s="12"/>
      <c r="G205" s="5"/>
    </row>
    <row r="206" spans="1:7" ht="15.75" customHeight="1">
      <c r="A206" s="190"/>
      <c r="D206" s="159"/>
      <c r="E206" s="12"/>
      <c r="F206" s="12"/>
      <c r="G206" s="5"/>
    </row>
    <row r="207" spans="1:7" ht="15.75" customHeight="1">
      <c r="A207" s="190"/>
      <c r="D207" s="159"/>
      <c r="E207" s="12"/>
      <c r="F207" s="12"/>
      <c r="G207" s="5"/>
    </row>
    <row r="208" spans="1:7" ht="15.75" customHeight="1">
      <c r="A208" s="190"/>
      <c r="D208" s="159"/>
      <c r="E208" s="12"/>
      <c r="F208" s="12"/>
      <c r="G208" s="5"/>
    </row>
    <row r="209" spans="1:7" ht="15.75" customHeight="1">
      <c r="A209" s="190"/>
      <c r="D209" s="159"/>
      <c r="E209" s="12"/>
      <c r="F209" s="12"/>
      <c r="G209" s="5"/>
    </row>
    <row r="210" spans="1:7" ht="15.75" customHeight="1">
      <c r="A210" s="190"/>
      <c r="D210" s="159"/>
      <c r="E210" s="12"/>
      <c r="F210" s="12"/>
      <c r="G210" s="5"/>
    </row>
    <row r="211" spans="1:7" ht="15.75" customHeight="1">
      <c r="A211" s="190"/>
      <c r="D211" s="159"/>
      <c r="E211" s="12"/>
      <c r="F211" s="12"/>
      <c r="G211" s="5"/>
    </row>
    <row r="212" spans="1:7" ht="15.75" customHeight="1">
      <c r="A212" s="190"/>
      <c r="D212" s="159"/>
      <c r="E212" s="12"/>
      <c r="F212" s="12"/>
      <c r="G212" s="5"/>
    </row>
    <row r="213" spans="1:7" ht="15.75" customHeight="1">
      <c r="A213" s="190"/>
      <c r="D213" s="159"/>
      <c r="E213" s="12"/>
      <c r="F213" s="12"/>
      <c r="G213" s="5"/>
    </row>
    <row r="214" spans="1:7" ht="15.75" customHeight="1">
      <c r="A214" s="190"/>
      <c r="D214" s="159"/>
      <c r="E214" s="12"/>
      <c r="F214" s="12"/>
      <c r="G214" s="5"/>
    </row>
    <row r="215" spans="1:7" ht="15.75" customHeight="1">
      <c r="A215" s="190"/>
      <c r="D215" s="159"/>
      <c r="E215" s="12"/>
      <c r="F215" s="12"/>
      <c r="G215" s="5"/>
    </row>
    <row r="216" spans="1:7" ht="15.75" customHeight="1">
      <c r="A216" s="190"/>
      <c r="D216" s="159"/>
      <c r="E216" s="12"/>
      <c r="F216" s="12"/>
      <c r="G216" s="5"/>
    </row>
    <row r="217" spans="1:7" ht="15.75" customHeight="1">
      <c r="A217" s="190"/>
      <c r="D217" s="159"/>
      <c r="E217" s="12"/>
      <c r="F217" s="12"/>
      <c r="G217" s="5"/>
    </row>
    <row r="218" spans="1:7" ht="15.75" customHeight="1">
      <c r="A218" s="190"/>
      <c r="D218" s="159"/>
      <c r="E218" s="12"/>
      <c r="F218" s="12"/>
      <c r="G218" s="5"/>
    </row>
    <row r="219" spans="1:7" ht="15.75" customHeight="1">
      <c r="A219" s="190"/>
      <c r="D219" s="159"/>
      <c r="E219" s="12"/>
      <c r="F219" s="12"/>
      <c r="G219" s="5"/>
    </row>
    <row r="220" spans="1:7" ht="15.75" customHeight="1">
      <c r="A220" s="190"/>
      <c r="D220" s="159"/>
      <c r="E220" s="12"/>
      <c r="F220" s="12"/>
      <c r="G220" s="5"/>
    </row>
    <row r="221" spans="1:7" ht="15.75" customHeight="1">
      <c r="A221" s="190"/>
      <c r="D221" s="159"/>
      <c r="E221" s="12"/>
      <c r="F221" s="12"/>
      <c r="G221" s="5"/>
    </row>
    <row r="222" spans="1:7" ht="15.75" customHeight="1">
      <c r="A222" s="190"/>
      <c r="D222" s="159"/>
      <c r="E222" s="12"/>
      <c r="F222" s="12"/>
      <c r="G222" s="5"/>
    </row>
    <row r="223" spans="1:7" ht="15.75" customHeight="1">
      <c r="A223" s="190"/>
      <c r="D223" s="159"/>
      <c r="E223" s="12"/>
      <c r="F223" s="12"/>
      <c r="G223" s="5"/>
    </row>
    <row r="224" spans="1:7" ht="15.75" customHeight="1">
      <c r="A224" s="190"/>
      <c r="D224" s="159"/>
      <c r="E224" s="12"/>
      <c r="F224" s="12"/>
      <c r="G224" s="5"/>
    </row>
    <row r="225" spans="1:7" ht="15.75" customHeight="1">
      <c r="A225" s="190"/>
      <c r="D225" s="159"/>
      <c r="E225" s="12"/>
      <c r="F225" s="12"/>
      <c r="G225" s="5"/>
    </row>
    <row r="226" spans="1:7" ht="15.75" customHeight="1">
      <c r="A226" s="190"/>
      <c r="D226" s="159"/>
      <c r="E226" s="12"/>
      <c r="F226" s="12"/>
      <c r="G226" s="5"/>
    </row>
    <row r="227" spans="1:7" ht="15.75" customHeight="1">
      <c r="A227" s="190"/>
      <c r="D227" s="159"/>
      <c r="E227" s="12"/>
      <c r="F227" s="12"/>
      <c r="G227" s="5"/>
    </row>
    <row r="228" spans="1:7" ht="15.75" customHeight="1">
      <c r="A228" s="190"/>
      <c r="D228" s="159"/>
      <c r="E228" s="12"/>
      <c r="F228" s="12"/>
      <c r="G228" s="5"/>
    </row>
    <row r="229" spans="1:7" ht="15.75" customHeight="1">
      <c r="A229" s="190"/>
      <c r="D229" s="159"/>
      <c r="E229" s="12"/>
      <c r="F229" s="12"/>
      <c r="G229" s="5"/>
    </row>
    <row r="230" spans="1:7" ht="15.75" customHeight="1">
      <c r="A230" s="190"/>
      <c r="D230" s="159"/>
      <c r="E230" s="12"/>
      <c r="F230" s="12"/>
      <c r="G230" s="5"/>
    </row>
    <row r="231" spans="1:7" ht="15.75" customHeight="1">
      <c r="A231" s="190"/>
      <c r="D231" s="159"/>
      <c r="E231" s="12"/>
      <c r="F231" s="12"/>
      <c r="G231" s="5"/>
    </row>
    <row r="232" spans="1:7" ht="15.75" customHeight="1">
      <c r="A232" s="190"/>
      <c r="D232" s="159"/>
      <c r="E232" s="12"/>
      <c r="F232" s="12"/>
      <c r="G232" s="5"/>
    </row>
    <row r="233" spans="1:7" ht="15.75" customHeight="1">
      <c r="A233" s="190"/>
      <c r="D233" s="159"/>
      <c r="E233" s="12"/>
      <c r="F233" s="12"/>
      <c r="G233" s="5"/>
    </row>
    <row r="234" spans="1:7" ht="15.75" customHeight="1">
      <c r="A234" s="190"/>
      <c r="D234" s="159"/>
      <c r="E234" s="12"/>
      <c r="F234" s="12"/>
      <c r="G234" s="5"/>
    </row>
    <row r="235" spans="1:7" ht="15.75" customHeight="1">
      <c r="A235" s="190"/>
      <c r="D235" s="159"/>
      <c r="E235" s="12"/>
      <c r="F235" s="12"/>
      <c r="G235" s="5"/>
    </row>
    <row r="236" spans="1:7" ht="15.75" customHeight="1">
      <c r="A236" s="190"/>
      <c r="D236" s="159"/>
      <c r="E236" s="12"/>
      <c r="F236" s="12"/>
      <c r="G236" s="5"/>
    </row>
    <row r="237" spans="1:7" ht="15.75" customHeight="1">
      <c r="A237" s="190"/>
      <c r="D237" s="159"/>
      <c r="E237" s="12"/>
      <c r="F237" s="12"/>
      <c r="G237" s="5"/>
    </row>
    <row r="238" spans="1:7" ht="15.75" customHeight="1">
      <c r="A238" s="190"/>
      <c r="D238" s="159"/>
      <c r="E238" s="12"/>
      <c r="F238" s="12"/>
      <c r="G238" s="5"/>
    </row>
    <row r="239" spans="1:7" ht="15.75" customHeight="1">
      <c r="A239" s="190"/>
      <c r="D239" s="159"/>
      <c r="E239" s="12"/>
      <c r="F239" s="12"/>
      <c r="G239" s="5"/>
    </row>
    <row r="240" spans="1:7" ht="15.75" customHeight="1">
      <c r="A240" s="190"/>
      <c r="D240" s="159"/>
      <c r="E240" s="12"/>
      <c r="F240" s="12"/>
      <c r="G240" s="5"/>
    </row>
    <row r="241" spans="1:7" ht="15.75" customHeight="1">
      <c r="A241" s="190"/>
      <c r="D241" s="159"/>
      <c r="E241" s="12"/>
      <c r="F241" s="12"/>
      <c r="G241" s="5"/>
    </row>
    <row r="242" spans="1:7" ht="15.75" customHeight="1">
      <c r="A242" s="190"/>
      <c r="D242" s="159"/>
      <c r="E242" s="12"/>
      <c r="F242" s="12"/>
      <c r="G242" s="5"/>
    </row>
    <row r="243" spans="1:7" ht="15.75" customHeight="1">
      <c r="A243" s="190"/>
      <c r="D243" s="159"/>
      <c r="E243" s="12"/>
      <c r="F243" s="12"/>
      <c r="G243" s="5"/>
    </row>
    <row r="244" spans="1:7" ht="15.75" customHeight="1">
      <c r="A244" s="190"/>
      <c r="D244" s="159"/>
      <c r="E244" s="12"/>
      <c r="F244" s="12"/>
      <c r="G244" s="5"/>
    </row>
    <row r="245" spans="1:7" ht="15.75" customHeight="1">
      <c r="A245" s="190"/>
      <c r="D245" s="159"/>
      <c r="E245" s="12"/>
      <c r="F245" s="12"/>
      <c r="G245" s="5"/>
    </row>
    <row r="246" spans="1:7" ht="15.75" customHeight="1">
      <c r="A246" s="190"/>
      <c r="D246" s="159"/>
      <c r="E246" s="12"/>
      <c r="F246" s="12"/>
      <c r="G246" s="5"/>
    </row>
    <row r="247" spans="1:7" ht="15.75" customHeight="1">
      <c r="A247" s="190"/>
      <c r="D247" s="159"/>
      <c r="E247" s="12"/>
      <c r="F247" s="12"/>
      <c r="G247" s="5"/>
    </row>
    <row r="248" spans="1:7" ht="15.75" customHeight="1">
      <c r="A248" s="190"/>
      <c r="D248" s="159"/>
      <c r="E248" s="12"/>
      <c r="F248" s="12"/>
      <c r="G248" s="5"/>
    </row>
    <row r="249" spans="1:7" ht="15.75" customHeight="1">
      <c r="A249" s="190"/>
      <c r="D249" s="159"/>
      <c r="E249" s="12"/>
      <c r="F249" s="12"/>
      <c r="G249" s="5"/>
    </row>
    <row r="250" spans="1:7" ht="15.75" customHeight="1">
      <c r="A250" s="190"/>
      <c r="D250" s="159"/>
      <c r="E250" s="12"/>
      <c r="F250" s="12"/>
      <c r="G250" s="5"/>
    </row>
    <row r="251" spans="1:7" ht="15.75" customHeight="1">
      <c r="A251" s="190"/>
      <c r="D251" s="159"/>
      <c r="E251" s="12"/>
      <c r="F251" s="12"/>
      <c r="G251" s="5"/>
    </row>
    <row r="252" spans="1:7" ht="15.75" customHeight="1">
      <c r="A252" s="190"/>
      <c r="D252" s="159"/>
      <c r="E252" s="12"/>
      <c r="F252" s="12"/>
      <c r="G252" s="5"/>
    </row>
    <row r="253" spans="1:7" ht="15.75" customHeight="1">
      <c r="A253" s="190"/>
      <c r="D253" s="159"/>
      <c r="E253" s="12"/>
      <c r="F253" s="12"/>
      <c r="G253" s="5"/>
    </row>
    <row r="254" spans="1:7" ht="15.75" customHeight="1">
      <c r="A254" s="190"/>
      <c r="D254" s="159"/>
      <c r="E254" s="12"/>
      <c r="F254" s="12"/>
      <c r="G254" s="5"/>
    </row>
    <row r="255" spans="1:7" ht="15.75" customHeight="1">
      <c r="A255" s="190"/>
      <c r="D255" s="159"/>
      <c r="E255" s="12"/>
      <c r="F255" s="12"/>
      <c r="G255" s="5"/>
    </row>
    <row r="256" spans="1:7" ht="15.75" customHeight="1">
      <c r="A256" s="190"/>
      <c r="D256" s="159"/>
      <c r="E256" s="12"/>
      <c r="F256" s="12"/>
      <c r="G256" s="5"/>
    </row>
    <row r="257" spans="1:7" ht="15.75" customHeight="1">
      <c r="A257" s="190"/>
      <c r="D257" s="159"/>
      <c r="E257" s="12"/>
      <c r="F257" s="12"/>
      <c r="G257" s="5"/>
    </row>
    <row r="258" spans="1:7" ht="15.75" customHeight="1">
      <c r="A258" s="190"/>
      <c r="D258" s="159"/>
      <c r="E258" s="12"/>
      <c r="F258" s="12"/>
      <c r="G258" s="5"/>
    </row>
    <row r="259" spans="1:7" ht="15.75" customHeight="1">
      <c r="A259" s="190"/>
      <c r="D259" s="159"/>
      <c r="E259" s="12"/>
      <c r="F259" s="12"/>
      <c r="G259" s="5"/>
    </row>
    <row r="260" spans="1:7" ht="15.75" customHeight="1">
      <c r="A260" s="190"/>
      <c r="D260" s="159"/>
      <c r="E260" s="12"/>
      <c r="F260" s="12"/>
      <c r="G260" s="5"/>
    </row>
    <row r="261" spans="1:7" ht="15.75" customHeight="1">
      <c r="A261" s="190"/>
      <c r="D261" s="159"/>
      <c r="E261" s="12"/>
      <c r="F261" s="12"/>
      <c r="G261" s="5"/>
    </row>
    <row r="262" spans="1:7" ht="15.75" customHeight="1">
      <c r="A262" s="190"/>
      <c r="D262" s="159"/>
      <c r="E262" s="12"/>
      <c r="F262" s="12"/>
      <c r="G262" s="5"/>
    </row>
    <row r="263" spans="1:7" ht="15.75" customHeight="1">
      <c r="A263" s="190"/>
      <c r="D263" s="159"/>
      <c r="E263" s="12"/>
      <c r="F263" s="12"/>
      <c r="G263" s="5"/>
    </row>
    <row r="264" spans="1:7" ht="15.75" customHeight="1">
      <c r="A264" s="190"/>
      <c r="D264" s="159"/>
      <c r="E264" s="12"/>
      <c r="F264" s="12"/>
      <c r="G264" s="5"/>
    </row>
    <row r="265" spans="1:7" ht="15.75" customHeight="1">
      <c r="A265" s="190"/>
      <c r="D265" s="159"/>
      <c r="E265" s="12"/>
      <c r="F265" s="12"/>
      <c r="G265" s="5"/>
    </row>
    <row r="266" spans="1:7" ht="15.75" customHeight="1">
      <c r="A266" s="190"/>
      <c r="D266" s="159"/>
      <c r="E266" s="12"/>
      <c r="F266" s="12"/>
      <c r="G266" s="5"/>
    </row>
    <row r="267" spans="1:7" ht="15.75" customHeight="1">
      <c r="A267" s="190"/>
      <c r="D267" s="159"/>
      <c r="E267" s="12"/>
      <c r="F267" s="12"/>
      <c r="G267" s="5"/>
    </row>
    <row r="268" spans="1:7" ht="15.75" customHeight="1">
      <c r="A268" s="190"/>
      <c r="D268" s="159"/>
      <c r="E268" s="12"/>
      <c r="F268" s="12"/>
      <c r="G268" s="5"/>
    </row>
    <row r="269" spans="1:7" ht="15.75" customHeight="1">
      <c r="A269" s="190"/>
      <c r="D269" s="159"/>
      <c r="E269" s="12"/>
      <c r="F269" s="12"/>
      <c r="G269" s="5"/>
    </row>
    <row r="270" spans="1:7" ht="15.75" customHeight="1">
      <c r="A270" s="190"/>
      <c r="D270" s="159"/>
      <c r="E270" s="12"/>
      <c r="F270" s="12"/>
      <c r="G270" s="5"/>
    </row>
    <row r="271" spans="1:7" ht="15.75" customHeight="1">
      <c r="A271" s="190"/>
      <c r="D271" s="159"/>
      <c r="E271" s="12"/>
      <c r="F271" s="12"/>
      <c r="G271" s="5"/>
    </row>
    <row r="272" spans="1:7" ht="15.75" customHeight="1">
      <c r="A272" s="190"/>
      <c r="D272" s="159"/>
      <c r="E272" s="12"/>
      <c r="F272" s="12"/>
      <c r="G272" s="5"/>
    </row>
    <row r="273" spans="1:7" ht="15.75" customHeight="1">
      <c r="A273" s="190"/>
      <c r="D273" s="159"/>
      <c r="E273" s="12"/>
      <c r="F273" s="12"/>
      <c r="G273" s="5"/>
    </row>
    <row r="274" spans="1:7" ht="15.75" customHeight="1">
      <c r="A274" s="190"/>
      <c r="D274" s="159"/>
      <c r="E274" s="12"/>
      <c r="F274" s="12"/>
      <c r="G274" s="5"/>
    </row>
    <row r="275" spans="1:7" ht="15.75" customHeight="1">
      <c r="A275" s="190"/>
      <c r="D275" s="159"/>
      <c r="E275" s="12"/>
      <c r="F275" s="12"/>
      <c r="G275" s="5"/>
    </row>
    <row r="276" spans="1:7" ht="15.75" customHeight="1">
      <c r="A276" s="190"/>
      <c r="D276" s="159"/>
      <c r="E276" s="12"/>
      <c r="F276" s="12"/>
      <c r="G276" s="5"/>
    </row>
    <row r="277" spans="1:7" ht="15.75" customHeight="1">
      <c r="A277" s="190"/>
      <c r="D277" s="159"/>
      <c r="E277" s="12"/>
      <c r="F277" s="12"/>
      <c r="G277" s="5"/>
    </row>
    <row r="278" spans="1:7" ht="15.75" customHeight="1">
      <c r="A278" s="190"/>
      <c r="D278" s="159"/>
      <c r="E278" s="12"/>
      <c r="F278" s="12"/>
      <c r="G278" s="5"/>
    </row>
    <row r="279" spans="1:7" ht="15.75" customHeight="1">
      <c r="A279" s="190"/>
      <c r="D279" s="159"/>
      <c r="E279" s="12"/>
      <c r="F279" s="12"/>
      <c r="G279" s="5"/>
    </row>
    <row r="280" spans="1:7" ht="15.75" customHeight="1">
      <c r="A280" s="190"/>
      <c r="D280" s="159"/>
      <c r="E280" s="12"/>
      <c r="F280" s="12"/>
      <c r="G280" s="5"/>
    </row>
    <row r="281" spans="1:7" ht="15.75" customHeight="1">
      <c r="A281" s="190"/>
      <c r="D281" s="159"/>
      <c r="E281" s="12"/>
      <c r="F281" s="12"/>
      <c r="G281" s="5"/>
    </row>
    <row r="282" spans="1:7" ht="15.75" customHeight="1">
      <c r="A282" s="190"/>
      <c r="D282" s="159"/>
      <c r="E282" s="12"/>
      <c r="F282" s="12"/>
      <c r="G282" s="5"/>
    </row>
    <row r="283" spans="1:7" ht="15.75" customHeight="1">
      <c r="A283" s="190"/>
      <c r="D283" s="159"/>
      <c r="E283" s="12"/>
      <c r="F283" s="12"/>
      <c r="G283" s="5"/>
    </row>
    <row r="284" spans="1:7" ht="15.75" customHeight="1">
      <c r="A284" s="190"/>
      <c r="D284" s="159"/>
      <c r="E284" s="12"/>
      <c r="F284" s="12"/>
      <c r="G284" s="5"/>
    </row>
    <row r="285" spans="1:7" ht="15.75" customHeight="1">
      <c r="A285" s="190"/>
      <c r="D285" s="159"/>
      <c r="E285" s="12"/>
      <c r="F285" s="12"/>
      <c r="G285" s="5"/>
    </row>
    <row r="286" spans="1:7" ht="15.75" customHeight="1">
      <c r="A286" s="190"/>
      <c r="D286" s="159"/>
      <c r="E286" s="12"/>
      <c r="F286" s="12"/>
      <c r="G286" s="5"/>
    </row>
    <row r="287" spans="1:7" ht="15.75" customHeight="1">
      <c r="A287" s="190"/>
      <c r="D287" s="159"/>
      <c r="E287" s="12"/>
      <c r="F287" s="12"/>
      <c r="G287" s="5"/>
    </row>
    <row r="288" spans="1:7" ht="15.75" customHeight="1">
      <c r="A288" s="190"/>
      <c r="D288" s="159"/>
      <c r="E288" s="12"/>
      <c r="F288" s="12"/>
      <c r="G288" s="5"/>
    </row>
    <row r="289" spans="1:7" ht="15.75" customHeight="1">
      <c r="A289" s="190"/>
      <c r="D289" s="159"/>
      <c r="E289" s="12"/>
      <c r="F289" s="12"/>
      <c r="G289" s="5"/>
    </row>
    <row r="290" spans="1:7" ht="15.75" customHeight="1">
      <c r="A290" s="190"/>
      <c r="D290" s="159"/>
      <c r="E290" s="12"/>
      <c r="F290" s="12"/>
      <c r="G290" s="5"/>
    </row>
    <row r="291" spans="1:7" ht="15.75" customHeight="1">
      <c r="A291" s="190"/>
      <c r="D291" s="159"/>
      <c r="E291" s="12"/>
      <c r="F291" s="12"/>
      <c r="G291" s="5"/>
    </row>
    <row r="292" spans="1:7" ht="15.75" customHeight="1">
      <c r="A292" s="190"/>
      <c r="D292" s="159"/>
      <c r="E292" s="12"/>
      <c r="F292" s="12"/>
      <c r="G292" s="5"/>
    </row>
    <row r="293" spans="1:7" ht="15.75" customHeight="1">
      <c r="A293" s="190"/>
      <c r="D293" s="159"/>
      <c r="E293" s="12"/>
      <c r="F293" s="12"/>
      <c r="G293" s="5"/>
    </row>
    <row r="294" spans="1:7" ht="15.75" customHeight="1">
      <c r="A294" s="190"/>
      <c r="D294" s="159"/>
      <c r="E294" s="12"/>
      <c r="F294" s="12"/>
      <c r="G294" s="5"/>
    </row>
    <row r="295" spans="1:7" ht="15.75" customHeight="1">
      <c r="A295" s="190"/>
      <c r="D295" s="159"/>
      <c r="E295" s="12"/>
      <c r="F295" s="12"/>
      <c r="G295" s="5"/>
    </row>
    <row r="296" spans="1:7" ht="15.75" customHeight="1">
      <c r="A296" s="190"/>
      <c r="D296" s="159"/>
      <c r="E296" s="12"/>
      <c r="F296" s="12"/>
      <c r="G296" s="5"/>
    </row>
    <row r="297" spans="1:7" ht="15.75" customHeight="1">
      <c r="A297" s="190"/>
      <c r="D297" s="159"/>
      <c r="E297" s="12"/>
      <c r="F297" s="12"/>
      <c r="G297" s="5"/>
    </row>
    <row r="298" spans="1:7" ht="15.75" customHeight="1">
      <c r="A298" s="190"/>
      <c r="D298" s="159"/>
      <c r="E298" s="12"/>
      <c r="F298" s="12"/>
      <c r="G298" s="5"/>
    </row>
    <row r="299" spans="1:7" ht="15.75" customHeight="1">
      <c r="A299" s="190"/>
      <c r="D299" s="159"/>
      <c r="E299" s="12"/>
      <c r="F299" s="12"/>
      <c r="G299" s="5"/>
    </row>
    <row r="300" spans="1:7" ht="15.75" customHeight="1">
      <c r="A300" s="190"/>
      <c r="D300" s="159"/>
      <c r="E300" s="12"/>
      <c r="F300" s="12"/>
      <c r="G300" s="5"/>
    </row>
    <row r="301" spans="1:7" ht="15.75" customHeight="1">
      <c r="A301" s="190"/>
      <c r="D301" s="159"/>
      <c r="E301" s="12"/>
      <c r="F301" s="12"/>
      <c r="G301" s="5"/>
    </row>
    <row r="302" spans="1:7" ht="15.75" customHeight="1">
      <c r="A302" s="190"/>
      <c r="D302" s="159"/>
      <c r="E302" s="12"/>
      <c r="F302" s="12"/>
      <c r="G302" s="5"/>
    </row>
    <row r="303" spans="1:7" ht="15.75" customHeight="1">
      <c r="A303" s="190"/>
      <c r="D303" s="159"/>
      <c r="E303" s="12"/>
      <c r="F303" s="12"/>
      <c r="G303" s="5"/>
    </row>
    <row r="304" spans="1:7" ht="15.75" customHeight="1">
      <c r="A304" s="190"/>
      <c r="D304" s="159"/>
      <c r="E304" s="12"/>
      <c r="F304" s="12"/>
      <c r="G304" s="5"/>
    </row>
    <row r="305" spans="1:7" ht="15.75" customHeight="1">
      <c r="A305" s="190"/>
      <c r="D305" s="159"/>
      <c r="E305" s="12"/>
      <c r="F305" s="12"/>
      <c r="G305" s="5"/>
    </row>
    <row r="306" spans="1:7" ht="15.75" customHeight="1">
      <c r="A306" s="190"/>
      <c r="D306" s="159"/>
      <c r="E306" s="12"/>
      <c r="F306" s="12"/>
      <c r="G306" s="5"/>
    </row>
    <row r="307" spans="1:7" ht="15.75" customHeight="1">
      <c r="A307" s="190"/>
      <c r="D307" s="159"/>
      <c r="E307" s="12"/>
      <c r="F307" s="12"/>
      <c r="G307" s="5"/>
    </row>
    <row r="308" spans="1:7" ht="15.75" customHeight="1">
      <c r="A308" s="190"/>
      <c r="D308" s="159"/>
      <c r="E308" s="12"/>
      <c r="F308" s="12"/>
      <c r="G308" s="5"/>
    </row>
    <row r="309" spans="1:7" ht="15.75" customHeight="1">
      <c r="A309" s="190"/>
      <c r="D309" s="159"/>
      <c r="E309" s="12"/>
      <c r="F309" s="12"/>
      <c r="G309" s="5"/>
    </row>
    <row r="310" spans="1:7" ht="15.75" customHeight="1">
      <c r="A310" s="190"/>
      <c r="D310" s="159"/>
      <c r="E310" s="12"/>
      <c r="F310" s="12"/>
      <c r="G310" s="5"/>
    </row>
    <row r="311" spans="1:7" ht="15.75" customHeight="1">
      <c r="A311" s="190"/>
      <c r="D311" s="159"/>
      <c r="E311" s="12"/>
      <c r="F311" s="12"/>
      <c r="G311" s="5"/>
    </row>
    <row r="312" spans="1:7" ht="15.75" customHeight="1">
      <c r="A312" s="190"/>
      <c r="D312" s="159"/>
      <c r="E312" s="12"/>
      <c r="F312" s="12"/>
      <c r="G312" s="5"/>
    </row>
    <row r="313" spans="1:7" ht="15.75" customHeight="1">
      <c r="A313" s="190"/>
      <c r="D313" s="159"/>
      <c r="E313" s="12"/>
      <c r="F313" s="12"/>
      <c r="G313" s="5"/>
    </row>
    <row r="314" spans="1:7" ht="15.75" customHeight="1">
      <c r="A314" s="190"/>
      <c r="D314" s="159"/>
      <c r="E314" s="12"/>
      <c r="F314" s="12"/>
      <c r="G314" s="5"/>
    </row>
    <row r="315" spans="1:7" ht="15.75" customHeight="1">
      <c r="A315" s="190"/>
      <c r="D315" s="159"/>
      <c r="E315" s="12"/>
      <c r="F315" s="12"/>
      <c r="G315" s="5"/>
    </row>
    <row r="316" spans="1:7" ht="15.75" customHeight="1">
      <c r="A316" s="190"/>
      <c r="D316" s="159"/>
      <c r="E316" s="12"/>
      <c r="F316" s="12"/>
      <c r="G316" s="5"/>
    </row>
    <row r="317" spans="1:7" ht="15.75" customHeight="1">
      <c r="A317" s="190"/>
      <c r="D317" s="159"/>
      <c r="E317" s="12"/>
      <c r="F317" s="12"/>
      <c r="G317" s="5"/>
    </row>
    <row r="318" spans="1:7" ht="15.75" customHeight="1">
      <c r="A318" s="190"/>
      <c r="D318" s="159"/>
      <c r="E318" s="12"/>
      <c r="F318" s="12"/>
      <c r="G318" s="5"/>
    </row>
    <row r="319" spans="1:7" ht="15.75" customHeight="1">
      <c r="A319" s="190"/>
      <c r="D319" s="159"/>
      <c r="E319" s="12"/>
      <c r="F319" s="12"/>
      <c r="G319" s="5"/>
    </row>
    <row r="320" spans="1:7" ht="15.75" customHeight="1">
      <c r="A320" s="190"/>
      <c r="D320" s="159"/>
      <c r="E320" s="12"/>
      <c r="F320" s="12"/>
      <c r="G320" s="5"/>
    </row>
    <row r="321" spans="1:7" ht="15.75" customHeight="1">
      <c r="A321" s="190"/>
      <c r="D321" s="159"/>
      <c r="E321" s="12"/>
      <c r="F321" s="12"/>
      <c r="G321" s="5"/>
    </row>
    <row r="322" spans="1:7" ht="15.75" customHeight="1">
      <c r="A322" s="190"/>
      <c r="D322" s="159"/>
      <c r="E322" s="12"/>
      <c r="F322" s="12"/>
      <c r="G322" s="5"/>
    </row>
    <row r="323" spans="1:7" ht="15.75" customHeight="1">
      <c r="A323" s="190"/>
      <c r="D323" s="159"/>
      <c r="E323" s="12"/>
      <c r="F323" s="12"/>
      <c r="G323" s="5"/>
    </row>
    <row r="324" spans="1:7" ht="15.75" customHeight="1">
      <c r="A324" s="190"/>
      <c r="D324" s="159"/>
      <c r="E324" s="12"/>
      <c r="F324" s="12"/>
      <c r="G324" s="5"/>
    </row>
    <row r="325" spans="1:7" ht="15.75" customHeight="1">
      <c r="A325" s="190"/>
      <c r="D325" s="159"/>
      <c r="E325" s="12"/>
      <c r="F325" s="12"/>
      <c r="G325" s="5"/>
    </row>
    <row r="326" spans="1:7" ht="15.75" customHeight="1">
      <c r="A326" s="190"/>
      <c r="D326" s="159"/>
      <c r="E326" s="12"/>
      <c r="F326" s="12"/>
      <c r="G326" s="5"/>
    </row>
    <row r="327" spans="1:7" ht="15.75" customHeight="1">
      <c r="A327" s="190"/>
      <c r="D327" s="159"/>
      <c r="E327" s="12"/>
      <c r="F327" s="12"/>
      <c r="G327" s="5"/>
    </row>
    <row r="328" spans="1:7" ht="15.75" customHeight="1">
      <c r="A328" s="190"/>
      <c r="D328" s="159"/>
      <c r="E328" s="12"/>
      <c r="F328" s="12"/>
      <c r="G328" s="5"/>
    </row>
    <row r="329" spans="1:7" ht="15.75" customHeight="1">
      <c r="A329" s="190"/>
      <c r="D329" s="159"/>
      <c r="E329" s="12"/>
      <c r="F329" s="12"/>
      <c r="G329" s="5"/>
    </row>
    <row r="330" spans="1:7" ht="15.75" customHeight="1">
      <c r="A330" s="190"/>
      <c r="D330" s="159"/>
      <c r="E330" s="12"/>
      <c r="F330" s="12"/>
      <c r="G330" s="5"/>
    </row>
    <row r="331" spans="1:7" ht="15.75" customHeight="1">
      <c r="A331" s="190"/>
      <c r="D331" s="159"/>
      <c r="E331" s="12"/>
      <c r="F331" s="12"/>
      <c r="G331" s="5"/>
    </row>
    <row r="332" spans="1:7" ht="15.75" customHeight="1">
      <c r="A332" s="190"/>
      <c r="D332" s="159"/>
      <c r="E332" s="12"/>
      <c r="F332" s="12"/>
      <c r="G332" s="5"/>
    </row>
    <row r="333" spans="1:7" ht="15.75" customHeight="1">
      <c r="A333" s="190"/>
      <c r="D333" s="159"/>
      <c r="E333" s="12"/>
      <c r="F333" s="12"/>
      <c r="G333" s="5"/>
    </row>
    <row r="334" spans="1:7" ht="15.75" customHeight="1">
      <c r="A334" s="190"/>
      <c r="D334" s="159"/>
      <c r="E334" s="12"/>
      <c r="F334" s="12"/>
      <c r="G334" s="5"/>
    </row>
    <row r="335" spans="1:7" ht="15.75" customHeight="1">
      <c r="A335" s="190"/>
      <c r="D335" s="159"/>
      <c r="E335" s="12"/>
      <c r="F335" s="12"/>
      <c r="G335" s="5"/>
    </row>
    <row r="336" spans="1:7" ht="15.75" customHeight="1">
      <c r="A336" s="190"/>
      <c r="D336" s="159"/>
      <c r="E336" s="12"/>
      <c r="F336" s="12"/>
      <c r="G336" s="5"/>
    </row>
    <row r="337" spans="1:7" ht="15.75" customHeight="1">
      <c r="A337" s="190"/>
      <c r="D337" s="159"/>
      <c r="E337" s="12"/>
      <c r="F337" s="12"/>
      <c r="G337" s="5"/>
    </row>
    <row r="338" spans="1:7" ht="15.75" customHeight="1">
      <c r="A338" s="190"/>
      <c r="D338" s="159"/>
      <c r="E338" s="12"/>
      <c r="F338" s="12"/>
      <c r="G338" s="5"/>
    </row>
    <row r="339" spans="1:7" ht="15.75" customHeight="1">
      <c r="A339" s="190"/>
      <c r="D339" s="159"/>
      <c r="E339" s="12"/>
      <c r="F339" s="12"/>
      <c r="G339" s="5"/>
    </row>
    <row r="340" spans="1:7" ht="15.75" customHeight="1">
      <c r="A340" s="190"/>
      <c r="D340" s="159"/>
      <c r="E340" s="12"/>
      <c r="F340" s="12"/>
      <c r="G340" s="5"/>
    </row>
    <row r="341" spans="1:7" ht="15.75" customHeight="1">
      <c r="A341" s="190"/>
      <c r="D341" s="159"/>
      <c r="E341" s="12"/>
      <c r="F341" s="12"/>
      <c r="G341" s="5"/>
    </row>
    <row r="342" spans="1:7" ht="15.75" customHeight="1">
      <c r="A342" s="190"/>
      <c r="D342" s="159"/>
      <c r="E342" s="12"/>
      <c r="F342" s="12"/>
      <c r="G342" s="5"/>
    </row>
    <row r="343" spans="1:7" ht="15.75" customHeight="1">
      <c r="A343" s="190"/>
      <c r="D343" s="159"/>
      <c r="E343" s="12"/>
      <c r="F343" s="12"/>
      <c r="G343" s="5"/>
    </row>
    <row r="344" spans="1:7" ht="15.75" customHeight="1">
      <c r="A344" s="190"/>
      <c r="D344" s="159"/>
      <c r="E344" s="12"/>
      <c r="F344" s="12"/>
      <c r="G344" s="5"/>
    </row>
    <row r="345" spans="1:7" ht="15.75" customHeight="1">
      <c r="A345" s="190"/>
      <c r="D345" s="159"/>
      <c r="E345" s="12"/>
      <c r="F345" s="12"/>
      <c r="G345" s="5"/>
    </row>
    <row r="346" spans="1:7" ht="15.75" customHeight="1">
      <c r="A346" s="190"/>
      <c r="D346" s="159"/>
      <c r="E346" s="12"/>
      <c r="F346" s="12"/>
      <c r="G346" s="5"/>
    </row>
    <row r="347" spans="1:7" ht="15.75" customHeight="1">
      <c r="A347" s="190"/>
      <c r="D347" s="159"/>
      <c r="E347" s="12"/>
      <c r="F347" s="12"/>
      <c r="G347" s="5"/>
    </row>
    <row r="348" spans="1:7" ht="15.75" customHeight="1">
      <c r="A348" s="190"/>
      <c r="D348" s="159"/>
      <c r="E348" s="12"/>
      <c r="F348" s="12"/>
      <c r="G348" s="5"/>
    </row>
    <row r="349" spans="1:7" ht="15.75" customHeight="1">
      <c r="A349" s="190"/>
      <c r="D349" s="159"/>
      <c r="E349" s="12"/>
      <c r="F349" s="12"/>
      <c r="G349" s="5"/>
    </row>
    <row r="350" spans="1:7" ht="15.75" customHeight="1">
      <c r="A350" s="190"/>
      <c r="D350" s="159"/>
      <c r="E350" s="12"/>
      <c r="F350" s="12"/>
      <c r="G350" s="5"/>
    </row>
    <row r="351" spans="1:7" ht="15.75" customHeight="1">
      <c r="A351" s="190"/>
      <c r="D351" s="159"/>
      <c r="E351" s="12"/>
      <c r="F351" s="12"/>
      <c r="G351" s="5"/>
    </row>
    <row r="352" spans="1:7" ht="15.75" customHeight="1">
      <c r="A352" s="190"/>
      <c r="D352" s="159"/>
      <c r="E352" s="12"/>
      <c r="F352" s="12"/>
      <c r="G352" s="5"/>
    </row>
    <row r="353" spans="1:7" ht="15.75" customHeight="1">
      <c r="A353" s="190"/>
      <c r="D353" s="159"/>
      <c r="E353" s="12"/>
      <c r="F353" s="12"/>
      <c r="G353" s="5"/>
    </row>
    <row r="354" spans="1:7" ht="15.75" customHeight="1">
      <c r="A354" s="190"/>
      <c r="D354" s="159"/>
      <c r="E354" s="12"/>
      <c r="F354" s="12"/>
      <c r="G354" s="5"/>
    </row>
    <row r="355" spans="1:7" ht="15.75" customHeight="1">
      <c r="A355" s="190"/>
      <c r="D355" s="159"/>
      <c r="E355" s="12"/>
      <c r="F355" s="12"/>
      <c r="G355" s="5"/>
    </row>
    <row r="356" spans="1:7" ht="15.75" customHeight="1">
      <c r="A356" s="190"/>
      <c r="D356" s="159"/>
      <c r="E356" s="12"/>
      <c r="F356" s="12"/>
      <c r="G356" s="5"/>
    </row>
    <row r="357" spans="1:7" ht="15.75" customHeight="1">
      <c r="A357" s="190"/>
      <c r="D357" s="159"/>
      <c r="E357" s="12"/>
      <c r="F357" s="12"/>
      <c r="G357" s="5"/>
    </row>
    <row r="358" spans="1:7" ht="15.75" customHeight="1">
      <c r="A358" s="190"/>
      <c r="D358" s="159"/>
      <c r="E358" s="12"/>
      <c r="F358" s="12"/>
      <c r="G358" s="5"/>
    </row>
    <row r="359" spans="1:7" ht="15.75" customHeight="1">
      <c r="A359" s="190"/>
      <c r="D359" s="159"/>
      <c r="E359" s="12"/>
      <c r="F359" s="12"/>
      <c r="G359" s="5"/>
    </row>
    <row r="360" spans="1:7" ht="15.75" customHeight="1">
      <c r="A360" s="190"/>
      <c r="D360" s="159"/>
      <c r="E360" s="12"/>
      <c r="F360" s="12"/>
      <c r="G360" s="5"/>
    </row>
    <row r="361" spans="1:7" ht="15.75" customHeight="1">
      <c r="A361" s="190"/>
      <c r="D361" s="159"/>
      <c r="E361" s="12"/>
      <c r="F361" s="12"/>
      <c r="G361" s="5"/>
    </row>
    <row r="362" spans="1:7" ht="15.75" customHeight="1">
      <c r="A362" s="190"/>
      <c r="D362" s="159"/>
      <c r="E362" s="12"/>
      <c r="F362" s="12"/>
      <c r="G362" s="5"/>
    </row>
    <row r="363" spans="1:7" ht="15.75" customHeight="1">
      <c r="A363" s="190"/>
      <c r="D363" s="159"/>
      <c r="E363" s="12"/>
      <c r="F363" s="12"/>
      <c r="G363" s="5"/>
    </row>
    <row r="364" spans="1:7" ht="15.75" customHeight="1">
      <c r="A364" s="190"/>
      <c r="D364" s="159"/>
      <c r="E364" s="12"/>
      <c r="F364" s="12"/>
      <c r="G364" s="5"/>
    </row>
    <row r="365" spans="1:7" ht="15.75" customHeight="1">
      <c r="A365" s="190"/>
      <c r="D365" s="159"/>
      <c r="E365" s="12"/>
      <c r="F365" s="12"/>
      <c r="G365" s="5"/>
    </row>
    <row r="366" spans="1:7" ht="15.75" customHeight="1">
      <c r="A366" s="190"/>
      <c r="D366" s="159"/>
      <c r="E366" s="12"/>
      <c r="F366" s="12"/>
      <c r="G366" s="5"/>
    </row>
    <row r="367" spans="1:7" ht="15.75" customHeight="1">
      <c r="A367" s="190"/>
      <c r="D367" s="159"/>
      <c r="E367" s="12"/>
      <c r="F367" s="12"/>
      <c r="G367" s="5"/>
    </row>
    <row r="368" spans="1:7" ht="15.75" customHeight="1">
      <c r="A368" s="190"/>
      <c r="D368" s="159"/>
      <c r="E368" s="12"/>
      <c r="F368" s="12"/>
      <c r="G368" s="5"/>
    </row>
    <row r="369" spans="1:7" ht="15.75" customHeight="1">
      <c r="A369" s="190"/>
      <c r="D369" s="159"/>
      <c r="E369" s="12"/>
      <c r="F369" s="12"/>
      <c r="G369" s="5"/>
    </row>
    <row r="370" spans="1:7" ht="15.75" customHeight="1">
      <c r="A370" s="190"/>
      <c r="D370" s="159"/>
      <c r="E370" s="12"/>
      <c r="F370" s="12"/>
      <c r="G370" s="5"/>
    </row>
    <row r="371" spans="1:7" ht="15.75" customHeight="1">
      <c r="A371" s="190"/>
      <c r="D371" s="159"/>
      <c r="E371" s="12"/>
      <c r="F371" s="12"/>
      <c r="G371" s="5"/>
    </row>
    <row r="372" spans="1:7" ht="15.75" customHeight="1">
      <c r="A372" s="190"/>
      <c r="D372" s="159"/>
      <c r="E372" s="12"/>
      <c r="F372" s="12"/>
      <c r="G372" s="5"/>
    </row>
    <row r="373" spans="1:7" ht="15.75" customHeight="1">
      <c r="A373" s="190"/>
      <c r="D373" s="159"/>
      <c r="E373" s="12"/>
      <c r="F373" s="12"/>
      <c r="G373" s="5"/>
    </row>
    <row r="374" spans="1:7" ht="15.75" customHeight="1">
      <c r="A374" s="190"/>
      <c r="D374" s="159"/>
      <c r="E374" s="12"/>
      <c r="F374" s="12"/>
      <c r="G374" s="5"/>
    </row>
    <row r="375" spans="1:7" ht="15.75" customHeight="1">
      <c r="A375" s="190"/>
      <c r="D375" s="159"/>
      <c r="E375" s="12"/>
      <c r="F375" s="12"/>
      <c r="G375" s="5"/>
    </row>
    <row r="376" spans="1:7" ht="15.75" customHeight="1">
      <c r="A376" s="190"/>
      <c r="D376" s="159"/>
      <c r="E376" s="12"/>
      <c r="F376" s="12"/>
      <c r="G376" s="5"/>
    </row>
    <row r="377" spans="1:7" ht="15.75" customHeight="1">
      <c r="A377" s="190"/>
      <c r="D377" s="159"/>
      <c r="E377" s="12"/>
      <c r="F377" s="12"/>
      <c r="G377" s="5"/>
    </row>
    <row r="378" spans="1:7" ht="15.75" customHeight="1">
      <c r="A378" s="190"/>
      <c r="D378" s="159"/>
      <c r="E378" s="12"/>
      <c r="F378" s="12"/>
      <c r="G378" s="5"/>
    </row>
    <row r="379" spans="1:7" ht="15.75" customHeight="1">
      <c r="A379" s="190"/>
      <c r="D379" s="159"/>
      <c r="E379" s="12"/>
      <c r="F379" s="12"/>
      <c r="G379" s="5"/>
    </row>
    <row r="380" spans="1:7" ht="15.75" customHeight="1">
      <c r="A380" s="190"/>
      <c r="D380" s="159"/>
      <c r="E380" s="12"/>
      <c r="F380" s="12"/>
      <c r="G380" s="5"/>
    </row>
    <row r="381" spans="1:7" ht="15.75" customHeight="1">
      <c r="A381" s="190"/>
      <c r="D381" s="159"/>
      <c r="E381" s="12"/>
      <c r="F381" s="12"/>
      <c r="G381" s="5"/>
    </row>
    <row r="382" spans="1:7" ht="15.75" customHeight="1">
      <c r="A382" s="190"/>
      <c r="D382" s="159"/>
      <c r="E382" s="12"/>
      <c r="F382" s="12"/>
      <c r="G382" s="5"/>
    </row>
    <row r="383" spans="1:7" ht="15.75" customHeight="1">
      <c r="A383" s="190"/>
      <c r="D383" s="159"/>
      <c r="E383" s="12"/>
      <c r="F383" s="12"/>
      <c r="G383" s="5"/>
    </row>
    <row r="384" spans="1:7" ht="15.75" customHeight="1">
      <c r="A384" s="190"/>
      <c r="D384" s="159"/>
      <c r="E384" s="12"/>
      <c r="F384" s="12"/>
      <c r="G384" s="5"/>
    </row>
    <row r="385" spans="1:7" ht="15.75" customHeight="1">
      <c r="A385" s="190"/>
      <c r="D385" s="159"/>
      <c r="E385" s="12"/>
      <c r="F385" s="12"/>
      <c r="G385" s="5"/>
    </row>
    <row r="386" spans="1:7" ht="15.75" customHeight="1">
      <c r="A386" s="190"/>
      <c r="D386" s="159"/>
      <c r="E386" s="12"/>
      <c r="F386" s="12"/>
      <c r="G386" s="5"/>
    </row>
    <row r="387" spans="1:7" ht="15.75" customHeight="1">
      <c r="A387" s="190"/>
      <c r="D387" s="159"/>
      <c r="E387" s="12"/>
      <c r="F387" s="12"/>
      <c r="G387" s="5"/>
    </row>
    <row r="388" spans="1:7" ht="15.75" customHeight="1">
      <c r="A388" s="190"/>
      <c r="D388" s="159"/>
      <c r="E388" s="12"/>
      <c r="F388" s="12"/>
      <c r="G388" s="5"/>
    </row>
    <row r="389" spans="1:7" ht="15.75" customHeight="1">
      <c r="A389" s="190"/>
      <c r="D389" s="159"/>
      <c r="E389" s="12"/>
      <c r="F389" s="12"/>
      <c r="G389" s="5"/>
    </row>
    <row r="390" spans="1:7" ht="15.75" customHeight="1">
      <c r="A390" s="190"/>
      <c r="D390" s="159"/>
      <c r="E390" s="12"/>
      <c r="F390" s="12"/>
      <c r="G390" s="5"/>
    </row>
    <row r="391" spans="1:7" ht="15.75" customHeight="1">
      <c r="A391" s="190"/>
      <c r="D391" s="159"/>
      <c r="E391" s="12"/>
      <c r="F391" s="12"/>
      <c r="G391" s="5"/>
    </row>
    <row r="392" spans="1:7" ht="15.75" customHeight="1">
      <c r="A392" s="190"/>
      <c r="D392" s="159"/>
      <c r="E392" s="12"/>
      <c r="F392" s="12"/>
      <c r="G392" s="5"/>
    </row>
    <row r="393" spans="1:7" ht="15.75" customHeight="1">
      <c r="A393" s="190"/>
      <c r="D393" s="159"/>
      <c r="E393" s="12"/>
      <c r="F393" s="12"/>
      <c r="G393" s="5"/>
    </row>
    <row r="394" spans="1:7" ht="15.75" customHeight="1">
      <c r="A394" s="190"/>
      <c r="D394" s="159"/>
      <c r="E394" s="12"/>
      <c r="F394" s="12"/>
      <c r="G394" s="5"/>
    </row>
    <row r="395" spans="1:7" ht="15.75" customHeight="1">
      <c r="A395" s="190"/>
      <c r="D395" s="159"/>
      <c r="E395" s="12"/>
      <c r="F395" s="12"/>
      <c r="G395" s="5"/>
    </row>
    <row r="396" spans="1:7" ht="15.75" customHeight="1">
      <c r="A396" s="190"/>
      <c r="D396" s="159"/>
      <c r="E396" s="12"/>
      <c r="F396" s="12"/>
      <c r="G396" s="5"/>
    </row>
    <row r="397" spans="1:7" ht="15.75" customHeight="1">
      <c r="A397" s="190"/>
      <c r="D397" s="159"/>
      <c r="E397" s="12"/>
      <c r="F397" s="12"/>
      <c r="G397" s="5"/>
    </row>
    <row r="398" spans="1:7" ht="15.75" customHeight="1">
      <c r="A398" s="190"/>
      <c r="D398" s="159"/>
      <c r="E398" s="12"/>
      <c r="F398" s="12"/>
      <c r="G398" s="5"/>
    </row>
    <row r="399" spans="1:7" ht="15.75" customHeight="1">
      <c r="A399" s="190"/>
      <c r="D399" s="159"/>
      <c r="E399" s="12"/>
      <c r="F399" s="12"/>
      <c r="G399" s="5"/>
    </row>
    <row r="400" spans="1:7" ht="15.75" customHeight="1">
      <c r="A400" s="190"/>
      <c r="D400" s="159"/>
      <c r="E400" s="12"/>
      <c r="F400" s="12"/>
      <c r="G400" s="5"/>
    </row>
    <row r="401" spans="1:7" ht="15.75" customHeight="1">
      <c r="A401" s="190"/>
      <c r="D401" s="159"/>
      <c r="E401" s="12"/>
      <c r="F401" s="12"/>
      <c r="G401" s="5"/>
    </row>
    <row r="402" spans="1:7" ht="15.75" customHeight="1">
      <c r="A402" s="190"/>
      <c r="D402" s="159"/>
      <c r="E402" s="12"/>
      <c r="F402" s="12"/>
      <c r="G402" s="5"/>
    </row>
    <row r="403" spans="1:7" ht="15.75" customHeight="1">
      <c r="A403" s="190"/>
      <c r="D403" s="159"/>
      <c r="E403" s="12"/>
      <c r="F403" s="12"/>
      <c r="G403" s="5"/>
    </row>
    <row r="404" spans="1:7" ht="15.75" customHeight="1">
      <c r="A404" s="190"/>
      <c r="D404" s="159"/>
      <c r="E404" s="12"/>
      <c r="F404" s="12"/>
      <c r="G404" s="5"/>
    </row>
  </sheetData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3"/>
  <sheetViews>
    <sheetView workbookViewId="0">
      <pane ySplit="4" topLeftCell="A68" activePane="bottomLeft" state="frozen"/>
      <selection pane="bottomLeft" activeCell="D102" sqref="D102"/>
    </sheetView>
  </sheetViews>
  <sheetFormatPr baseColWidth="10" defaultColWidth="14.42578125" defaultRowHeight="15" customHeight="1"/>
  <cols>
    <col min="1" max="1" width="11.85546875" customWidth="1"/>
    <col min="2" max="2" width="67.85546875" customWidth="1"/>
    <col min="3" max="3" width="30.140625" customWidth="1"/>
    <col min="4" max="4" width="48.28515625" customWidth="1"/>
    <col min="5" max="6" width="12.7109375" customWidth="1"/>
    <col min="7" max="7" width="16.28515625" customWidth="1"/>
    <col min="8" max="8" width="13.28515625" customWidth="1"/>
    <col min="9" max="28" width="10.7109375" customWidth="1"/>
  </cols>
  <sheetData>
    <row r="1" spans="1:7" ht="26.25">
      <c r="A1" s="184" t="s">
        <v>0</v>
      </c>
      <c r="B1" s="3"/>
      <c r="C1" s="152"/>
      <c r="D1" s="153"/>
      <c r="E1" s="4"/>
      <c r="F1" s="4"/>
      <c r="G1" s="5"/>
    </row>
    <row r="2" spans="1:7" ht="15.75">
      <c r="A2" s="185" t="s">
        <v>1</v>
      </c>
      <c r="B2" s="9" t="s">
        <v>2706</v>
      </c>
      <c r="C2" s="154"/>
      <c r="D2" s="155"/>
      <c r="E2" s="11"/>
      <c r="F2" s="11"/>
      <c r="G2" s="5"/>
    </row>
    <row r="3" spans="1:7" ht="15.75">
      <c r="A3" s="185"/>
      <c r="B3" s="9"/>
      <c r="C3" s="154"/>
      <c r="D3" s="155"/>
      <c r="E3" s="11"/>
      <c r="F3" s="11"/>
      <c r="G3" s="5"/>
    </row>
    <row r="4" spans="1:7">
      <c r="A4" s="186" t="s">
        <v>3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</row>
    <row r="5" spans="1:7" ht="15.75" customHeight="1">
      <c r="A5" s="188">
        <v>43587</v>
      </c>
      <c r="B5" s="117" t="s">
        <v>46</v>
      </c>
      <c r="C5" s="63"/>
      <c r="D5" s="81"/>
      <c r="E5" s="109">
        <v>229.07</v>
      </c>
      <c r="F5" s="108"/>
      <c r="G5" s="98" t="e">
        <f>#REF!+E5-F5</f>
        <v>#REF!</v>
      </c>
    </row>
    <row r="6" spans="1:7" ht="15.75" customHeight="1">
      <c r="A6" s="188">
        <v>43594</v>
      </c>
      <c r="B6" s="117" t="s">
        <v>2741</v>
      </c>
      <c r="C6" s="63"/>
      <c r="D6" s="81"/>
      <c r="E6" s="109">
        <v>9656.93</v>
      </c>
      <c r="F6" s="108"/>
      <c r="G6" s="109">
        <v>12271716.380000001</v>
      </c>
    </row>
    <row r="7" spans="1:7" ht="15.75" customHeight="1">
      <c r="A7" s="188">
        <v>43594</v>
      </c>
      <c r="B7" s="117" t="s">
        <v>2741</v>
      </c>
      <c r="C7" s="63"/>
      <c r="D7" s="81"/>
      <c r="E7" s="109">
        <v>48232.480000000003</v>
      </c>
      <c r="F7" s="108"/>
      <c r="G7" s="109">
        <v>12262059.449999999</v>
      </c>
    </row>
    <row r="8" spans="1:7" ht="15.75" customHeight="1">
      <c r="A8" s="188">
        <v>43594</v>
      </c>
      <c r="B8" s="117" t="s">
        <v>2741</v>
      </c>
      <c r="C8" s="63"/>
      <c r="D8" s="81"/>
      <c r="E8" s="109">
        <v>275725.67</v>
      </c>
      <c r="F8" s="108"/>
      <c r="G8" s="109">
        <v>12213826.970000001</v>
      </c>
    </row>
    <row r="9" spans="1:7" ht="15.75" customHeight="1">
      <c r="A9" s="188">
        <v>43594</v>
      </c>
      <c r="B9" s="117" t="s">
        <v>2741</v>
      </c>
      <c r="C9" s="63"/>
      <c r="D9" s="81"/>
      <c r="E9" s="109">
        <v>33031.050000000003</v>
      </c>
      <c r="F9" s="108"/>
      <c r="G9" s="109">
        <v>11938101.300000001</v>
      </c>
    </row>
    <row r="10" spans="1:7" ht="15.75" customHeight="1">
      <c r="A10" s="188">
        <v>43594</v>
      </c>
      <c r="B10" s="117" t="s">
        <v>2741</v>
      </c>
      <c r="C10" s="63"/>
      <c r="D10" s="81"/>
      <c r="E10" s="109">
        <v>27216.639999999999</v>
      </c>
      <c r="F10" s="108"/>
      <c r="G10" s="109">
        <v>11905070.25</v>
      </c>
    </row>
    <row r="11" spans="1:7" ht="15.75" customHeight="1">
      <c r="A11" s="188">
        <v>43594</v>
      </c>
      <c r="B11" s="117" t="s">
        <v>2741</v>
      </c>
      <c r="C11" s="63"/>
      <c r="D11" s="81"/>
      <c r="E11" s="109">
        <v>138554.78</v>
      </c>
      <c r="F11" s="108"/>
      <c r="G11" s="109">
        <v>11877853.609999999</v>
      </c>
    </row>
    <row r="12" spans="1:7" ht="15.75" customHeight="1">
      <c r="A12" s="188">
        <v>43594</v>
      </c>
      <c r="B12" s="117" t="s">
        <v>2741</v>
      </c>
      <c r="C12" s="63"/>
      <c r="D12" s="81"/>
      <c r="E12" s="109">
        <v>3247.9</v>
      </c>
      <c r="F12" s="108"/>
      <c r="G12" s="109">
        <v>11739298.83</v>
      </c>
    </row>
    <row r="13" spans="1:7" ht="15.75" customHeight="1">
      <c r="A13" s="188">
        <v>43594</v>
      </c>
      <c r="B13" s="117" t="s">
        <v>2741</v>
      </c>
      <c r="C13" s="63"/>
      <c r="D13" s="81"/>
      <c r="E13" s="109">
        <v>48112.98</v>
      </c>
      <c r="F13" s="108"/>
      <c r="G13" s="109">
        <v>11736050.93</v>
      </c>
    </row>
    <row r="14" spans="1:7" ht="15.75" customHeight="1">
      <c r="A14" s="188">
        <v>43594</v>
      </c>
      <c r="B14" s="117" t="s">
        <v>2741</v>
      </c>
      <c r="C14" s="63"/>
      <c r="D14" s="81"/>
      <c r="E14" s="109">
        <v>142128.29</v>
      </c>
      <c r="F14" s="108"/>
      <c r="G14" s="109">
        <v>11687937.949999999</v>
      </c>
    </row>
    <row r="15" spans="1:7" ht="15.75" customHeight="1">
      <c r="A15" s="188">
        <v>43594</v>
      </c>
      <c r="B15" s="117" t="s">
        <v>2741</v>
      </c>
      <c r="C15" s="63"/>
      <c r="D15" s="81"/>
      <c r="E15" s="109">
        <v>18448.54</v>
      </c>
      <c r="F15" s="108"/>
      <c r="G15" s="109">
        <v>11545809.66</v>
      </c>
    </row>
    <row r="16" spans="1:7" ht="15.75" customHeight="1">
      <c r="A16" s="188">
        <v>43594</v>
      </c>
      <c r="B16" s="117" t="s">
        <v>2741</v>
      </c>
      <c r="C16" s="63"/>
      <c r="D16" s="81"/>
      <c r="E16" s="109">
        <v>27754.99</v>
      </c>
      <c r="F16" s="108"/>
      <c r="G16" s="109">
        <v>11527361.119999999</v>
      </c>
    </row>
    <row r="17" spans="1:7" ht="15.75" customHeight="1">
      <c r="A17" s="188">
        <v>43594</v>
      </c>
      <c r="B17" s="117" t="s">
        <v>2741</v>
      </c>
      <c r="C17" s="63"/>
      <c r="D17" s="81"/>
      <c r="E17" s="109">
        <v>54700</v>
      </c>
      <c r="F17" s="108"/>
      <c r="G17" s="109">
        <v>11499606.130000001</v>
      </c>
    </row>
    <row r="18" spans="1:7" ht="15.75" customHeight="1">
      <c r="A18" s="188">
        <v>43600</v>
      </c>
      <c r="B18" s="117" t="s">
        <v>2746</v>
      </c>
      <c r="C18" s="63"/>
      <c r="D18" s="81"/>
      <c r="E18" s="109">
        <v>14469.06</v>
      </c>
      <c r="F18" s="108"/>
      <c r="G18" s="109">
        <v>16019961.43</v>
      </c>
    </row>
    <row r="19" spans="1:7" ht="15.75" customHeight="1">
      <c r="A19" s="188">
        <v>43600</v>
      </c>
      <c r="B19" s="117" t="s">
        <v>2746</v>
      </c>
      <c r="C19" s="63"/>
      <c r="D19" s="81"/>
      <c r="E19" s="109">
        <v>724.27</v>
      </c>
      <c r="F19" s="108"/>
      <c r="G19" s="109">
        <v>16005492.369999999</v>
      </c>
    </row>
    <row r="20" spans="1:7" ht="15.75" customHeight="1">
      <c r="A20" s="188">
        <v>43600</v>
      </c>
      <c r="B20" s="117" t="s">
        <v>2746</v>
      </c>
      <c r="C20" s="63"/>
      <c r="D20" s="81"/>
      <c r="E20" s="109">
        <v>85017.05</v>
      </c>
      <c r="F20" s="108"/>
      <c r="G20" s="109">
        <v>16004768.1</v>
      </c>
    </row>
    <row r="21" spans="1:7" ht="15.75" customHeight="1">
      <c r="A21" s="188">
        <v>43600</v>
      </c>
      <c r="B21" s="117" t="s">
        <v>2746</v>
      </c>
      <c r="C21" s="63"/>
      <c r="D21" s="81"/>
      <c r="E21" s="109">
        <v>2993.32</v>
      </c>
      <c r="F21" s="108"/>
      <c r="G21" s="109">
        <v>15919751.050000001</v>
      </c>
    </row>
    <row r="22" spans="1:7" ht="15.75" customHeight="1">
      <c r="A22" s="188">
        <v>43600</v>
      </c>
      <c r="B22" s="117" t="s">
        <v>2746</v>
      </c>
      <c r="C22" s="63"/>
      <c r="D22" s="81"/>
      <c r="E22" s="109">
        <v>2202.0700000000002</v>
      </c>
      <c r="F22" s="108"/>
      <c r="G22" s="109">
        <v>15916757.73</v>
      </c>
    </row>
    <row r="23" spans="1:7" ht="15.75" customHeight="1">
      <c r="A23" s="188">
        <v>43600</v>
      </c>
      <c r="B23" s="117" t="s">
        <v>2746</v>
      </c>
      <c r="C23" s="63"/>
      <c r="D23" s="81"/>
      <c r="E23" s="109">
        <v>3711.36</v>
      </c>
      <c r="F23" s="108"/>
      <c r="G23" s="109">
        <v>15914555.66</v>
      </c>
    </row>
    <row r="24" spans="1:7" ht="15.75" customHeight="1">
      <c r="A24" s="188">
        <v>43600</v>
      </c>
      <c r="B24" s="117" t="s">
        <v>2746</v>
      </c>
      <c r="C24" s="63"/>
      <c r="D24" s="81"/>
      <c r="E24" s="109">
        <v>59191.12</v>
      </c>
      <c r="F24" s="108"/>
      <c r="G24" s="109">
        <v>15910844.300000001</v>
      </c>
    </row>
    <row r="25" spans="1:7" ht="15.75" customHeight="1">
      <c r="A25" s="188">
        <v>43600</v>
      </c>
      <c r="B25" s="117" t="s">
        <v>2746</v>
      </c>
      <c r="C25" s="63"/>
      <c r="D25" s="81"/>
      <c r="E25" s="109">
        <v>28959.01</v>
      </c>
      <c r="F25" s="108"/>
      <c r="G25" s="109">
        <v>15851653.18</v>
      </c>
    </row>
    <row r="26" spans="1:7" ht="15.75" customHeight="1">
      <c r="A26" s="188">
        <v>43600</v>
      </c>
      <c r="B26" s="117" t="s">
        <v>2746</v>
      </c>
      <c r="C26" s="63"/>
      <c r="D26" s="81"/>
      <c r="E26" s="109">
        <v>32191.599999999999</v>
      </c>
      <c r="F26" s="108"/>
      <c r="G26" s="109">
        <v>15822694.17</v>
      </c>
    </row>
    <row r="27" spans="1:7" ht="15.75" customHeight="1">
      <c r="A27" s="188">
        <v>43600</v>
      </c>
      <c r="B27" s="117" t="s">
        <v>2746</v>
      </c>
      <c r="C27" s="63"/>
      <c r="D27" s="81"/>
      <c r="E27" s="109">
        <v>2897.08</v>
      </c>
      <c r="F27" s="108"/>
      <c r="G27" s="109">
        <v>15790502.57</v>
      </c>
    </row>
    <row r="28" spans="1:7" ht="15.75" customHeight="1">
      <c r="A28" s="188">
        <v>43600</v>
      </c>
      <c r="B28" s="117" t="s">
        <v>2746</v>
      </c>
      <c r="C28" s="63"/>
      <c r="D28" s="81"/>
      <c r="E28" s="109">
        <v>11826.9</v>
      </c>
      <c r="F28" s="108"/>
      <c r="G28" s="109">
        <v>15787605.49</v>
      </c>
    </row>
    <row r="29" spans="1:7" ht="15.75" customHeight="1">
      <c r="A29" s="188">
        <v>43600</v>
      </c>
      <c r="B29" s="117" t="s">
        <v>2746</v>
      </c>
      <c r="C29" s="63"/>
      <c r="D29" s="81"/>
      <c r="E29" s="109">
        <v>8341.68</v>
      </c>
      <c r="F29" s="108"/>
      <c r="G29" s="109">
        <v>15775778.59</v>
      </c>
    </row>
    <row r="30" spans="1:7" ht="15.75" customHeight="1">
      <c r="A30" s="188">
        <v>43600</v>
      </c>
      <c r="B30" s="117" t="s">
        <v>2746</v>
      </c>
      <c r="C30" s="63"/>
      <c r="D30" s="81"/>
      <c r="E30" s="109">
        <v>259509.17</v>
      </c>
      <c r="F30" s="108"/>
      <c r="G30" s="109">
        <v>15767436.91</v>
      </c>
    </row>
    <row r="31" spans="1:7" ht="15.75" customHeight="1">
      <c r="A31" s="188">
        <v>43600</v>
      </c>
      <c r="B31" s="117" t="s">
        <v>2746</v>
      </c>
      <c r="C31" s="63"/>
      <c r="D31" s="81"/>
      <c r="E31" s="109">
        <v>2504852.09</v>
      </c>
      <c r="F31" s="108"/>
      <c r="G31" s="109">
        <v>15507927.74</v>
      </c>
    </row>
    <row r="32" spans="1:7" ht="15.75" customHeight="1">
      <c r="A32" s="188">
        <v>43600</v>
      </c>
      <c r="B32" s="117" t="s">
        <v>2746</v>
      </c>
      <c r="C32" s="63"/>
      <c r="D32" s="81"/>
      <c r="E32" s="109">
        <v>1765.44</v>
      </c>
      <c r="F32" s="108"/>
      <c r="G32" s="109">
        <v>13003075.65</v>
      </c>
    </row>
    <row r="33" spans="1:7" ht="15.75" customHeight="1">
      <c r="A33" s="188">
        <v>43600</v>
      </c>
      <c r="B33" s="117" t="s">
        <v>2746</v>
      </c>
      <c r="C33" s="63"/>
      <c r="D33" s="81"/>
      <c r="E33" s="109">
        <v>6518.43</v>
      </c>
      <c r="F33" s="108"/>
      <c r="G33" s="109">
        <v>13001310.210000001</v>
      </c>
    </row>
    <row r="34" spans="1:7" ht="15.75" customHeight="1">
      <c r="A34" s="188">
        <v>43600</v>
      </c>
      <c r="B34" s="117" t="s">
        <v>2746</v>
      </c>
      <c r="C34" s="63"/>
      <c r="D34" s="81"/>
      <c r="E34" s="109">
        <v>6752.36</v>
      </c>
      <c r="F34" s="108"/>
      <c r="G34" s="109">
        <v>12994791.779999999</v>
      </c>
    </row>
    <row r="35" spans="1:7" ht="15.75" customHeight="1">
      <c r="A35" s="188">
        <v>43600</v>
      </c>
      <c r="B35" s="117" t="s">
        <v>2746</v>
      </c>
      <c r="C35" s="63"/>
      <c r="D35" s="81"/>
      <c r="E35" s="109">
        <v>247490.62</v>
      </c>
      <c r="F35" s="108"/>
      <c r="G35" s="109">
        <v>12988039.42</v>
      </c>
    </row>
    <row r="36" spans="1:7" ht="15.75" customHeight="1">
      <c r="A36" s="188">
        <v>43600</v>
      </c>
      <c r="B36" s="117" t="s">
        <v>2746</v>
      </c>
      <c r="C36" s="63"/>
      <c r="D36" s="81"/>
      <c r="E36" s="109">
        <v>24222.77</v>
      </c>
      <c r="F36" s="108"/>
      <c r="G36" s="109">
        <v>12740548.800000001</v>
      </c>
    </row>
    <row r="37" spans="1:7" ht="15.75" customHeight="1">
      <c r="A37" s="188">
        <v>43600</v>
      </c>
      <c r="B37" s="117" t="s">
        <v>2746</v>
      </c>
      <c r="C37" s="63"/>
      <c r="D37" s="81"/>
      <c r="E37" s="109">
        <v>17532.75</v>
      </c>
      <c r="F37" s="108"/>
      <c r="G37" s="109">
        <v>12716326.029999999</v>
      </c>
    </row>
    <row r="38" spans="1:7" ht="15.75" customHeight="1">
      <c r="A38" s="188">
        <v>43600</v>
      </c>
      <c r="B38" s="117" t="s">
        <v>2746</v>
      </c>
      <c r="C38" s="63"/>
      <c r="D38" s="81"/>
      <c r="E38" s="109">
        <v>74189.070000000007</v>
      </c>
      <c r="F38" s="108"/>
      <c r="G38" s="109">
        <v>12698793.279999999</v>
      </c>
    </row>
    <row r="39" spans="1:7" ht="15.75" customHeight="1">
      <c r="A39" s="188">
        <v>43600</v>
      </c>
      <c r="B39" s="117" t="s">
        <v>2746</v>
      </c>
      <c r="C39" s="63"/>
      <c r="D39" s="81"/>
      <c r="E39" s="109">
        <v>1623.95</v>
      </c>
      <c r="F39" s="108"/>
      <c r="G39" s="109">
        <v>12624604.210000001</v>
      </c>
    </row>
    <row r="40" spans="1:7" ht="15.75" customHeight="1">
      <c r="A40" s="188">
        <v>43600</v>
      </c>
      <c r="B40" s="117" t="s">
        <v>2746</v>
      </c>
      <c r="C40" s="63"/>
      <c r="D40" s="81"/>
      <c r="E40" s="109">
        <v>15409.87</v>
      </c>
      <c r="F40" s="108"/>
      <c r="G40" s="109">
        <v>12622980.26</v>
      </c>
    </row>
    <row r="41" spans="1:7" ht="15.75" customHeight="1">
      <c r="A41" s="188">
        <v>43600</v>
      </c>
      <c r="B41" s="117" t="s">
        <v>2746</v>
      </c>
      <c r="C41" s="63"/>
      <c r="D41" s="81"/>
      <c r="E41" s="109">
        <v>73640.47</v>
      </c>
      <c r="F41" s="108"/>
      <c r="G41" s="109">
        <v>12607570.390000001</v>
      </c>
    </row>
    <row r="42" spans="1:7" ht="15.75" customHeight="1">
      <c r="A42" s="188">
        <v>43600</v>
      </c>
      <c r="B42" s="117" t="s">
        <v>2746</v>
      </c>
      <c r="C42" s="63"/>
      <c r="D42" s="81"/>
      <c r="E42" s="109">
        <v>27190.53</v>
      </c>
      <c r="F42" s="108"/>
      <c r="G42" s="109">
        <v>12533929.92</v>
      </c>
    </row>
    <row r="43" spans="1:7" ht="15.75" customHeight="1">
      <c r="A43" s="188">
        <v>43600</v>
      </c>
      <c r="B43" s="117" t="s">
        <v>2746</v>
      </c>
      <c r="C43" s="63"/>
      <c r="D43" s="81"/>
      <c r="E43" s="109">
        <v>15585.96</v>
      </c>
      <c r="F43" s="108"/>
      <c r="G43" s="109">
        <v>12506739.390000001</v>
      </c>
    </row>
    <row r="44" spans="1:7" ht="15.75" customHeight="1">
      <c r="A44" s="188">
        <v>43600</v>
      </c>
      <c r="B44" s="117" t="s">
        <v>2746</v>
      </c>
      <c r="C44" s="63"/>
      <c r="D44" s="81"/>
      <c r="E44" s="109">
        <v>37350.85</v>
      </c>
      <c r="F44" s="108"/>
      <c r="G44" s="109">
        <v>12491153.43</v>
      </c>
    </row>
    <row r="45" spans="1:7" ht="15.75" customHeight="1">
      <c r="A45" s="188">
        <v>43600</v>
      </c>
      <c r="B45" s="117" t="s">
        <v>2746</v>
      </c>
      <c r="C45" s="63"/>
      <c r="D45" s="81"/>
      <c r="E45" s="109">
        <v>21912.26</v>
      </c>
      <c r="F45" s="108"/>
      <c r="G45" s="109">
        <v>12453802.58</v>
      </c>
    </row>
    <row r="46" spans="1:7" ht="15.75" customHeight="1">
      <c r="A46" s="188">
        <v>43600</v>
      </c>
      <c r="B46" s="117" t="s">
        <v>2746</v>
      </c>
      <c r="C46" s="63"/>
      <c r="D46" s="81"/>
      <c r="E46" s="109">
        <v>160173.94</v>
      </c>
      <c r="F46" s="108"/>
      <c r="G46" s="109">
        <v>12431890.32</v>
      </c>
    </row>
    <row r="47" spans="1:7" ht="15.75" customHeight="1">
      <c r="A47" s="188">
        <v>43602</v>
      </c>
      <c r="B47" s="117" t="s">
        <v>2736</v>
      </c>
      <c r="C47" s="50" t="s">
        <v>493</v>
      </c>
      <c r="D47" s="70" t="s">
        <v>2751</v>
      </c>
      <c r="E47" s="108"/>
      <c r="F47" s="109">
        <v>7328937.4900000002</v>
      </c>
      <c r="G47" s="109">
        <v>8691023.9399999995</v>
      </c>
    </row>
    <row r="48" spans="1:7" ht="15.75" customHeight="1">
      <c r="A48" s="188">
        <v>43607</v>
      </c>
      <c r="B48" s="117" t="s">
        <v>2752</v>
      </c>
      <c r="C48" s="50" t="s">
        <v>2753</v>
      </c>
      <c r="D48" s="70" t="s">
        <v>2754</v>
      </c>
      <c r="E48" s="108"/>
      <c r="F48" s="109">
        <v>254958.29</v>
      </c>
      <c r="G48" s="109">
        <v>7978593.0700000003</v>
      </c>
    </row>
    <row r="49" spans="1:7" ht="15.75" customHeight="1">
      <c r="A49" s="188">
        <v>43607</v>
      </c>
      <c r="B49" s="117" t="s">
        <v>2755</v>
      </c>
      <c r="C49" s="50" t="s">
        <v>2709</v>
      </c>
      <c r="D49" s="70" t="s">
        <v>2756</v>
      </c>
      <c r="E49" s="108"/>
      <c r="F49" s="109">
        <v>457472.58</v>
      </c>
      <c r="G49" s="109">
        <v>8233551.3600000003</v>
      </c>
    </row>
    <row r="50" spans="1:7" ht="15.75" customHeight="1">
      <c r="A50" s="188">
        <v>43614</v>
      </c>
      <c r="B50" s="117" t="s">
        <v>2407</v>
      </c>
      <c r="C50" s="50" t="s">
        <v>48</v>
      </c>
      <c r="D50" s="70" t="s">
        <v>2408</v>
      </c>
      <c r="E50" s="109">
        <v>14469.06</v>
      </c>
      <c r="F50" s="108"/>
      <c r="G50" s="109">
        <v>11530679.25</v>
      </c>
    </row>
    <row r="51" spans="1:7" ht="15.75" customHeight="1">
      <c r="A51" s="188">
        <v>43614</v>
      </c>
      <c r="B51" s="117" t="s">
        <v>2407</v>
      </c>
      <c r="C51" s="50" t="s">
        <v>48</v>
      </c>
      <c r="D51" s="70" t="s">
        <v>2408</v>
      </c>
      <c r="E51" s="109">
        <v>724.27</v>
      </c>
      <c r="F51" s="108"/>
      <c r="G51" s="109">
        <v>11516210.189999999</v>
      </c>
    </row>
    <row r="52" spans="1:7" ht="15.75" customHeight="1">
      <c r="A52" s="188">
        <v>43614</v>
      </c>
      <c r="B52" s="117" t="s">
        <v>2407</v>
      </c>
      <c r="C52" s="50" t="s">
        <v>48</v>
      </c>
      <c r="D52" s="70" t="s">
        <v>2408</v>
      </c>
      <c r="E52" s="109">
        <v>101248.68</v>
      </c>
      <c r="F52" s="108"/>
      <c r="G52" s="109">
        <v>11515485.92</v>
      </c>
    </row>
    <row r="53" spans="1:7" ht="15.75" customHeight="1">
      <c r="A53" s="188">
        <v>43614</v>
      </c>
      <c r="B53" s="117" t="s">
        <v>2407</v>
      </c>
      <c r="C53" s="50" t="s">
        <v>48</v>
      </c>
      <c r="D53" s="70" t="s">
        <v>2408</v>
      </c>
      <c r="E53" s="109">
        <v>2445.48</v>
      </c>
      <c r="F53" s="108"/>
      <c r="G53" s="109">
        <v>11414237.24</v>
      </c>
    </row>
    <row r="54" spans="1:7" ht="15.75" customHeight="1">
      <c r="A54" s="188">
        <v>43614</v>
      </c>
      <c r="B54" s="117" t="s">
        <v>2407</v>
      </c>
      <c r="C54" s="50" t="s">
        <v>48</v>
      </c>
      <c r="D54" s="70" t="s">
        <v>2408</v>
      </c>
      <c r="E54" s="109">
        <v>2202.0700000000002</v>
      </c>
      <c r="F54" s="108"/>
      <c r="G54" s="109">
        <v>11411791.76</v>
      </c>
    </row>
    <row r="55" spans="1:7" ht="15.75" customHeight="1">
      <c r="A55" s="188">
        <v>43614</v>
      </c>
      <c r="B55" s="117" t="s">
        <v>2407</v>
      </c>
      <c r="C55" s="50" t="s">
        <v>48</v>
      </c>
      <c r="D55" s="70" t="s">
        <v>2408</v>
      </c>
      <c r="E55" s="109">
        <v>3711.36</v>
      </c>
      <c r="F55" s="108"/>
      <c r="G55" s="109">
        <v>11409589.689999999</v>
      </c>
    </row>
    <row r="56" spans="1:7" ht="15.75" customHeight="1">
      <c r="A56" s="188">
        <v>43614</v>
      </c>
      <c r="B56" s="117" t="s">
        <v>2407</v>
      </c>
      <c r="C56" s="50" t="s">
        <v>48</v>
      </c>
      <c r="D56" s="70" t="s">
        <v>2408</v>
      </c>
      <c r="E56" s="109">
        <v>32117.360000000001</v>
      </c>
      <c r="F56" s="108"/>
      <c r="G56" s="109">
        <v>11405878.33</v>
      </c>
    </row>
    <row r="57" spans="1:7" ht="15.75" customHeight="1">
      <c r="A57" s="188">
        <v>43614</v>
      </c>
      <c r="B57" s="117" t="s">
        <v>2407</v>
      </c>
      <c r="C57" s="50" t="s">
        <v>48</v>
      </c>
      <c r="D57" s="70" t="s">
        <v>2408</v>
      </c>
      <c r="E57" s="109">
        <v>12094.89</v>
      </c>
      <c r="F57" s="108"/>
      <c r="G57" s="109">
        <v>11373760.970000001</v>
      </c>
    </row>
    <row r="58" spans="1:7" ht="15.75" customHeight="1">
      <c r="A58" s="188">
        <v>43614</v>
      </c>
      <c r="B58" s="117" t="s">
        <v>2407</v>
      </c>
      <c r="C58" s="50" t="s">
        <v>48</v>
      </c>
      <c r="D58" s="70" t="s">
        <v>2408</v>
      </c>
      <c r="E58" s="109">
        <v>28747.32</v>
      </c>
      <c r="F58" s="108"/>
      <c r="G58" s="109">
        <v>11361666.08</v>
      </c>
    </row>
    <row r="59" spans="1:7" ht="15.75" customHeight="1">
      <c r="A59" s="188">
        <v>43614</v>
      </c>
      <c r="B59" s="117" t="s">
        <v>2407</v>
      </c>
      <c r="C59" s="50" t="s">
        <v>48</v>
      </c>
      <c r="D59" s="70" t="s">
        <v>2408</v>
      </c>
      <c r="E59" s="109">
        <v>1448.54</v>
      </c>
      <c r="F59" s="108"/>
      <c r="G59" s="109">
        <v>11332918.76</v>
      </c>
    </row>
    <row r="60" spans="1:7" ht="15.75" customHeight="1">
      <c r="A60" s="188">
        <v>43614</v>
      </c>
      <c r="B60" s="117" t="s">
        <v>2407</v>
      </c>
      <c r="C60" s="50" t="s">
        <v>48</v>
      </c>
      <c r="D60" s="70" t="s">
        <v>2408</v>
      </c>
      <c r="E60" s="109">
        <v>12305.6</v>
      </c>
      <c r="F60" s="108"/>
      <c r="G60" s="109">
        <v>11331470.220000001</v>
      </c>
    </row>
    <row r="61" spans="1:7" ht="15.75" customHeight="1">
      <c r="A61" s="188">
        <v>43614</v>
      </c>
      <c r="B61" s="117" t="s">
        <v>2407</v>
      </c>
      <c r="C61" s="50" t="s">
        <v>48</v>
      </c>
      <c r="D61" s="70" t="s">
        <v>2408</v>
      </c>
      <c r="E61" s="109">
        <v>14070.03</v>
      </c>
      <c r="F61" s="108"/>
      <c r="G61" s="109">
        <v>11319164.619999999</v>
      </c>
    </row>
    <row r="62" spans="1:7" ht="15.75" customHeight="1">
      <c r="A62" s="188">
        <v>43614</v>
      </c>
      <c r="B62" s="117" t="s">
        <v>2407</v>
      </c>
      <c r="C62" s="50" t="s">
        <v>48</v>
      </c>
      <c r="D62" s="70" t="s">
        <v>2408</v>
      </c>
      <c r="E62" s="109">
        <v>258617.93</v>
      </c>
      <c r="F62" s="108"/>
      <c r="G62" s="109">
        <v>11305094.59</v>
      </c>
    </row>
    <row r="63" spans="1:7" ht="15.75" customHeight="1">
      <c r="A63" s="188">
        <v>43614</v>
      </c>
      <c r="B63" s="117" t="s">
        <v>2407</v>
      </c>
      <c r="C63" s="50" t="s">
        <v>48</v>
      </c>
      <c r="D63" s="70" t="s">
        <v>2408</v>
      </c>
      <c r="E63" s="109">
        <v>2494879.46</v>
      </c>
      <c r="F63" s="108"/>
      <c r="G63" s="109">
        <v>11046476.66</v>
      </c>
    </row>
    <row r="64" spans="1:7" ht="15.75" customHeight="1">
      <c r="A64" s="188">
        <v>43614</v>
      </c>
      <c r="B64" s="117" t="s">
        <v>2407</v>
      </c>
      <c r="C64" s="50" t="s">
        <v>48</v>
      </c>
      <c r="D64" s="70" t="s">
        <v>2408</v>
      </c>
      <c r="E64" s="109">
        <v>1765.44</v>
      </c>
      <c r="F64" s="108"/>
      <c r="G64" s="109">
        <v>8551597.1999999993</v>
      </c>
    </row>
    <row r="65" spans="1:7" ht="15.75" customHeight="1">
      <c r="A65" s="188">
        <v>43614</v>
      </c>
      <c r="B65" s="117" t="s">
        <v>2407</v>
      </c>
      <c r="C65" s="50" t="s">
        <v>48</v>
      </c>
      <c r="D65" s="70" t="s">
        <v>2408</v>
      </c>
      <c r="E65" s="109">
        <v>2172.81</v>
      </c>
      <c r="F65" s="108"/>
      <c r="G65" s="109">
        <v>8549831.7599999998</v>
      </c>
    </row>
    <row r="66" spans="1:7" ht="15.75" customHeight="1">
      <c r="A66" s="188">
        <v>43614</v>
      </c>
      <c r="B66" s="117" t="s">
        <v>2407</v>
      </c>
      <c r="C66" s="50" t="s">
        <v>48</v>
      </c>
      <c r="D66" s="70" t="s">
        <v>2408</v>
      </c>
      <c r="E66" s="109">
        <v>6752.36</v>
      </c>
      <c r="F66" s="108"/>
      <c r="G66" s="109">
        <v>8547658.9499999993</v>
      </c>
    </row>
    <row r="67" spans="1:7" ht="15.75" customHeight="1">
      <c r="A67" s="188">
        <v>43614</v>
      </c>
      <c r="B67" s="117" t="s">
        <v>2407</v>
      </c>
      <c r="C67" s="50" t="s">
        <v>48</v>
      </c>
      <c r="D67" s="70" t="s">
        <v>2408</v>
      </c>
      <c r="E67" s="109">
        <v>149558.71</v>
      </c>
      <c r="F67" s="108"/>
      <c r="G67" s="109">
        <v>8540906.5899999999</v>
      </c>
    </row>
    <row r="68" spans="1:7" ht="15.75" customHeight="1">
      <c r="A68" s="188">
        <v>43614</v>
      </c>
      <c r="B68" s="117" t="s">
        <v>2407</v>
      </c>
      <c r="C68" s="50" t="s">
        <v>48</v>
      </c>
      <c r="D68" s="70" t="s">
        <v>2408</v>
      </c>
      <c r="E68" s="109">
        <v>19487.54</v>
      </c>
      <c r="F68" s="108"/>
      <c r="G68" s="109">
        <v>8391347.8800000008</v>
      </c>
    </row>
    <row r="69" spans="1:7" ht="15.75" customHeight="1">
      <c r="A69" s="188">
        <v>43614</v>
      </c>
      <c r="B69" s="117" t="s">
        <v>2407</v>
      </c>
      <c r="C69" s="50" t="s">
        <v>48</v>
      </c>
      <c r="D69" s="70" t="s">
        <v>2408</v>
      </c>
      <c r="E69" s="109">
        <v>21448.07</v>
      </c>
      <c r="F69" s="108"/>
      <c r="G69" s="109">
        <v>8371860.3399999999</v>
      </c>
    </row>
    <row r="70" spans="1:7" ht="15.75" customHeight="1">
      <c r="A70" s="188">
        <v>43614</v>
      </c>
      <c r="B70" s="117" t="s">
        <v>2407</v>
      </c>
      <c r="C70" s="50" t="s">
        <v>48</v>
      </c>
      <c r="D70" s="70" t="s">
        <v>2408</v>
      </c>
      <c r="E70" s="109">
        <v>39628.089999999997</v>
      </c>
      <c r="F70" s="108"/>
      <c r="G70" s="109">
        <v>8350412.2699999996</v>
      </c>
    </row>
    <row r="71" spans="1:7" ht="15.75" customHeight="1">
      <c r="A71" s="188">
        <v>43614</v>
      </c>
      <c r="B71" s="117" t="s">
        <v>2407</v>
      </c>
      <c r="C71" s="50" t="s">
        <v>48</v>
      </c>
      <c r="D71" s="70" t="s">
        <v>2408</v>
      </c>
      <c r="E71" s="109">
        <v>4744.95</v>
      </c>
      <c r="F71" s="108"/>
      <c r="G71" s="109">
        <v>8310784.1799999997</v>
      </c>
    </row>
    <row r="72" spans="1:7" ht="15.75" customHeight="1">
      <c r="A72" s="188">
        <v>43614</v>
      </c>
      <c r="B72" s="117" t="s">
        <v>2407</v>
      </c>
      <c r="C72" s="50" t="s">
        <v>48</v>
      </c>
      <c r="D72" s="70" t="s">
        <v>2408</v>
      </c>
      <c r="E72" s="109">
        <v>25278.09</v>
      </c>
      <c r="F72" s="108"/>
      <c r="G72" s="109">
        <v>8306039.2300000004</v>
      </c>
    </row>
    <row r="73" spans="1:7" ht="15.75" customHeight="1">
      <c r="A73" s="188">
        <v>43614</v>
      </c>
      <c r="B73" s="117" t="s">
        <v>2407</v>
      </c>
      <c r="C73" s="50" t="s">
        <v>48</v>
      </c>
      <c r="D73" s="70" t="s">
        <v>2408</v>
      </c>
      <c r="E73" s="109">
        <v>44772.9</v>
      </c>
      <c r="F73" s="108"/>
      <c r="G73" s="109">
        <v>8280761.1399999997</v>
      </c>
    </row>
    <row r="74" spans="1:7" ht="15.75" customHeight="1">
      <c r="A74" s="188">
        <v>43614</v>
      </c>
      <c r="B74" s="117" t="s">
        <v>2407</v>
      </c>
      <c r="C74" s="50" t="s">
        <v>48</v>
      </c>
      <c r="D74" s="70" t="s">
        <v>2408</v>
      </c>
      <c r="E74" s="109">
        <v>14713.26</v>
      </c>
      <c r="F74" s="108"/>
      <c r="G74" s="109">
        <v>8235988.2400000002</v>
      </c>
    </row>
    <row r="75" spans="1:7" ht="15.75" customHeight="1">
      <c r="A75" s="188">
        <v>43614</v>
      </c>
      <c r="B75" s="117" t="s">
        <v>2407</v>
      </c>
      <c r="C75" s="50" t="s">
        <v>48</v>
      </c>
      <c r="D75" s="70" t="s">
        <v>2408</v>
      </c>
      <c r="E75" s="109">
        <v>16156.7</v>
      </c>
      <c r="F75" s="108"/>
      <c r="G75" s="109">
        <v>8221274.9800000004</v>
      </c>
    </row>
    <row r="76" spans="1:7" ht="15.75" customHeight="1">
      <c r="A76" s="188">
        <v>43614</v>
      </c>
      <c r="B76" s="117" t="s">
        <v>2407</v>
      </c>
      <c r="C76" s="50" t="s">
        <v>48</v>
      </c>
      <c r="D76" s="70" t="s">
        <v>2408</v>
      </c>
      <c r="E76" s="109">
        <v>45808.27</v>
      </c>
      <c r="F76" s="108"/>
      <c r="G76" s="109">
        <v>8205118.2800000003</v>
      </c>
    </row>
    <row r="77" spans="1:7" ht="15.75" customHeight="1">
      <c r="A77" s="188">
        <v>43614</v>
      </c>
      <c r="B77" s="117" t="s">
        <v>2407</v>
      </c>
      <c r="C77" s="50" t="s">
        <v>48</v>
      </c>
      <c r="D77" s="70" t="s">
        <v>2408</v>
      </c>
      <c r="E77" s="109">
        <v>15953.42</v>
      </c>
      <c r="F77" s="108"/>
      <c r="G77" s="109">
        <v>8159310.0099999998</v>
      </c>
    </row>
    <row r="78" spans="1:7" ht="15.75" customHeight="1">
      <c r="A78" s="188">
        <v>43614</v>
      </c>
      <c r="B78" s="117" t="s">
        <v>2407</v>
      </c>
      <c r="C78" s="50" t="s">
        <v>48</v>
      </c>
      <c r="D78" s="70" t="s">
        <v>2408</v>
      </c>
      <c r="E78" s="109">
        <v>164763.51999999999</v>
      </c>
      <c r="F78" s="108"/>
      <c r="G78" s="109">
        <v>8143356.5899999999</v>
      </c>
    </row>
    <row r="79" spans="1:7" ht="15.75" customHeight="1">
      <c r="A79" s="190"/>
      <c r="D79" s="159"/>
      <c r="E79" s="12"/>
      <c r="F79" s="12"/>
      <c r="G79" s="5"/>
    </row>
    <row r="80" spans="1:7" ht="15.75" customHeight="1">
      <c r="A80" s="190"/>
      <c r="D80" s="159"/>
      <c r="E80" s="12"/>
      <c r="F80" s="12"/>
      <c r="G80" s="5"/>
    </row>
    <row r="81" spans="1:7" ht="15.75" customHeight="1">
      <c r="A81" s="190"/>
      <c r="D81" s="159"/>
      <c r="E81" s="12"/>
      <c r="F81" s="12"/>
      <c r="G81" s="5"/>
    </row>
    <row r="82" spans="1:7" ht="15.75" customHeight="1">
      <c r="A82" s="190"/>
      <c r="D82" s="159"/>
      <c r="E82" s="12"/>
      <c r="F82" s="12"/>
      <c r="G82" s="5"/>
    </row>
    <row r="83" spans="1:7" ht="15.75" customHeight="1">
      <c r="A83" s="190"/>
      <c r="D83" s="159"/>
      <c r="E83" s="12"/>
      <c r="F83" s="12"/>
      <c r="G83" s="5"/>
    </row>
    <row r="84" spans="1:7" ht="15.75" customHeight="1">
      <c r="A84" s="190"/>
      <c r="D84" s="159"/>
      <c r="E84" s="12"/>
      <c r="F84" s="12"/>
      <c r="G84" s="5"/>
    </row>
    <row r="85" spans="1:7" ht="15.75" customHeight="1">
      <c r="A85" s="190"/>
      <c r="D85" s="159"/>
      <c r="E85" s="12"/>
      <c r="F85" s="12"/>
      <c r="G85" s="5"/>
    </row>
    <row r="86" spans="1:7" ht="15.75" customHeight="1">
      <c r="A86" s="190"/>
      <c r="D86" s="159"/>
      <c r="E86" s="12"/>
      <c r="F86" s="12"/>
      <c r="G86" s="5"/>
    </row>
    <row r="87" spans="1:7" ht="15.75" customHeight="1">
      <c r="A87" s="190"/>
      <c r="D87" s="159"/>
      <c r="E87" s="12"/>
      <c r="F87" s="12"/>
      <c r="G87" s="5"/>
    </row>
    <row r="88" spans="1:7" ht="15.75" customHeight="1">
      <c r="A88" s="190"/>
      <c r="D88" s="159"/>
      <c r="E88" s="12"/>
      <c r="F88" s="12"/>
      <c r="G88" s="5"/>
    </row>
    <row r="89" spans="1:7" ht="15.75" customHeight="1">
      <c r="A89" s="190"/>
      <c r="D89" s="159"/>
      <c r="E89" s="12"/>
      <c r="F89" s="12"/>
      <c r="G89" s="5"/>
    </row>
    <row r="90" spans="1:7" ht="15.75" customHeight="1">
      <c r="A90" s="190"/>
      <c r="D90" s="159"/>
      <c r="E90" s="12"/>
      <c r="F90" s="12"/>
      <c r="G90" s="5"/>
    </row>
    <row r="91" spans="1:7" ht="15.75" customHeight="1">
      <c r="A91" s="190"/>
      <c r="D91" s="159"/>
      <c r="E91" s="12"/>
      <c r="F91" s="12"/>
      <c r="G91" s="5"/>
    </row>
    <row r="92" spans="1:7" ht="15.75" customHeight="1">
      <c r="A92" s="190"/>
      <c r="D92" s="159"/>
      <c r="E92" s="12"/>
      <c r="F92" s="12"/>
      <c r="G92" s="5"/>
    </row>
    <row r="93" spans="1:7" ht="15.75" customHeight="1">
      <c r="A93" s="190"/>
      <c r="D93" s="159"/>
      <c r="E93" s="12"/>
      <c r="F93" s="12"/>
      <c r="G93" s="5"/>
    </row>
    <row r="94" spans="1:7" ht="15.75" customHeight="1">
      <c r="A94" s="190"/>
      <c r="D94" s="159"/>
      <c r="E94" s="12"/>
      <c r="F94" s="12"/>
      <c r="G94" s="5"/>
    </row>
    <row r="95" spans="1:7" ht="15.75" customHeight="1">
      <c r="A95" s="190"/>
      <c r="D95" s="159"/>
      <c r="E95" s="12"/>
      <c r="F95" s="12"/>
      <c r="G95" s="5"/>
    </row>
    <row r="96" spans="1:7" ht="15.75" customHeight="1">
      <c r="A96" s="190"/>
      <c r="D96" s="159"/>
      <c r="E96" s="12"/>
      <c r="F96" s="12"/>
      <c r="G96" s="5"/>
    </row>
    <row r="97" spans="1:7" ht="15.75" customHeight="1">
      <c r="A97" s="190"/>
      <c r="D97" s="159"/>
      <c r="E97" s="12"/>
      <c r="F97" s="12"/>
      <c r="G97" s="5"/>
    </row>
    <row r="98" spans="1:7" ht="15.75" customHeight="1">
      <c r="A98" s="190"/>
      <c r="D98" s="159"/>
      <c r="E98" s="12"/>
      <c r="F98" s="12"/>
      <c r="G98" s="5"/>
    </row>
    <row r="99" spans="1:7" ht="15.75" customHeight="1">
      <c r="A99" s="190"/>
      <c r="D99" s="159"/>
      <c r="E99" s="12"/>
      <c r="F99" s="12"/>
      <c r="G99" s="5"/>
    </row>
    <row r="100" spans="1:7" ht="15.75" customHeight="1">
      <c r="A100" s="190"/>
      <c r="D100" s="159"/>
      <c r="E100" s="12"/>
      <c r="F100" s="12"/>
      <c r="G100" s="5"/>
    </row>
    <row r="101" spans="1:7" ht="15.75" customHeight="1">
      <c r="A101" s="190"/>
      <c r="D101" s="159"/>
      <c r="E101" s="12"/>
      <c r="F101" s="12"/>
      <c r="G101" s="5"/>
    </row>
    <row r="102" spans="1:7" ht="15.75" customHeight="1">
      <c r="A102" s="190"/>
      <c r="D102" s="159"/>
      <c r="E102" s="12"/>
      <c r="F102" s="12"/>
      <c r="G102" s="5"/>
    </row>
    <row r="103" spans="1:7" ht="15.75" customHeight="1">
      <c r="A103" s="190"/>
      <c r="D103" s="159"/>
      <c r="E103" s="12"/>
      <c r="F103" s="12"/>
      <c r="G103" s="5"/>
    </row>
    <row r="104" spans="1:7" ht="15.75" customHeight="1">
      <c r="A104" s="190"/>
      <c r="D104" s="159"/>
      <c r="E104" s="12"/>
      <c r="F104" s="12"/>
      <c r="G104" s="5"/>
    </row>
    <row r="105" spans="1:7" ht="15.75" customHeight="1">
      <c r="A105" s="190"/>
      <c r="D105" s="159"/>
      <c r="E105" s="12"/>
      <c r="F105" s="12"/>
      <c r="G105" s="5"/>
    </row>
    <row r="106" spans="1:7" ht="15.75" customHeight="1">
      <c r="A106" s="190"/>
      <c r="D106" s="159"/>
      <c r="E106" s="12"/>
      <c r="F106" s="12"/>
      <c r="G106" s="5"/>
    </row>
    <row r="107" spans="1:7" ht="15.75" customHeight="1">
      <c r="A107" s="190"/>
      <c r="D107" s="159"/>
      <c r="E107" s="12"/>
      <c r="F107" s="12"/>
      <c r="G107" s="5"/>
    </row>
    <row r="108" spans="1:7" ht="15.75" customHeight="1">
      <c r="A108" s="190"/>
      <c r="D108" s="159"/>
      <c r="E108" s="12"/>
      <c r="F108" s="12"/>
      <c r="G108" s="5"/>
    </row>
    <row r="109" spans="1:7" ht="15.75" customHeight="1">
      <c r="A109" s="190"/>
      <c r="D109" s="159"/>
      <c r="E109" s="12"/>
      <c r="F109" s="12"/>
      <c r="G109" s="5"/>
    </row>
    <row r="110" spans="1:7" ht="15.75" customHeight="1">
      <c r="A110" s="190"/>
      <c r="D110" s="159"/>
      <c r="E110" s="12"/>
      <c r="F110" s="12"/>
      <c r="G110" s="5"/>
    </row>
    <row r="111" spans="1:7" ht="15.75" customHeight="1">
      <c r="A111" s="190"/>
      <c r="D111" s="159"/>
      <c r="E111" s="12"/>
      <c r="F111" s="12"/>
      <c r="G111" s="5"/>
    </row>
    <row r="112" spans="1:7" ht="15.75" customHeight="1">
      <c r="A112" s="190"/>
      <c r="D112" s="159"/>
      <c r="E112" s="12"/>
      <c r="F112" s="12"/>
      <c r="G112" s="5"/>
    </row>
    <row r="113" spans="1:7" ht="15.75" customHeight="1">
      <c r="A113" s="190"/>
      <c r="D113" s="159"/>
      <c r="E113" s="12"/>
      <c r="F113" s="12"/>
      <c r="G113" s="5"/>
    </row>
    <row r="114" spans="1:7" ht="15.75" customHeight="1">
      <c r="A114" s="190"/>
      <c r="D114" s="159"/>
      <c r="E114" s="12"/>
      <c r="F114" s="12"/>
      <c r="G114" s="5"/>
    </row>
    <row r="115" spans="1:7" ht="15.75" customHeight="1">
      <c r="A115" s="190"/>
      <c r="D115" s="159"/>
      <c r="E115" s="12"/>
      <c r="F115" s="12"/>
      <c r="G115" s="5"/>
    </row>
    <row r="116" spans="1:7" ht="15.75" customHeight="1">
      <c r="A116" s="190"/>
      <c r="D116" s="159"/>
      <c r="E116" s="12"/>
      <c r="F116" s="12"/>
      <c r="G116" s="5"/>
    </row>
    <row r="117" spans="1:7" ht="15.75" customHeight="1">
      <c r="A117" s="190"/>
      <c r="D117" s="159"/>
      <c r="E117" s="12"/>
      <c r="F117" s="12"/>
      <c r="G117" s="5"/>
    </row>
    <row r="118" spans="1:7" ht="15.75" customHeight="1">
      <c r="A118" s="190"/>
      <c r="D118" s="159"/>
      <c r="E118" s="12"/>
      <c r="F118" s="12"/>
      <c r="G118" s="5"/>
    </row>
    <row r="119" spans="1:7" ht="15.75" customHeight="1">
      <c r="A119" s="190"/>
      <c r="D119" s="159"/>
      <c r="E119" s="12"/>
      <c r="F119" s="12"/>
      <c r="G119" s="5"/>
    </row>
    <row r="120" spans="1:7" ht="15.75" customHeight="1">
      <c r="A120" s="190"/>
      <c r="D120" s="159"/>
      <c r="E120" s="12"/>
      <c r="F120" s="12"/>
      <c r="G120" s="5"/>
    </row>
    <row r="121" spans="1:7" ht="15.75" customHeight="1">
      <c r="A121" s="190"/>
      <c r="D121" s="159"/>
      <c r="E121" s="12"/>
      <c r="F121" s="12"/>
      <c r="G121" s="5"/>
    </row>
    <row r="122" spans="1:7" ht="15.75" customHeight="1">
      <c r="A122" s="190"/>
      <c r="D122" s="159"/>
      <c r="E122" s="12"/>
      <c r="F122" s="12"/>
      <c r="G122" s="5"/>
    </row>
    <row r="123" spans="1:7" ht="15.75" customHeight="1">
      <c r="A123" s="190"/>
      <c r="D123" s="159"/>
      <c r="E123" s="12"/>
      <c r="F123" s="12"/>
      <c r="G123" s="5"/>
    </row>
    <row r="124" spans="1:7" ht="15.75" customHeight="1">
      <c r="A124" s="190"/>
      <c r="D124" s="159"/>
      <c r="E124" s="12"/>
      <c r="F124" s="12"/>
      <c r="G124" s="5"/>
    </row>
    <row r="125" spans="1:7" ht="15.75" customHeight="1">
      <c r="A125" s="190"/>
      <c r="D125" s="159"/>
      <c r="E125" s="12"/>
      <c r="F125" s="12"/>
      <c r="G125" s="5"/>
    </row>
    <row r="126" spans="1:7" ht="15.75" customHeight="1">
      <c r="A126" s="190"/>
      <c r="D126" s="159"/>
      <c r="E126" s="12"/>
      <c r="F126" s="12"/>
      <c r="G126" s="5"/>
    </row>
    <row r="127" spans="1:7" ht="15.75" customHeight="1">
      <c r="A127" s="190"/>
      <c r="D127" s="159"/>
      <c r="E127" s="12"/>
      <c r="F127" s="12"/>
      <c r="G127" s="5"/>
    </row>
    <row r="128" spans="1:7" ht="15.75" customHeight="1">
      <c r="A128" s="190"/>
      <c r="D128" s="159"/>
      <c r="E128" s="12"/>
      <c r="F128" s="12"/>
      <c r="G128" s="5"/>
    </row>
    <row r="129" spans="1:7" ht="15.75" customHeight="1">
      <c r="A129" s="190"/>
      <c r="D129" s="159"/>
      <c r="E129" s="12"/>
      <c r="F129" s="12"/>
      <c r="G129" s="5"/>
    </row>
    <row r="130" spans="1:7" ht="15.75" customHeight="1">
      <c r="A130" s="190"/>
      <c r="D130" s="159"/>
      <c r="E130" s="12"/>
      <c r="F130" s="12"/>
      <c r="G130" s="5"/>
    </row>
    <row r="131" spans="1:7" ht="15.75" customHeight="1">
      <c r="A131" s="190"/>
      <c r="D131" s="159"/>
      <c r="E131" s="12"/>
      <c r="F131" s="12"/>
      <c r="G131" s="5"/>
    </row>
    <row r="132" spans="1:7" ht="15.75" customHeight="1">
      <c r="A132" s="190"/>
      <c r="D132" s="159"/>
      <c r="E132" s="12"/>
      <c r="F132" s="12"/>
      <c r="G132" s="5"/>
    </row>
    <row r="133" spans="1:7" ht="15.75" customHeight="1">
      <c r="A133" s="190"/>
      <c r="D133" s="159"/>
      <c r="E133" s="12"/>
      <c r="F133" s="12"/>
      <c r="G133" s="5"/>
    </row>
    <row r="134" spans="1:7" ht="15.75" customHeight="1">
      <c r="A134" s="190"/>
      <c r="D134" s="159"/>
      <c r="E134" s="12"/>
      <c r="F134" s="12"/>
      <c r="G134" s="5"/>
    </row>
    <row r="135" spans="1:7" ht="15.75" customHeight="1">
      <c r="A135" s="190"/>
      <c r="D135" s="159"/>
      <c r="E135" s="12"/>
      <c r="F135" s="12"/>
      <c r="G135" s="5"/>
    </row>
    <row r="136" spans="1:7" ht="15.75" customHeight="1">
      <c r="A136" s="190"/>
      <c r="D136" s="159"/>
      <c r="E136" s="12"/>
      <c r="F136" s="12"/>
      <c r="G136" s="5"/>
    </row>
    <row r="137" spans="1:7" ht="15.75" customHeight="1">
      <c r="A137" s="190"/>
      <c r="D137" s="159"/>
      <c r="E137" s="12"/>
      <c r="F137" s="12"/>
      <c r="G137" s="5"/>
    </row>
    <row r="138" spans="1:7" ht="15.75" customHeight="1">
      <c r="A138" s="190"/>
      <c r="D138" s="159"/>
      <c r="E138" s="12"/>
      <c r="F138" s="12"/>
      <c r="G138" s="5"/>
    </row>
    <row r="139" spans="1:7" ht="15.75" customHeight="1">
      <c r="A139" s="190"/>
      <c r="D139" s="159"/>
      <c r="E139" s="12"/>
      <c r="F139" s="12"/>
      <c r="G139" s="5"/>
    </row>
    <row r="140" spans="1:7" ht="15.75" customHeight="1">
      <c r="A140" s="190"/>
      <c r="D140" s="159"/>
      <c r="E140" s="12"/>
      <c r="F140" s="12"/>
      <c r="G140" s="5"/>
    </row>
    <row r="141" spans="1:7" ht="15.75" customHeight="1">
      <c r="A141" s="190"/>
      <c r="D141" s="159"/>
      <c r="E141" s="12"/>
      <c r="F141" s="12"/>
      <c r="G141" s="5"/>
    </row>
    <row r="142" spans="1:7" ht="15.75" customHeight="1">
      <c r="A142" s="190"/>
      <c r="D142" s="159"/>
      <c r="E142" s="12"/>
      <c r="F142" s="12"/>
      <c r="G142" s="5"/>
    </row>
    <row r="143" spans="1:7" ht="15.75" customHeight="1">
      <c r="A143" s="190"/>
      <c r="D143" s="159"/>
      <c r="E143" s="12"/>
      <c r="F143" s="12"/>
      <c r="G143" s="5"/>
    </row>
    <row r="144" spans="1:7" ht="15.75" customHeight="1">
      <c r="A144" s="190"/>
      <c r="D144" s="159"/>
      <c r="E144" s="12"/>
      <c r="F144" s="12"/>
      <c r="G144" s="5"/>
    </row>
    <row r="145" spans="1:7" ht="15.75" customHeight="1">
      <c r="A145" s="190"/>
      <c r="D145" s="159"/>
      <c r="E145" s="12"/>
      <c r="F145" s="12"/>
      <c r="G145" s="5"/>
    </row>
    <row r="146" spans="1:7" ht="15.75" customHeight="1">
      <c r="A146" s="190"/>
      <c r="D146" s="159"/>
      <c r="E146" s="12"/>
      <c r="F146" s="12"/>
      <c r="G146" s="5"/>
    </row>
    <row r="147" spans="1:7" ht="15.75" customHeight="1">
      <c r="A147" s="190"/>
      <c r="D147" s="159"/>
      <c r="E147" s="12"/>
      <c r="F147" s="12"/>
      <c r="G147" s="5"/>
    </row>
    <row r="148" spans="1:7" ht="15.75" customHeight="1">
      <c r="A148" s="190"/>
      <c r="D148" s="159"/>
      <c r="E148" s="12"/>
      <c r="F148" s="12"/>
      <c r="G148" s="5"/>
    </row>
    <row r="149" spans="1:7" ht="15.75" customHeight="1">
      <c r="A149" s="190"/>
      <c r="D149" s="159"/>
      <c r="E149" s="12"/>
      <c r="F149" s="12"/>
      <c r="G149" s="5"/>
    </row>
    <row r="150" spans="1:7" ht="15.75" customHeight="1">
      <c r="A150" s="190"/>
      <c r="D150" s="159"/>
      <c r="E150" s="12"/>
      <c r="F150" s="12"/>
      <c r="G150" s="5"/>
    </row>
    <row r="151" spans="1:7" ht="15.75" customHeight="1">
      <c r="A151" s="190"/>
      <c r="D151" s="159"/>
      <c r="E151" s="12"/>
      <c r="F151" s="12"/>
      <c r="G151" s="5"/>
    </row>
    <row r="152" spans="1:7" ht="15.75" customHeight="1">
      <c r="A152" s="190"/>
      <c r="D152" s="159"/>
      <c r="E152" s="12"/>
      <c r="F152" s="12"/>
      <c r="G152" s="5"/>
    </row>
    <row r="153" spans="1:7" ht="15.75" customHeight="1">
      <c r="A153" s="190"/>
      <c r="D153" s="159"/>
      <c r="E153" s="12"/>
      <c r="F153" s="12"/>
      <c r="G153" s="5"/>
    </row>
    <row r="154" spans="1:7" ht="15.75" customHeight="1">
      <c r="A154" s="190"/>
      <c r="D154" s="159"/>
      <c r="E154" s="12"/>
      <c r="F154" s="12"/>
      <c r="G154" s="5"/>
    </row>
    <row r="155" spans="1:7" ht="15.75" customHeight="1">
      <c r="A155" s="190"/>
      <c r="D155" s="159"/>
      <c r="E155" s="12"/>
      <c r="F155" s="12"/>
      <c r="G155" s="5"/>
    </row>
    <row r="156" spans="1:7" ht="15.75" customHeight="1">
      <c r="A156" s="190"/>
      <c r="D156" s="159"/>
      <c r="E156" s="12"/>
      <c r="F156" s="12"/>
      <c r="G156" s="5"/>
    </row>
    <row r="157" spans="1:7" ht="15.75" customHeight="1">
      <c r="A157" s="190"/>
      <c r="D157" s="159"/>
      <c r="E157" s="12"/>
      <c r="F157" s="12"/>
      <c r="G157" s="5"/>
    </row>
    <row r="158" spans="1:7" ht="15.75" customHeight="1">
      <c r="A158" s="190"/>
      <c r="D158" s="159"/>
      <c r="E158" s="12"/>
      <c r="F158" s="12"/>
      <c r="G158" s="5"/>
    </row>
    <row r="159" spans="1:7" ht="15.75" customHeight="1">
      <c r="A159" s="190"/>
      <c r="D159" s="159"/>
      <c r="E159" s="12"/>
      <c r="F159" s="12"/>
      <c r="G159" s="5"/>
    </row>
    <row r="160" spans="1:7" ht="15.75" customHeight="1">
      <c r="A160" s="190"/>
      <c r="D160" s="159"/>
      <c r="E160" s="12"/>
      <c r="F160" s="12"/>
      <c r="G160" s="5"/>
    </row>
    <row r="161" spans="1:7" ht="15.75" customHeight="1">
      <c r="A161" s="190"/>
      <c r="D161" s="159"/>
      <c r="E161" s="12"/>
      <c r="F161" s="12"/>
      <c r="G161" s="5"/>
    </row>
    <row r="162" spans="1:7" ht="15.75" customHeight="1">
      <c r="A162" s="190"/>
      <c r="D162" s="159"/>
      <c r="E162" s="12"/>
      <c r="F162" s="12"/>
      <c r="G162" s="5"/>
    </row>
    <row r="163" spans="1:7" ht="15.75" customHeight="1">
      <c r="A163" s="190"/>
      <c r="D163" s="159"/>
      <c r="E163" s="12"/>
      <c r="F163" s="12"/>
      <c r="G163" s="5"/>
    </row>
    <row r="164" spans="1:7" ht="15.75" customHeight="1">
      <c r="A164" s="190"/>
      <c r="D164" s="159"/>
      <c r="E164" s="12"/>
      <c r="F164" s="12"/>
      <c r="G164" s="5"/>
    </row>
    <row r="165" spans="1:7" ht="15.75" customHeight="1">
      <c r="A165" s="190"/>
      <c r="D165" s="159"/>
      <c r="E165" s="12"/>
      <c r="F165" s="12"/>
      <c r="G165" s="5"/>
    </row>
    <row r="166" spans="1:7" ht="15.75" customHeight="1">
      <c r="A166" s="190"/>
      <c r="D166" s="159"/>
      <c r="E166" s="12"/>
      <c r="F166" s="12"/>
      <c r="G166" s="5"/>
    </row>
    <row r="167" spans="1:7" ht="15.75" customHeight="1">
      <c r="A167" s="190"/>
      <c r="D167" s="159"/>
      <c r="E167" s="12"/>
      <c r="F167" s="12"/>
      <c r="G167" s="5"/>
    </row>
    <row r="168" spans="1:7" ht="15.75" customHeight="1">
      <c r="A168" s="190"/>
      <c r="D168" s="159"/>
      <c r="E168" s="12"/>
      <c r="F168" s="12"/>
      <c r="G168" s="5"/>
    </row>
    <row r="169" spans="1:7" ht="15.75" customHeight="1">
      <c r="A169" s="190"/>
      <c r="D169" s="159"/>
      <c r="E169" s="12"/>
      <c r="F169" s="12"/>
      <c r="G169" s="5"/>
    </row>
    <row r="170" spans="1:7" ht="15.75" customHeight="1">
      <c r="A170" s="190"/>
      <c r="D170" s="159"/>
      <c r="E170" s="12"/>
      <c r="F170" s="12"/>
      <c r="G170" s="5"/>
    </row>
    <row r="171" spans="1:7" ht="15.75" customHeight="1">
      <c r="A171" s="190"/>
      <c r="D171" s="159"/>
      <c r="E171" s="12"/>
      <c r="F171" s="12"/>
      <c r="G171" s="5"/>
    </row>
    <row r="172" spans="1:7" ht="15.75" customHeight="1">
      <c r="A172" s="190"/>
      <c r="D172" s="159"/>
      <c r="E172" s="12"/>
      <c r="F172" s="12"/>
      <c r="G172" s="5"/>
    </row>
    <row r="173" spans="1:7" ht="15.75" customHeight="1">
      <c r="A173" s="190"/>
      <c r="D173" s="159"/>
      <c r="E173" s="12"/>
      <c r="F173" s="12"/>
      <c r="G173" s="5"/>
    </row>
    <row r="174" spans="1:7" ht="15.75" customHeight="1">
      <c r="A174" s="190"/>
      <c r="D174" s="159"/>
      <c r="E174" s="12"/>
      <c r="F174" s="12"/>
      <c r="G174" s="5"/>
    </row>
    <row r="175" spans="1:7" ht="15.75" customHeight="1">
      <c r="A175" s="190"/>
      <c r="D175" s="159"/>
      <c r="E175" s="12"/>
      <c r="F175" s="12"/>
      <c r="G175" s="5"/>
    </row>
    <row r="176" spans="1:7" ht="15.75" customHeight="1">
      <c r="A176" s="190"/>
      <c r="D176" s="159"/>
      <c r="E176" s="12"/>
      <c r="F176" s="12"/>
      <c r="G176" s="5"/>
    </row>
    <row r="177" spans="1:7" ht="15.75" customHeight="1">
      <c r="A177" s="190"/>
      <c r="D177" s="159"/>
      <c r="E177" s="12"/>
      <c r="F177" s="12"/>
      <c r="G177" s="5"/>
    </row>
    <row r="178" spans="1:7" ht="15.75" customHeight="1">
      <c r="A178" s="190"/>
      <c r="D178" s="159"/>
      <c r="E178" s="12"/>
      <c r="F178" s="12"/>
      <c r="G178" s="5"/>
    </row>
    <row r="179" spans="1:7" ht="15.75" customHeight="1">
      <c r="A179" s="190"/>
      <c r="D179" s="159"/>
      <c r="E179" s="12"/>
      <c r="F179" s="12"/>
      <c r="G179" s="5"/>
    </row>
    <row r="180" spans="1:7" ht="15.75" customHeight="1">
      <c r="A180" s="190"/>
      <c r="D180" s="159"/>
      <c r="E180" s="12"/>
      <c r="F180" s="12"/>
      <c r="G180" s="5"/>
    </row>
    <row r="181" spans="1:7" ht="15.75" customHeight="1">
      <c r="A181" s="190"/>
      <c r="D181" s="159"/>
      <c r="E181" s="12"/>
      <c r="F181" s="12"/>
      <c r="G181" s="5"/>
    </row>
    <row r="182" spans="1:7" ht="15.75" customHeight="1">
      <c r="A182" s="190"/>
      <c r="D182" s="159"/>
      <c r="E182" s="12"/>
      <c r="F182" s="12"/>
      <c r="G182" s="5"/>
    </row>
    <row r="183" spans="1:7" ht="15.75" customHeight="1">
      <c r="A183" s="190"/>
      <c r="D183" s="159"/>
      <c r="E183" s="12"/>
      <c r="F183" s="12"/>
      <c r="G183" s="5"/>
    </row>
    <row r="184" spans="1:7" ht="15.75" customHeight="1">
      <c r="A184" s="190"/>
      <c r="D184" s="159"/>
      <c r="E184" s="12"/>
      <c r="F184" s="12"/>
      <c r="G184" s="5"/>
    </row>
    <row r="185" spans="1:7" ht="15.75" customHeight="1">
      <c r="A185" s="190"/>
      <c r="D185" s="159"/>
      <c r="E185" s="12"/>
      <c r="F185" s="12"/>
      <c r="G185" s="5"/>
    </row>
    <row r="186" spans="1:7" ht="15.75" customHeight="1">
      <c r="A186" s="190"/>
      <c r="D186" s="159"/>
      <c r="E186" s="12"/>
      <c r="F186" s="12"/>
      <c r="G186" s="5"/>
    </row>
    <row r="187" spans="1:7" ht="15.75" customHeight="1">
      <c r="A187" s="190"/>
      <c r="D187" s="159"/>
      <c r="E187" s="12"/>
      <c r="F187" s="12"/>
      <c r="G187" s="5"/>
    </row>
    <row r="188" spans="1:7" ht="15.75" customHeight="1">
      <c r="A188" s="190"/>
      <c r="D188" s="159"/>
      <c r="E188" s="12"/>
      <c r="F188" s="12"/>
      <c r="G188" s="5"/>
    </row>
    <row r="189" spans="1:7" ht="15.75" customHeight="1">
      <c r="A189" s="190"/>
      <c r="D189" s="159"/>
      <c r="E189" s="12"/>
      <c r="F189" s="12"/>
      <c r="G189" s="5"/>
    </row>
    <row r="190" spans="1:7" ht="15.75" customHeight="1">
      <c r="A190" s="190"/>
      <c r="D190" s="159"/>
      <c r="E190" s="12"/>
      <c r="F190" s="12"/>
      <c r="G190" s="5"/>
    </row>
    <row r="191" spans="1:7" ht="15.75" customHeight="1">
      <c r="A191" s="190"/>
      <c r="D191" s="159"/>
      <c r="E191" s="12"/>
      <c r="F191" s="12"/>
      <c r="G191" s="5"/>
    </row>
    <row r="192" spans="1:7" ht="15.75" customHeight="1">
      <c r="A192" s="190"/>
      <c r="D192" s="159"/>
      <c r="E192" s="12"/>
      <c r="F192" s="12"/>
      <c r="G192" s="5"/>
    </row>
    <row r="193" spans="1:7" ht="15.75" customHeight="1">
      <c r="A193" s="190"/>
      <c r="D193" s="159"/>
      <c r="E193" s="12"/>
      <c r="F193" s="12"/>
      <c r="G193" s="5"/>
    </row>
    <row r="194" spans="1:7" ht="15.75" customHeight="1">
      <c r="A194" s="190"/>
      <c r="D194" s="159"/>
      <c r="E194" s="12"/>
      <c r="F194" s="12"/>
      <c r="G194" s="5"/>
    </row>
    <row r="195" spans="1:7" ht="15.75" customHeight="1">
      <c r="A195" s="190"/>
      <c r="D195" s="159"/>
      <c r="E195" s="12"/>
      <c r="F195" s="12"/>
      <c r="G195" s="5"/>
    </row>
    <row r="196" spans="1:7" ht="15.75" customHeight="1">
      <c r="A196" s="190"/>
      <c r="D196" s="159"/>
      <c r="E196" s="12"/>
      <c r="F196" s="12"/>
      <c r="G196" s="5"/>
    </row>
    <row r="197" spans="1:7" ht="15.75" customHeight="1">
      <c r="A197" s="190"/>
      <c r="D197" s="159"/>
      <c r="E197" s="12"/>
      <c r="F197" s="12"/>
      <c r="G197" s="5"/>
    </row>
    <row r="198" spans="1:7" ht="15.75" customHeight="1">
      <c r="A198" s="190"/>
      <c r="D198" s="159"/>
      <c r="E198" s="12"/>
      <c r="F198" s="12"/>
      <c r="G198" s="5"/>
    </row>
    <row r="199" spans="1:7" ht="15.75" customHeight="1">
      <c r="A199" s="190"/>
      <c r="D199" s="159"/>
      <c r="E199" s="12"/>
      <c r="F199" s="12"/>
      <c r="G199" s="5"/>
    </row>
    <row r="200" spans="1:7" ht="15.75" customHeight="1">
      <c r="A200" s="190"/>
      <c r="D200" s="159"/>
      <c r="E200" s="12"/>
      <c r="F200" s="12"/>
      <c r="G200" s="5"/>
    </row>
    <row r="201" spans="1:7" ht="15.75" customHeight="1">
      <c r="A201" s="190"/>
      <c r="D201" s="159"/>
      <c r="E201" s="12"/>
      <c r="F201" s="12"/>
      <c r="G201" s="5"/>
    </row>
    <row r="202" spans="1:7" ht="15.75" customHeight="1">
      <c r="A202" s="190"/>
      <c r="D202" s="159"/>
      <c r="E202" s="12"/>
      <c r="F202" s="12"/>
      <c r="G202" s="5"/>
    </row>
    <row r="203" spans="1:7" ht="15.75" customHeight="1">
      <c r="A203" s="190"/>
      <c r="D203" s="159"/>
      <c r="E203" s="12"/>
      <c r="F203" s="12"/>
      <c r="G203" s="5"/>
    </row>
    <row r="204" spans="1:7" ht="15.75" customHeight="1">
      <c r="A204" s="190"/>
      <c r="D204" s="159"/>
      <c r="E204" s="12"/>
      <c r="F204" s="12"/>
      <c r="G204" s="5"/>
    </row>
    <row r="205" spans="1:7" ht="15.75" customHeight="1">
      <c r="A205" s="190"/>
      <c r="D205" s="159"/>
      <c r="E205" s="12"/>
      <c r="F205" s="12"/>
      <c r="G205" s="5"/>
    </row>
    <row r="206" spans="1:7" ht="15.75" customHeight="1">
      <c r="A206" s="190"/>
      <c r="D206" s="159"/>
      <c r="E206" s="12"/>
      <c r="F206" s="12"/>
      <c r="G206" s="5"/>
    </row>
    <row r="207" spans="1:7" ht="15.75" customHeight="1">
      <c r="A207" s="190"/>
      <c r="D207" s="159"/>
      <c r="E207" s="12"/>
      <c r="F207" s="12"/>
      <c r="G207" s="5"/>
    </row>
    <row r="208" spans="1:7" ht="15.75" customHeight="1">
      <c r="A208" s="190"/>
      <c r="D208" s="159"/>
      <c r="E208" s="12"/>
      <c r="F208" s="12"/>
      <c r="G208" s="5"/>
    </row>
    <row r="209" spans="1:7" ht="15.75" customHeight="1">
      <c r="A209" s="190"/>
      <c r="D209" s="159"/>
      <c r="E209" s="12"/>
      <c r="F209" s="12"/>
      <c r="G209" s="5"/>
    </row>
    <row r="210" spans="1:7" ht="15.75" customHeight="1">
      <c r="A210" s="190"/>
      <c r="D210" s="159"/>
      <c r="E210" s="12"/>
      <c r="F210" s="12"/>
      <c r="G210" s="5"/>
    </row>
    <row r="211" spans="1:7" ht="15.75" customHeight="1">
      <c r="A211" s="190"/>
      <c r="D211" s="159"/>
      <c r="E211" s="12"/>
      <c r="F211" s="12"/>
      <c r="G211" s="5"/>
    </row>
    <row r="212" spans="1:7" ht="15.75" customHeight="1">
      <c r="A212" s="190"/>
      <c r="D212" s="159"/>
      <c r="E212" s="12"/>
      <c r="F212" s="12"/>
      <c r="G212" s="5"/>
    </row>
    <row r="213" spans="1:7" ht="15.75" customHeight="1">
      <c r="A213" s="190"/>
      <c r="D213" s="159"/>
      <c r="E213" s="12"/>
      <c r="F213" s="12"/>
      <c r="G213" s="5"/>
    </row>
    <row r="214" spans="1:7" ht="15.75" customHeight="1">
      <c r="A214" s="190"/>
      <c r="D214" s="159"/>
      <c r="E214" s="12"/>
      <c r="F214" s="12"/>
      <c r="G214" s="5"/>
    </row>
    <row r="215" spans="1:7" ht="15.75" customHeight="1">
      <c r="A215" s="190"/>
      <c r="D215" s="159"/>
      <c r="E215" s="12"/>
      <c r="F215" s="12"/>
      <c r="G215" s="5"/>
    </row>
    <row r="216" spans="1:7" ht="15.75" customHeight="1">
      <c r="A216" s="190"/>
      <c r="D216" s="159"/>
      <c r="E216" s="12"/>
      <c r="F216" s="12"/>
      <c r="G216" s="5"/>
    </row>
    <row r="217" spans="1:7" ht="15.75" customHeight="1">
      <c r="A217" s="190"/>
      <c r="D217" s="159"/>
      <c r="E217" s="12"/>
      <c r="F217" s="12"/>
      <c r="G217" s="5"/>
    </row>
    <row r="218" spans="1:7" ht="15.75" customHeight="1">
      <c r="A218" s="190"/>
      <c r="D218" s="159"/>
      <c r="E218" s="12"/>
      <c r="F218" s="12"/>
      <c r="G218" s="5"/>
    </row>
    <row r="219" spans="1:7" ht="15.75" customHeight="1">
      <c r="A219" s="190"/>
      <c r="D219" s="159"/>
      <c r="E219" s="12"/>
      <c r="F219" s="12"/>
      <c r="G219" s="5"/>
    </row>
    <row r="220" spans="1:7" ht="15.75" customHeight="1">
      <c r="A220" s="190"/>
      <c r="D220" s="159"/>
      <c r="E220" s="12"/>
      <c r="F220" s="12"/>
      <c r="G220" s="5"/>
    </row>
    <row r="221" spans="1:7" ht="15.75" customHeight="1">
      <c r="A221" s="190"/>
      <c r="D221" s="159"/>
      <c r="E221" s="12"/>
      <c r="F221" s="12"/>
      <c r="G221" s="5"/>
    </row>
    <row r="222" spans="1:7" ht="15.75" customHeight="1">
      <c r="A222" s="190"/>
      <c r="D222" s="159"/>
      <c r="E222" s="12"/>
      <c r="F222" s="12"/>
      <c r="G222" s="5"/>
    </row>
    <row r="223" spans="1:7" ht="15.75" customHeight="1">
      <c r="A223" s="190"/>
      <c r="D223" s="159"/>
      <c r="E223" s="12"/>
      <c r="F223" s="12"/>
      <c r="G223" s="5"/>
    </row>
    <row r="224" spans="1:7" ht="15.75" customHeight="1">
      <c r="A224" s="190"/>
      <c r="D224" s="159"/>
      <c r="E224" s="12"/>
      <c r="F224" s="12"/>
      <c r="G224" s="5"/>
    </row>
    <row r="225" spans="1:7" ht="15.75" customHeight="1">
      <c r="A225" s="190"/>
      <c r="D225" s="159"/>
      <c r="E225" s="12"/>
      <c r="F225" s="12"/>
      <c r="G225" s="5"/>
    </row>
    <row r="226" spans="1:7" ht="15.75" customHeight="1">
      <c r="A226" s="190"/>
      <c r="D226" s="159"/>
      <c r="E226" s="12"/>
      <c r="F226" s="12"/>
      <c r="G226" s="5"/>
    </row>
    <row r="227" spans="1:7" ht="15.75" customHeight="1">
      <c r="A227" s="190"/>
      <c r="D227" s="159"/>
      <c r="E227" s="12"/>
      <c r="F227" s="12"/>
      <c r="G227" s="5"/>
    </row>
    <row r="228" spans="1:7" ht="15.75" customHeight="1">
      <c r="A228" s="190"/>
      <c r="D228" s="159"/>
      <c r="E228" s="12"/>
      <c r="F228" s="12"/>
      <c r="G228" s="5"/>
    </row>
    <row r="229" spans="1:7" ht="15.75" customHeight="1">
      <c r="A229" s="190"/>
      <c r="D229" s="159"/>
      <c r="E229" s="12"/>
      <c r="F229" s="12"/>
      <c r="G229" s="5"/>
    </row>
    <row r="230" spans="1:7" ht="15.75" customHeight="1">
      <c r="A230" s="190"/>
      <c r="D230" s="159"/>
      <c r="E230" s="12"/>
      <c r="F230" s="12"/>
      <c r="G230" s="5"/>
    </row>
    <row r="231" spans="1:7" ht="15.75" customHeight="1">
      <c r="A231" s="190"/>
      <c r="D231" s="159"/>
      <c r="E231" s="12"/>
      <c r="F231" s="12"/>
      <c r="G231" s="5"/>
    </row>
    <row r="232" spans="1:7" ht="15.75" customHeight="1">
      <c r="A232" s="190"/>
      <c r="D232" s="159"/>
      <c r="E232" s="12"/>
      <c r="F232" s="12"/>
      <c r="G232" s="5"/>
    </row>
    <row r="233" spans="1:7" ht="15.75" customHeight="1">
      <c r="A233" s="190"/>
      <c r="D233" s="159"/>
      <c r="E233" s="12"/>
      <c r="F233" s="12"/>
      <c r="G233" s="5"/>
    </row>
    <row r="234" spans="1:7" ht="15.75" customHeight="1">
      <c r="A234" s="190"/>
      <c r="D234" s="159"/>
      <c r="E234" s="12"/>
      <c r="F234" s="12"/>
      <c r="G234" s="5"/>
    </row>
    <row r="235" spans="1:7" ht="15.75" customHeight="1">
      <c r="A235" s="190"/>
      <c r="D235" s="159"/>
      <c r="E235" s="12"/>
      <c r="F235" s="12"/>
      <c r="G235" s="5"/>
    </row>
    <row r="236" spans="1:7" ht="15.75" customHeight="1">
      <c r="A236" s="190"/>
      <c r="D236" s="159"/>
      <c r="E236" s="12"/>
      <c r="F236" s="12"/>
      <c r="G236" s="5"/>
    </row>
    <row r="237" spans="1:7" ht="15.75" customHeight="1">
      <c r="A237" s="190"/>
      <c r="D237" s="159"/>
      <c r="E237" s="12"/>
      <c r="F237" s="12"/>
      <c r="G237" s="5"/>
    </row>
    <row r="238" spans="1:7" ht="15.75" customHeight="1">
      <c r="A238" s="190"/>
      <c r="D238" s="159"/>
      <c r="E238" s="12"/>
      <c r="F238" s="12"/>
      <c r="G238" s="5"/>
    </row>
    <row r="239" spans="1:7" ht="15.75" customHeight="1">
      <c r="A239" s="190"/>
      <c r="D239" s="159"/>
      <c r="E239" s="12"/>
      <c r="F239" s="12"/>
      <c r="G239" s="5"/>
    </row>
    <row r="240" spans="1:7" ht="15.75" customHeight="1">
      <c r="A240" s="190"/>
      <c r="D240" s="159"/>
      <c r="E240" s="12"/>
      <c r="F240" s="12"/>
      <c r="G240" s="5"/>
    </row>
    <row r="241" spans="1:7" ht="15.75" customHeight="1">
      <c r="A241" s="190"/>
      <c r="D241" s="159"/>
      <c r="E241" s="12"/>
      <c r="F241" s="12"/>
      <c r="G241" s="5"/>
    </row>
    <row r="242" spans="1:7" ht="15.75" customHeight="1">
      <c r="A242" s="190"/>
      <c r="D242" s="159"/>
      <c r="E242" s="12"/>
      <c r="F242" s="12"/>
      <c r="G242" s="5"/>
    </row>
    <row r="243" spans="1:7" ht="15.75" customHeight="1">
      <c r="A243" s="190"/>
      <c r="D243" s="159"/>
      <c r="E243" s="12"/>
      <c r="F243" s="12"/>
      <c r="G243" s="5"/>
    </row>
    <row r="244" spans="1:7" ht="15.75" customHeight="1">
      <c r="A244" s="190"/>
      <c r="D244" s="159"/>
      <c r="E244" s="12"/>
      <c r="F244" s="12"/>
      <c r="G244" s="5"/>
    </row>
    <row r="245" spans="1:7" ht="15.75" customHeight="1">
      <c r="A245" s="190"/>
      <c r="D245" s="159"/>
      <c r="E245" s="12"/>
      <c r="F245" s="12"/>
      <c r="G245" s="5"/>
    </row>
    <row r="246" spans="1:7" ht="15.75" customHeight="1">
      <c r="A246" s="190"/>
      <c r="D246" s="159"/>
      <c r="E246" s="12"/>
      <c r="F246" s="12"/>
      <c r="G246" s="5"/>
    </row>
    <row r="247" spans="1:7" ht="15.75" customHeight="1">
      <c r="A247" s="190"/>
      <c r="D247" s="159"/>
      <c r="E247" s="12"/>
      <c r="F247" s="12"/>
      <c r="G247" s="5"/>
    </row>
    <row r="248" spans="1:7" ht="15.75" customHeight="1">
      <c r="A248" s="190"/>
      <c r="D248" s="159"/>
      <c r="E248" s="12"/>
      <c r="F248" s="12"/>
      <c r="G248" s="5"/>
    </row>
    <row r="249" spans="1:7" ht="15.75" customHeight="1">
      <c r="A249" s="190"/>
      <c r="D249" s="159"/>
      <c r="E249" s="12"/>
      <c r="F249" s="12"/>
      <c r="G249" s="5"/>
    </row>
    <row r="250" spans="1:7" ht="15.75" customHeight="1">
      <c r="A250" s="190"/>
      <c r="D250" s="159"/>
      <c r="E250" s="12"/>
      <c r="F250" s="12"/>
      <c r="G250" s="5"/>
    </row>
    <row r="251" spans="1:7" ht="15.75" customHeight="1">
      <c r="A251" s="190"/>
      <c r="D251" s="159"/>
      <c r="E251" s="12"/>
      <c r="F251" s="12"/>
      <c r="G251" s="5"/>
    </row>
    <row r="252" spans="1:7" ht="15.75" customHeight="1">
      <c r="A252" s="190"/>
      <c r="D252" s="159"/>
      <c r="E252" s="12"/>
      <c r="F252" s="12"/>
      <c r="G252" s="5"/>
    </row>
    <row r="253" spans="1:7" ht="15.75" customHeight="1">
      <c r="A253" s="190"/>
      <c r="D253" s="159"/>
      <c r="E253" s="12"/>
      <c r="F253" s="12"/>
      <c r="G253" s="5"/>
    </row>
    <row r="254" spans="1:7" ht="15.75" customHeight="1">
      <c r="A254" s="190"/>
      <c r="D254" s="159"/>
      <c r="E254" s="12"/>
      <c r="F254" s="12"/>
      <c r="G254" s="5"/>
    </row>
    <row r="255" spans="1:7" ht="15.75" customHeight="1">
      <c r="A255" s="190"/>
      <c r="D255" s="159"/>
      <c r="E255" s="12"/>
      <c r="F255" s="12"/>
      <c r="G255" s="5"/>
    </row>
    <row r="256" spans="1:7" ht="15.75" customHeight="1">
      <c r="A256" s="190"/>
      <c r="D256" s="159"/>
      <c r="E256" s="12"/>
      <c r="F256" s="12"/>
      <c r="G256" s="5"/>
    </row>
    <row r="257" spans="1:7" ht="15.75" customHeight="1">
      <c r="A257" s="190"/>
      <c r="D257" s="159"/>
      <c r="E257" s="12"/>
      <c r="F257" s="12"/>
      <c r="G257" s="5"/>
    </row>
    <row r="258" spans="1:7" ht="15.75" customHeight="1">
      <c r="A258" s="190"/>
      <c r="D258" s="159"/>
      <c r="E258" s="12"/>
      <c r="F258" s="12"/>
      <c r="G258" s="5"/>
    </row>
    <row r="259" spans="1:7" ht="15.75" customHeight="1">
      <c r="A259" s="190"/>
      <c r="D259" s="159"/>
      <c r="E259" s="12"/>
      <c r="F259" s="12"/>
      <c r="G259" s="5"/>
    </row>
    <row r="260" spans="1:7" ht="15.75" customHeight="1">
      <c r="A260" s="190"/>
      <c r="D260" s="159"/>
      <c r="E260" s="12"/>
      <c r="F260" s="12"/>
      <c r="G260" s="5"/>
    </row>
    <row r="261" spans="1:7" ht="15.75" customHeight="1">
      <c r="A261" s="190"/>
      <c r="D261" s="159"/>
      <c r="E261" s="12"/>
      <c r="F261" s="12"/>
      <c r="G261" s="5"/>
    </row>
    <row r="262" spans="1:7" ht="15.75" customHeight="1">
      <c r="A262" s="190"/>
      <c r="D262" s="159"/>
      <c r="E262" s="12"/>
      <c r="F262" s="12"/>
      <c r="G262" s="5"/>
    </row>
    <row r="263" spans="1:7" ht="15.75" customHeight="1">
      <c r="A263" s="190"/>
      <c r="D263" s="159"/>
      <c r="E263" s="12"/>
      <c r="F263" s="12"/>
      <c r="G263" s="5"/>
    </row>
    <row r="264" spans="1:7" ht="15.75" customHeight="1">
      <c r="A264" s="190"/>
      <c r="D264" s="159"/>
      <c r="E264" s="12"/>
      <c r="F264" s="12"/>
      <c r="G264" s="5"/>
    </row>
    <row r="265" spans="1:7" ht="15.75" customHeight="1">
      <c r="A265" s="190"/>
      <c r="D265" s="159"/>
      <c r="E265" s="12"/>
      <c r="F265" s="12"/>
      <c r="G265" s="5"/>
    </row>
    <row r="266" spans="1:7" ht="15.75" customHeight="1">
      <c r="A266" s="190"/>
      <c r="D266" s="159"/>
      <c r="E266" s="12"/>
      <c r="F266" s="12"/>
      <c r="G266" s="5"/>
    </row>
    <row r="267" spans="1:7" ht="15.75" customHeight="1">
      <c r="A267" s="190"/>
      <c r="D267" s="159"/>
      <c r="E267" s="12"/>
      <c r="F267" s="12"/>
      <c r="G267" s="5"/>
    </row>
    <row r="268" spans="1:7" ht="15.75" customHeight="1">
      <c r="A268" s="190"/>
      <c r="D268" s="159"/>
      <c r="E268" s="12"/>
      <c r="F268" s="12"/>
      <c r="G268" s="5"/>
    </row>
    <row r="269" spans="1:7" ht="15.75" customHeight="1">
      <c r="A269" s="190"/>
      <c r="D269" s="159"/>
      <c r="E269" s="12"/>
      <c r="F269" s="12"/>
      <c r="G269" s="5"/>
    </row>
    <row r="270" spans="1:7" ht="15.75" customHeight="1">
      <c r="A270" s="190"/>
      <c r="D270" s="159"/>
      <c r="E270" s="12"/>
      <c r="F270" s="12"/>
      <c r="G270" s="5"/>
    </row>
    <row r="271" spans="1:7" ht="15.75" customHeight="1">
      <c r="A271" s="190"/>
      <c r="D271" s="159"/>
      <c r="E271" s="12"/>
      <c r="F271" s="12"/>
      <c r="G271" s="5"/>
    </row>
    <row r="272" spans="1:7" ht="15.75" customHeight="1">
      <c r="A272" s="190"/>
      <c r="D272" s="159"/>
      <c r="E272" s="12"/>
      <c r="F272" s="12"/>
      <c r="G272" s="5"/>
    </row>
    <row r="273" spans="1:7" ht="15.75" customHeight="1">
      <c r="A273" s="190"/>
      <c r="D273" s="159"/>
      <c r="E273" s="12"/>
      <c r="F273" s="12"/>
      <c r="G273" s="5"/>
    </row>
    <row r="274" spans="1:7" ht="15.75" customHeight="1">
      <c r="A274" s="190"/>
      <c r="D274" s="159"/>
      <c r="E274" s="12"/>
      <c r="F274" s="12"/>
      <c r="G274" s="5"/>
    </row>
    <row r="275" spans="1:7" ht="15.75" customHeight="1">
      <c r="A275" s="190"/>
      <c r="D275" s="159"/>
      <c r="E275" s="12"/>
      <c r="F275" s="12"/>
      <c r="G275" s="5"/>
    </row>
    <row r="276" spans="1:7" ht="15.75" customHeight="1">
      <c r="A276" s="190"/>
      <c r="D276" s="159"/>
      <c r="E276" s="12"/>
      <c r="F276" s="12"/>
      <c r="G276" s="5"/>
    </row>
    <row r="277" spans="1:7" ht="15.75" customHeight="1">
      <c r="A277" s="190"/>
      <c r="D277" s="159"/>
      <c r="E277" s="12"/>
      <c r="F277" s="12"/>
      <c r="G277" s="5"/>
    </row>
    <row r="278" spans="1:7" ht="15.75" customHeight="1">
      <c r="A278" s="190"/>
      <c r="D278" s="159"/>
      <c r="E278" s="12"/>
      <c r="F278" s="12"/>
      <c r="G278" s="5"/>
    </row>
    <row r="279" spans="1:7" ht="15.75" customHeight="1">
      <c r="A279" s="190"/>
      <c r="D279" s="159"/>
      <c r="E279" s="12"/>
      <c r="F279" s="12"/>
      <c r="G279" s="5"/>
    </row>
    <row r="280" spans="1:7" ht="15.75" customHeight="1">
      <c r="A280" s="190"/>
      <c r="D280" s="159"/>
      <c r="E280" s="12"/>
      <c r="F280" s="12"/>
      <c r="G280" s="5"/>
    </row>
    <row r="281" spans="1:7" ht="15.75" customHeight="1">
      <c r="A281" s="190"/>
      <c r="D281" s="159"/>
      <c r="E281" s="12"/>
      <c r="F281" s="12"/>
      <c r="G281" s="5"/>
    </row>
    <row r="282" spans="1:7" ht="15.75" customHeight="1">
      <c r="A282" s="190"/>
      <c r="D282" s="159"/>
      <c r="E282" s="12"/>
      <c r="F282" s="12"/>
      <c r="G282" s="5"/>
    </row>
    <row r="283" spans="1:7" ht="15.75" customHeight="1">
      <c r="A283" s="190"/>
      <c r="D283" s="159"/>
      <c r="E283" s="12"/>
      <c r="F283" s="12"/>
      <c r="G283" s="5"/>
    </row>
    <row r="284" spans="1:7" ht="15.75" customHeight="1">
      <c r="A284" s="190"/>
      <c r="D284" s="159"/>
      <c r="E284" s="12"/>
      <c r="F284" s="12"/>
      <c r="G284" s="5"/>
    </row>
    <row r="285" spans="1:7" ht="15.75" customHeight="1">
      <c r="A285" s="190"/>
      <c r="D285" s="159"/>
      <c r="E285" s="12"/>
      <c r="F285" s="12"/>
      <c r="G285" s="5"/>
    </row>
    <row r="286" spans="1:7" ht="15.75" customHeight="1">
      <c r="A286" s="190"/>
      <c r="D286" s="159"/>
      <c r="E286" s="12"/>
      <c r="F286" s="12"/>
      <c r="G286" s="5"/>
    </row>
    <row r="287" spans="1:7" ht="15.75" customHeight="1">
      <c r="A287" s="190"/>
      <c r="D287" s="159"/>
      <c r="E287" s="12"/>
      <c r="F287" s="12"/>
      <c r="G287" s="5"/>
    </row>
    <row r="288" spans="1:7" ht="15.75" customHeight="1">
      <c r="A288" s="190"/>
      <c r="D288" s="159"/>
      <c r="E288" s="12"/>
      <c r="F288" s="12"/>
      <c r="G288" s="5"/>
    </row>
    <row r="289" spans="1:7" ht="15.75" customHeight="1">
      <c r="A289" s="190"/>
      <c r="D289" s="159"/>
      <c r="E289" s="12"/>
      <c r="F289" s="12"/>
      <c r="G289" s="5"/>
    </row>
    <row r="290" spans="1:7" ht="15.75" customHeight="1">
      <c r="A290" s="190"/>
      <c r="D290" s="159"/>
      <c r="E290" s="12"/>
      <c r="F290" s="12"/>
      <c r="G290" s="5"/>
    </row>
    <row r="291" spans="1:7" ht="15.75" customHeight="1">
      <c r="A291" s="190"/>
      <c r="D291" s="159"/>
      <c r="E291" s="12"/>
      <c r="F291" s="12"/>
      <c r="G291" s="5"/>
    </row>
    <row r="292" spans="1:7" ht="15.75" customHeight="1">
      <c r="A292" s="190"/>
      <c r="D292" s="159"/>
      <c r="E292" s="12"/>
      <c r="F292" s="12"/>
      <c r="G292" s="5"/>
    </row>
    <row r="293" spans="1:7" ht="15.75" customHeight="1">
      <c r="A293" s="190"/>
      <c r="D293" s="159"/>
      <c r="E293" s="12"/>
      <c r="F293" s="12"/>
      <c r="G293" s="5"/>
    </row>
    <row r="294" spans="1:7" ht="15.75" customHeight="1">
      <c r="A294" s="190"/>
      <c r="D294" s="159"/>
      <c r="E294" s="12"/>
      <c r="F294" s="12"/>
      <c r="G294" s="5"/>
    </row>
    <row r="295" spans="1:7" ht="15.75" customHeight="1">
      <c r="A295" s="190"/>
      <c r="D295" s="159"/>
      <c r="E295" s="12"/>
      <c r="F295" s="12"/>
      <c r="G295" s="5"/>
    </row>
    <row r="296" spans="1:7" ht="15.75" customHeight="1">
      <c r="A296" s="190"/>
      <c r="D296" s="159"/>
      <c r="E296" s="12"/>
      <c r="F296" s="12"/>
      <c r="G296" s="5"/>
    </row>
    <row r="297" spans="1:7" ht="15.75" customHeight="1">
      <c r="A297" s="190"/>
      <c r="D297" s="159"/>
      <c r="E297" s="12"/>
      <c r="F297" s="12"/>
      <c r="G297" s="5"/>
    </row>
    <row r="298" spans="1:7" ht="15.75" customHeight="1">
      <c r="A298" s="190"/>
      <c r="D298" s="159"/>
      <c r="E298" s="12"/>
      <c r="F298" s="12"/>
      <c r="G298" s="5"/>
    </row>
    <row r="299" spans="1:7" ht="15.75" customHeight="1">
      <c r="A299" s="190"/>
      <c r="D299" s="159"/>
      <c r="E299" s="12"/>
      <c r="F299" s="12"/>
      <c r="G299" s="5"/>
    </row>
    <row r="300" spans="1:7" ht="15.75" customHeight="1">
      <c r="A300" s="190"/>
      <c r="D300" s="159"/>
      <c r="E300" s="12"/>
      <c r="F300" s="12"/>
      <c r="G300" s="5"/>
    </row>
    <row r="301" spans="1:7" ht="15.75" customHeight="1">
      <c r="A301" s="190"/>
      <c r="D301" s="159"/>
      <c r="E301" s="12"/>
      <c r="F301" s="12"/>
      <c r="G301" s="5"/>
    </row>
    <row r="302" spans="1:7" ht="15.75" customHeight="1">
      <c r="A302" s="190"/>
      <c r="D302" s="159"/>
      <c r="E302" s="12"/>
      <c r="F302" s="12"/>
      <c r="G302" s="5"/>
    </row>
    <row r="303" spans="1:7" ht="15.75" customHeight="1">
      <c r="A303" s="190"/>
      <c r="D303" s="159"/>
      <c r="E303" s="12"/>
      <c r="F303" s="12"/>
      <c r="G303" s="5"/>
    </row>
    <row r="304" spans="1:7" ht="15.75" customHeight="1">
      <c r="A304" s="190"/>
      <c r="D304" s="159"/>
      <c r="E304" s="12"/>
      <c r="F304" s="12"/>
      <c r="G304" s="5"/>
    </row>
    <row r="305" spans="1:7" ht="15.75" customHeight="1">
      <c r="A305" s="190"/>
      <c r="D305" s="159"/>
      <c r="E305" s="12"/>
      <c r="F305" s="12"/>
      <c r="G305" s="5"/>
    </row>
    <row r="306" spans="1:7" ht="15.75" customHeight="1">
      <c r="A306" s="190"/>
      <c r="D306" s="159"/>
      <c r="E306" s="12"/>
      <c r="F306" s="12"/>
      <c r="G306" s="5"/>
    </row>
    <row r="307" spans="1:7" ht="15.75" customHeight="1">
      <c r="A307" s="190"/>
      <c r="D307" s="159"/>
      <c r="E307" s="12"/>
      <c r="F307" s="12"/>
      <c r="G307" s="5"/>
    </row>
    <row r="308" spans="1:7" ht="15.75" customHeight="1">
      <c r="A308" s="190"/>
      <c r="D308" s="159"/>
      <c r="E308" s="12"/>
      <c r="F308" s="12"/>
      <c r="G308" s="5"/>
    </row>
    <row r="309" spans="1:7" ht="15.75" customHeight="1">
      <c r="A309" s="190"/>
      <c r="D309" s="159"/>
      <c r="E309" s="12"/>
      <c r="F309" s="12"/>
      <c r="G309" s="5"/>
    </row>
    <row r="310" spans="1:7" ht="15.75" customHeight="1">
      <c r="A310" s="190"/>
      <c r="D310" s="159"/>
      <c r="E310" s="12"/>
      <c r="F310" s="12"/>
      <c r="G310" s="5"/>
    </row>
    <row r="311" spans="1:7" ht="15.75" customHeight="1">
      <c r="A311" s="190"/>
      <c r="D311" s="159"/>
      <c r="E311" s="12"/>
      <c r="F311" s="12"/>
      <c r="G311" s="5"/>
    </row>
    <row r="312" spans="1:7" ht="15.75" customHeight="1">
      <c r="A312" s="190"/>
      <c r="D312" s="159"/>
      <c r="E312" s="12"/>
      <c r="F312" s="12"/>
      <c r="G312" s="5"/>
    </row>
    <row r="313" spans="1:7" ht="15.75" customHeight="1">
      <c r="A313" s="190"/>
      <c r="D313" s="159"/>
      <c r="E313" s="12"/>
      <c r="F313" s="12"/>
      <c r="G313" s="5"/>
    </row>
    <row r="314" spans="1:7" ht="15.75" customHeight="1">
      <c r="A314" s="190"/>
      <c r="D314" s="159"/>
      <c r="E314" s="12"/>
      <c r="F314" s="12"/>
      <c r="G314" s="5"/>
    </row>
    <row r="315" spans="1:7" ht="15.75" customHeight="1">
      <c r="A315" s="190"/>
      <c r="D315" s="159"/>
      <c r="E315" s="12"/>
      <c r="F315" s="12"/>
      <c r="G315" s="5"/>
    </row>
    <row r="316" spans="1:7" ht="15.75" customHeight="1">
      <c r="A316" s="190"/>
      <c r="D316" s="159"/>
      <c r="E316" s="12"/>
      <c r="F316" s="12"/>
      <c r="G316" s="5"/>
    </row>
    <row r="317" spans="1:7" ht="15.75" customHeight="1">
      <c r="A317" s="190"/>
      <c r="D317" s="159"/>
      <c r="E317" s="12"/>
      <c r="F317" s="12"/>
      <c r="G317" s="5"/>
    </row>
    <row r="318" spans="1:7" ht="15.75" customHeight="1">
      <c r="A318" s="190"/>
      <c r="D318" s="159"/>
      <c r="E318" s="12"/>
      <c r="F318" s="12"/>
      <c r="G318" s="5"/>
    </row>
    <row r="319" spans="1:7" ht="15.75" customHeight="1">
      <c r="A319" s="190"/>
      <c r="D319" s="159"/>
      <c r="E319" s="12"/>
      <c r="F319" s="12"/>
      <c r="G319" s="5"/>
    </row>
    <row r="320" spans="1:7" ht="15.75" customHeight="1">
      <c r="A320" s="190"/>
      <c r="D320" s="159"/>
      <c r="E320" s="12"/>
      <c r="F320" s="12"/>
      <c r="G320" s="5"/>
    </row>
    <row r="321" spans="1:7" ht="15.75" customHeight="1">
      <c r="A321" s="190"/>
      <c r="D321" s="159"/>
      <c r="E321" s="12"/>
      <c r="F321" s="12"/>
      <c r="G321" s="5"/>
    </row>
    <row r="322" spans="1:7" ht="15.75" customHeight="1">
      <c r="A322" s="190"/>
      <c r="D322" s="159"/>
      <c r="E322" s="12"/>
      <c r="F322" s="12"/>
      <c r="G322" s="5"/>
    </row>
    <row r="323" spans="1:7" ht="15.75" customHeight="1">
      <c r="A323" s="190"/>
      <c r="D323" s="159"/>
      <c r="E323" s="12"/>
      <c r="F323" s="12"/>
      <c r="G323" s="5"/>
    </row>
    <row r="324" spans="1:7" ht="15.75" customHeight="1">
      <c r="A324" s="190"/>
      <c r="D324" s="159"/>
      <c r="E324" s="12"/>
      <c r="F324" s="12"/>
      <c r="G324" s="5"/>
    </row>
    <row r="325" spans="1:7" ht="15.75" customHeight="1">
      <c r="A325" s="190"/>
      <c r="D325" s="159"/>
      <c r="E325" s="12"/>
      <c r="F325" s="12"/>
      <c r="G325" s="5"/>
    </row>
    <row r="326" spans="1:7" ht="15.75" customHeight="1">
      <c r="A326" s="190"/>
      <c r="D326" s="159"/>
      <c r="E326" s="12"/>
      <c r="F326" s="12"/>
      <c r="G326" s="5"/>
    </row>
    <row r="327" spans="1:7" ht="15.75" customHeight="1">
      <c r="A327" s="190"/>
      <c r="D327" s="159"/>
      <c r="E327" s="12"/>
      <c r="F327" s="12"/>
      <c r="G327" s="5"/>
    </row>
    <row r="328" spans="1:7" ht="15.75" customHeight="1">
      <c r="A328" s="190"/>
      <c r="D328" s="159"/>
      <c r="E328" s="12"/>
      <c r="F328" s="12"/>
      <c r="G328" s="5"/>
    </row>
    <row r="329" spans="1:7" ht="15.75" customHeight="1">
      <c r="A329" s="190"/>
      <c r="D329" s="159"/>
      <c r="E329" s="12"/>
      <c r="F329" s="12"/>
      <c r="G329" s="5"/>
    </row>
    <row r="330" spans="1:7" ht="15.75" customHeight="1">
      <c r="A330" s="190"/>
      <c r="D330" s="159"/>
      <c r="E330" s="12"/>
      <c r="F330" s="12"/>
      <c r="G330" s="5"/>
    </row>
    <row r="331" spans="1:7" ht="15.75" customHeight="1">
      <c r="A331" s="190"/>
      <c r="D331" s="159"/>
      <c r="E331" s="12"/>
      <c r="F331" s="12"/>
      <c r="G331" s="5"/>
    </row>
    <row r="332" spans="1:7" ht="15.75" customHeight="1">
      <c r="A332" s="190"/>
      <c r="D332" s="159"/>
      <c r="E332" s="12"/>
      <c r="F332" s="12"/>
      <c r="G332" s="5"/>
    </row>
    <row r="333" spans="1:7" ht="15.75" customHeight="1">
      <c r="A333" s="190"/>
      <c r="D333" s="159"/>
      <c r="E333" s="12"/>
      <c r="F333" s="12"/>
      <c r="G333" s="5"/>
    </row>
    <row r="334" spans="1:7" ht="15.75" customHeight="1">
      <c r="A334" s="190"/>
      <c r="D334" s="159"/>
      <c r="E334" s="12"/>
      <c r="F334" s="12"/>
      <c r="G334" s="5"/>
    </row>
    <row r="335" spans="1:7" ht="15.75" customHeight="1">
      <c r="A335" s="190"/>
      <c r="D335" s="159"/>
      <c r="E335" s="12"/>
      <c r="F335" s="12"/>
      <c r="G335" s="5"/>
    </row>
    <row r="336" spans="1:7" ht="15.75" customHeight="1">
      <c r="A336" s="190"/>
      <c r="D336" s="159"/>
      <c r="E336" s="12"/>
      <c r="F336" s="12"/>
      <c r="G336" s="5"/>
    </row>
    <row r="337" spans="1:7" ht="15.75" customHeight="1">
      <c r="A337" s="190"/>
      <c r="D337" s="159"/>
      <c r="E337" s="12"/>
      <c r="F337" s="12"/>
      <c r="G337" s="5"/>
    </row>
    <row r="338" spans="1:7" ht="15.75" customHeight="1">
      <c r="A338" s="190"/>
      <c r="D338" s="159"/>
      <c r="E338" s="12"/>
      <c r="F338" s="12"/>
      <c r="G338" s="5"/>
    </row>
    <row r="339" spans="1:7" ht="15.75" customHeight="1">
      <c r="A339" s="190"/>
      <c r="D339" s="159"/>
      <c r="E339" s="12"/>
      <c r="F339" s="12"/>
      <c r="G339" s="5"/>
    </row>
    <row r="340" spans="1:7" ht="15.75" customHeight="1">
      <c r="A340" s="190"/>
      <c r="D340" s="159"/>
      <c r="E340" s="12"/>
      <c r="F340" s="12"/>
      <c r="G340" s="5"/>
    </row>
    <row r="341" spans="1:7" ht="15.75" customHeight="1">
      <c r="A341" s="190"/>
      <c r="D341" s="159"/>
      <c r="E341" s="12"/>
      <c r="F341" s="12"/>
      <c r="G341" s="5"/>
    </row>
    <row r="342" spans="1:7" ht="15.75" customHeight="1">
      <c r="A342" s="190"/>
      <c r="D342" s="159"/>
      <c r="E342" s="12"/>
      <c r="F342" s="12"/>
      <c r="G342" s="5"/>
    </row>
    <row r="343" spans="1:7" ht="15.75" customHeight="1">
      <c r="A343" s="190"/>
      <c r="D343" s="159"/>
      <c r="E343" s="12"/>
      <c r="F343" s="12"/>
      <c r="G343" s="5"/>
    </row>
    <row r="344" spans="1:7" ht="15.75" customHeight="1">
      <c r="A344" s="190"/>
      <c r="D344" s="159"/>
      <c r="E344" s="12"/>
      <c r="F344" s="12"/>
      <c r="G344" s="5"/>
    </row>
    <row r="345" spans="1:7" ht="15.75" customHeight="1">
      <c r="A345" s="190"/>
      <c r="D345" s="159"/>
      <c r="E345" s="12"/>
      <c r="F345" s="12"/>
      <c r="G345" s="5"/>
    </row>
    <row r="346" spans="1:7" ht="15.75" customHeight="1">
      <c r="A346" s="190"/>
      <c r="D346" s="159"/>
      <c r="E346" s="12"/>
      <c r="F346" s="12"/>
      <c r="G346" s="5"/>
    </row>
    <row r="347" spans="1:7" ht="15.75" customHeight="1">
      <c r="A347" s="190"/>
      <c r="D347" s="159"/>
      <c r="E347" s="12"/>
      <c r="F347" s="12"/>
      <c r="G347" s="5"/>
    </row>
    <row r="348" spans="1:7" ht="15.75" customHeight="1">
      <c r="A348" s="190"/>
      <c r="D348" s="159"/>
      <c r="E348" s="12"/>
      <c r="F348" s="12"/>
      <c r="G348" s="5"/>
    </row>
    <row r="349" spans="1:7" ht="15.75" customHeight="1">
      <c r="A349" s="190"/>
      <c r="D349" s="159"/>
      <c r="E349" s="12"/>
      <c r="F349" s="12"/>
      <c r="G349" s="5"/>
    </row>
    <row r="350" spans="1:7" ht="15.75" customHeight="1">
      <c r="A350" s="190"/>
      <c r="D350" s="159"/>
      <c r="E350" s="12"/>
      <c r="F350" s="12"/>
      <c r="G350" s="5"/>
    </row>
    <row r="351" spans="1:7" ht="15.75" customHeight="1">
      <c r="A351" s="190"/>
      <c r="D351" s="159"/>
      <c r="E351" s="12"/>
      <c r="F351" s="12"/>
      <c r="G351" s="5"/>
    </row>
    <row r="352" spans="1:7" ht="15.75" customHeight="1">
      <c r="A352" s="190"/>
      <c r="D352" s="159"/>
      <c r="E352" s="12"/>
      <c r="F352" s="12"/>
      <c r="G352" s="5"/>
    </row>
    <row r="353" spans="1:7" ht="15.75" customHeight="1">
      <c r="A353" s="190"/>
      <c r="D353" s="159"/>
      <c r="E353" s="12"/>
      <c r="F353" s="12"/>
      <c r="G353" s="5"/>
    </row>
    <row r="354" spans="1:7" ht="15.75" customHeight="1">
      <c r="A354" s="190"/>
      <c r="D354" s="159"/>
      <c r="E354" s="12"/>
      <c r="F354" s="12"/>
      <c r="G354" s="5"/>
    </row>
    <row r="355" spans="1:7" ht="15.75" customHeight="1">
      <c r="A355" s="190"/>
      <c r="D355" s="159"/>
      <c r="E355" s="12"/>
      <c r="F355" s="12"/>
      <c r="G355" s="5"/>
    </row>
    <row r="356" spans="1:7" ht="15.75" customHeight="1">
      <c r="A356" s="190"/>
      <c r="D356" s="159"/>
      <c r="E356" s="12"/>
      <c r="F356" s="12"/>
      <c r="G356" s="5"/>
    </row>
    <row r="357" spans="1:7" ht="15.75" customHeight="1">
      <c r="A357" s="190"/>
      <c r="D357" s="159"/>
      <c r="E357" s="12"/>
      <c r="F357" s="12"/>
      <c r="G357" s="5"/>
    </row>
    <row r="358" spans="1:7" ht="15.75" customHeight="1">
      <c r="A358" s="190"/>
      <c r="D358" s="159"/>
      <c r="E358" s="12"/>
      <c r="F358" s="12"/>
      <c r="G358" s="5"/>
    </row>
    <row r="359" spans="1:7" ht="15.75" customHeight="1">
      <c r="A359" s="190"/>
      <c r="D359" s="159"/>
      <c r="E359" s="12"/>
      <c r="F359" s="12"/>
      <c r="G359" s="5"/>
    </row>
    <row r="360" spans="1:7" ht="15.75" customHeight="1">
      <c r="A360" s="190"/>
      <c r="D360" s="159"/>
      <c r="E360" s="12"/>
      <c r="F360" s="12"/>
      <c r="G360" s="5"/>
    </row>
    <row r="361" spans="1:7" ht="15.75" customHeight="1">
      <c r="A361" s="190"/>
      <c r="D361" s="159"/>
      <c r="E361" s="12"/>
      <c r="F361" s="12"/>
      <c r="G361" s="5"/>
    </row>
    <row r="362" spans="1:7" ht="15.75" customHeight="1">
      <c r="A362" s="190"/>
      <c r="D362" s="159"/>
      <c r="E362" s="12"/>
      <c r="F362" s="12"/>
      <c r="G362" s="5"/>
    </row>
    <row r="363" spans="1:7" ht="15.75" customHeight="1">
      <c r="A363" s="190"/>
      <c r="D363" s="159"/>
      <c r="E363" s="12"/>
      <c r="F363" s="12"/>
      <c r="G363" s="5"/>
    </row>
    <row r="364" spans="1:7" ht="15.75" customHeight="1">
      <c r="A364" s="190"/>
      <c r="D364" s="159"/>
      <c r="E364" s="12"/>
      <c r="F364" s="12"/>
      <c r="G364" s="5"/>
    </row>
    <row r="365" spans="1:7" ht="15.75" customHeight="1">
      <c r="A365" s="190"/>
      <c r="D365" s="159"/>
      <c r="E365" s="12"/>
      <c r="F365" s="12"/>
      <c r="G365" s="5"/>
    </row>
    <row r="366" spans="1:7" ht="15.75" customHeight="1">
      <c r="A366" s="190"/>
      <c r="D366" s="159"/>
      <c r="E366" s="12"/>
      <c r="F366" s="12"/>
      <c r="G366" s="5"/>
    </row>
    <row r="367" spans="1:7" ht="15.75" customHeight="1">
      <c r="A367" s="190"/>
      <c r="D367" s="159"/>
      <c r="E367" s="12"/>
      <c r="F367" s="12"/>
      <c r="G367" s="5"/>
    </row>
    <row r="368" spans="1:7" ht="15.75" customHeight="1">
      <c r="A368" s="190"/>
      <c r="D368" s="159"/>
      <c r="E368" s="12"/>
      <c r="F368" s="12"/>
      <c r="G368" s="5"/>
    </row>
    <row r="369" spans="1:7" ht="15.75" customHeight="1">
      <c r="A369" s="190"/>
      <c r="D369" s="159"/>
      <c r="E369" s="12"/>
      <c r="F369" s="12"/>
      <c r="G369" s="5"/>
    </row>
    <row r="370" spans="1:7" ht="15.75" customHeight="1">
      <c r="A370" s="190"/>
      <c r="D370" s="159"/>
      <c r="E370" s="12"/>
      <c r="F370" s="12"/>
      <c r="G370" s="5"/>
    </row>
    <row r="371" spans="1:7" ht="15.75" customHeight="1">
      <c r="A371" s="190"/>
      <c r="D371" s="159"/>
      <c r="E371" s="12"/>
      <c r="F371" s="12"/>
      <c r="G371" s="5"/>
    </row>
    <row r="372" spans="1:7" ht="15.75" customHeight="1">
      <c r="A372" s="190"/>
      <c r="D372" s="159"/>
      <c r="E372" s="12"/>
      <c r="F372" s="12"/>
      <c r="G372" s="5"/>
    </row>
    <row r="373" spans="1:7" ht="15.75" customHeight="1">
      <c r="A373" s="190"/>
      <c r="D373" s="159"/>
      <c r="E373" s="12"/>
      <c r="F373" s="12"/>
      <c r="G373" s="5"/>
    </row>
    <row r="374" spans="1:7" ht="15.75" customHeight="1">
      <c r="A374" s="190"/>
      <c r="D374" s="159"/>
      <c r="E374" s="12"/>
      <c r="F374" s="12"/>
      <c r="G374" s="5"/>
    </row>
    <row r="375" spans="1:7" ht="15.75" customHeight="1">
      <c r="A375" s="190"/>
      <c r="D375" s="159"/>
      <c r="E375" s="12"/>
      <c r="F375" s="12"/>
      <c r="G375" s="5"/>
    </row>
    <row r="376" spans="1:7" ht="15.75" customHeight="1">
      <c r="A376" s="190"/>
      <c r="D376" s="159"/>
      <c r="E376" s="12"/>
      <c r="F376" s="12"/>
      <c r="G376" s="5"/>
    </row>
    <row r="377" spans="1:7" ht="15.75" customHeight="1">
      <c r="A377" s="190"/>
      <c r="D377" s="159"/>
      <c r="E377" s="12"/>
      <c r="F377" s="12"/>
      <c r="G377" s="5"/>
    </row>
    <row r="378" spans="1:7" ht="15.75" customHeight="1">
      <c r="A378" s="190"/>
      <c r="D378" s="159"/>
      <c r="E378" s="12"/>
      <c r="F378" s="12"/>
      <c r="G378" s="5"/>
    </row>
    <row r="379" spans="1:7" ht="15.75" customHeight="1">
      <c r="A379" s="190"/>
      <c r="D379" s="159"/>
      <c r="E379" s="12"/>
      <c r="F379" s="12"/>
      <c r="G379" s="5"/>
    </row>
    <row r="380" spans="1:7" ht="15.75" customHeight="1">
      <c r="A380" s="190"/>
      <c r="D380" s="159"/>
      <c r="E380" s="12"/>
      <c r="F380" s="12"/>
      <c r="G380" s="5"/>
    </row>
    <row r="381" spans="1:7" ht="15.75" customHeight="1">
      <c r="A381" s="190"/>
      <c r="D381" s="159"/>
      <c r="E381" s="12"/>
      <c r="F381" s="12"/>
      <c r="G381" s="5"/>
    </row>
    <row r="382" spans="1:7" ht="15.75" customHeight="1">
      <c r="A382" s="190"/>
      <c r="D382" s="159"/>
      <c r="E382" s="12"/>
      <c r="F382" s="12"/>
      <c r="G382" s="5"/>
    </row>
    <row r="383" spans="1:7" ht="15.75" customHeight="1">
      <c r="A383" s="190"/>
      <c r="D383" s="159"/>
      <c r="E383" s="12"/>
      <c r="F383" s="12"/>
      <c r="G383" s="5"/>
    </row>
    <row r="384" spans="1:7" ht="15.75" customHeight="1">
      <c r="A384" s="190"/>
      <c r="D384" s="159"/>
      <c r="E384" s="12"/>
      <c r="F384" s="12"/>
      <c r="G384" s="5"/>
    </row>
    <row r="385" spans="1:7" ht="15.75" customHeight="1">
      <c r="A385" s="190"/>
      <c r="D385" s="159"/>
      <c r="E385" s="12"/>
      <c r="F385" s="12"/>
      <c r="G385" s="5"/>
    </row>
    <row r="386" spans="1:7" ht="15.75" customHeight="1">
      <c r="A386" s="190"/>
      <c r="D386" s="159"/>
      <c r="E386" s="12"/>
      <c r="F386" s="12"/>
      <c r="G386" s="5"/>
    </row>
    <row r="387" spans="1:7" ht="15.75" customHeight="1">
      <c r="A387" s="190"/>
      <c r="D387" s="159"/>
      <c r="E387" s="12"/>
      <c r="F387" s="12"/>
      <c r="G387" s="5"/>
    </row>
    <row r="388" spans="1:7" ht="15.75" customHeight="1">
      <c r="A388" s="190"/>
      <c r="D388" s="159"/>
      <c r="E388" s="12"/>
      <c r="F388" s="12"/>
      <c r="G388" s="5"/>
    </row>
    <row r="389" spans="1:7" ht="15.75" customHeight="1">
      <c r="A389" s="190"/>
      <c r="D389" s="159"/>
      <c r="E389" s="12"/>
      <c r="F389" s="12"/>
      <c r="G389" s="5"/>
    </row>
    <row r="390" spans="1:7" ht="15.75" customHeight="1">
      <c r="A390" s="190"/>
      <c r="D390" s="159"/>
      <c r="E390" s="12"/>
      <c r="F390" s="12"/>
      <c r="G390" s="5"/>
    </row>
    <row r="391" spans="1:7" ht="15.75" customHeight="1">
      <c r="A391" s="190"/>
      <c r="D391" s="159"/>
      <c r="E391" s="12"/>
      <c r="F391" s="12"/>
      <c r="G391" s="5"/>
    </row>
    <row r="392" spans="1:7" ht="15.75" customHeight="1">
      <c r="A392" s="190"/>
      <c r="D392" s="159"/>
      <c r="E392" s="12"/>
      <c r="F392" s="12"/>
      <c r="G392" s="5"/>
    </row>
    <row r="393" spans="1:7" ht="15.75" customHeight="1">
      <c r="A393" s="190"/>
      <c r="D393" s="159"/>
      <c r="E393" s="12"/>
      <c r="F393" s="12"/>
      <c r="G393" s="5"/>
    </row>
    <row r="394" spans="1:7" ht="15.75" customHeight="1">
      <c r="A394" s="190"/>
      <c r="D394" s="159"/>
      <c r="E394" s="12"/>
      <c r="F394" s="12"/>
      <c r="G394" s="5"/>
    </row>
    <row r="395" spans="1:7" ht="15.75" customHeight="1">
      <c r="A395" s="190"/>
      <c r="D395" s="159"/>
      <c r="E395" s="12"/>
      <c r="F395" s="12"/>
      <c r="G395" s="5"/>
    </row>
    <row r="396" spans="1:7" ht="15.75" customHeight="1">
      <c r="A396" s="190"/>
      <c r="D396" s="159"/>
      <c r="E396" s="12"/>
      <c r="F396" s="12"/>
      <c r="G396" s="5"/>
    </row>
    <row r="397" spans="1:7" ht="15.75" customHeight="1">
      <c r="A397" s="190"/>
      <c r="D397" s="159"/>
      <c r="E397" s="12"/>
      <c r="F397" s="12"/>
      <c r="G397" s="5"/>
    </row>
    <row r="398" spans="1:7" ht="15.75" customHeight="1">
      <c r="A398" s="190"/>
      <c r="D398" s="159"/>
      <c r="E398" s="12"/>
      <c r="F398" s="12"/>
      <c r="G398" s="5"/>
    </row>
    <row r="399" spans="1:7" ht="15.75" customHeight="1">
      <c r="A399" s="190"/>
      <c r="D399" s="159"/>
      <c r="E399" s="12"/>
      <c r="F399" s="12"/>
      <c r="G399" s="5"/>
    </row>
    <row r="400" spans="1:7" ht="15.75" customHeight="1">
      <c r="A400" s="190"/>
      <c r="D400" s="159"/>
      <c r="E400" s="12"/>
      <c r="F400" s="12"/>
      <c r="G400" s="5"/>
    </row>
    <row r="401" spans="1:7" ht="15.75" customHeight="1">
      <c r="A401" s="190"/>
      <c r="D401" s="159"/>
      <c r="E401" s="12"/>
      <c r="F401" s="12"/>
      <c r="G401" s="5"/>
    </row>
    <row r="402" spans="1:7" ht="15.75" customHeight="1">
      <c r="A402" s="190"/>
      <c r="D402" s="159"/>
      <c r="E402" s="12"/>
      <c r="F402" s="12"/>
      <c r="G402" s="5"/>
    </row>
    <row r="403" spans="1:7" ht="15.75" customHeight="1">
      <c r="A403" s="190"/>
      <c r="D403" s="159"/>
      <c r="E403" s="12"/>
      <c r="F403" s="12"/>
      <c r="G403" s="5"/>
    </row>
    <row r="404" spans="1:7" ht="15.75" customHeight="1">
      <c r="A404" s="190"/>
      <c r="D404" s="159"/>
      <c r="E404" s="12"/>
      <c r="F404" s="12"/>
      <c r="G404" s="5"/>
    </row>
    <row r="405" spans="1:7" ht="15.75" customHeight="1">
      <c r="A405" s="190"/>
      <c r="D405" s="159"/>
      <c r="E405" s="12"/>
      <c r="F405" s="12"/>
      <c r="G405" s="5"/>
    </row>
    <row r="406" spans="1:7" ht="15.75" customHeight="1">
      <c r="A406" s="190"/>
      <c r="D406" s="159"/>
      <c r="E406" s="12"/>
      <c r="F406" s="12"/>
      <c r="G406" s="5"/>
    </row>
    <row r="407" spans="1:7" ht="15.75" customHeight="1">
      <c r="A407" s="190"/>
      <c r="D407" s="159"/>
      <c r="E407" s="12"/>
      <c r="F407" s="12"/>
      <c r="G407" s="5"/>
    </row>
    <row r="408" spans="1:7" ht="15.75" customHeight="1">
      <c r="A408" s="190"/>
      <c r="D408" s="159"/>
      <c r="E408" s="12"/>
      <c r="F408" s="12"/>
      <c r="G408" s="5"/>
    </row>
    <row r="409" spans="1:7" ht="15.75" customHeight="1">
      <c r="A409" s="190"/>
      <c r="D409" s="159"/>
      <c r="E409" s="12"/>
      <c r="F409" s="12"/>
      <c r="G409" s="5"/>
    </row>
    <row r="410" spans="1:7" ht="15.75" customHeight="1">
      <c r="A410" s="190"/>
      <c r="D410" s="159"/>
      <c r="E410" s="12"/>
      <c r="F410" s="12"/>
      <c r="G410" s="5"/>
    </row>
    <row r="411" spans="1:7" ht="15.75" customHeight="1">
      <c r="A411" s="190"/>
      <c r="D411" s="159"/>
      <c r="E411" s="12"/>
      <c r="F411" s="12"/>
      <c r="G411" s="5"/>
    </row>
    <row r="412" spans="1:7" ht="15.75" customHeight="1">
      <c r="A412" s="190"/>
      <c r="D412" s="159"/>
      <c r="E412" s="12"/>
      <c r="F412" s="12"/>
      <c r="G412" s="5"/>
    </row>
    <row r="413" spans="1:7" ht="15.75" customHeight="1">
      <c r="A413" s="190"/>
      <c r="D413" s="159"/>
      <c r="E413" s="12"/>
      <c r="F413" s="12"/>
      <c r="G413" s="5"/>
    </row>
    <row r="414" spans="1:7" ht="15.75" customHeight="1">
      <c r="A414" s="190"/>
      <c r="D414" s="159"/>
      <c r="E414" s="12"/>
      <c r="F414" s="12"/>
      <c r="G414" s="5"/>
    </row>
    <row r="415" spans="1:7" ht="15.75" customHeight="1">
      <c r="A415" s="190"/>
      <c r="D415" s="159"/>
      <c r="E415" s="12"/>
      <c r="F415" s="12"/>
      <c r="G415" s="5"/>
    </row>
    <row r="416" spans="1:7" ht="15.75" customHeight="1">
      <c r="A416" s="190"/>
      <c r="D416" s="159"/>
      <c r="E416" s="12"/>
      <c r="F416" s="12"/>
      <c r="G416" s="5"/>
    </row>
    <row r="417" spans="1:7" ht="15.75" customHeight="1">
      <c r="A417" s="190"/>
      <c r="D417" s="159"/>
      <c r="E417" s="12"/>
      <c r="F417" s="12"/>
      <c r="G417" s="5"/>
    </row>
    <row r="418" spans="1:7" ht="15.75" customHeight="1">
      <c r="A418" s="190"/>
      <c r="D418" s="159"/>
      <c r="E418" s="12"/>
      <c r="F418" s="12"/>
      <c r="G418" s="5"/>
    </row>
    <row r="419" spans="1:7" ht="15.75" customHeight="1">
      <c r="A419" s="190"/>
      <c r="D419" s="159"/>
      <c r="E419" s="12"/>
      <c r="F419" s="12"/>
      <c r="G419" s="5"/>
    </row>
    <row r="420" spans="1:7" ht="15.75" customHeight="1">
      <c r="A420" s="190"/>
      <c r="D420" s="159"/>
      <c r="E420" s="12"/>
      <c r="F420" s="12"/>
      <c r="G420" s="5"/>
    </row>
    <row r="421" spans="1:7" ht="15.75" customHeight="1">
      <c r="A421" s="190"/>
      <c r="D421" s="159"/>
      <c r="E421" s="12"/>
      <c r="F421" s="12"/>
      <c r="G421" s="5"/>
    </row>
    <row r="422" spans="1:7" ht="15.75" customHeight="1">
      <c r="A422" s="190"/>
      <c r="D422" s="159"/>
      <c r="E422" s="12"/>
      <c r="F422" s="12"/>
      <c r="G422" s="5"/>
    </row>
    <row r="423" spans="1:7" ht="15.75" customHeight="1">
      <c r="A423" s="190"/>
      <c r="D423" s="159"/>
      <c r="E423" s="12"/>
      <c r="F423" s="12"/>
      <c r="G423" s="5"/>
    </row>
    <row r="424" spans="1:7" ht="15.75" customHeight="1">
      <c r="A424" s="190"/>
      <c r="D424" s="159"/>
      <c r="E424" s="12"/>
      <c r="F424" s="12"/>
      <c r="G424" s="5"/>
    </row>
    <row r="425" spans="1:7" ht="15.75" customHeight="1">
      <c r="A425" s="190"/>
      <c r="D425" s="159"/>
      <c r="E425" s="12"/>
      <c r="F425" s="12"/>
      <c r="G425" s="5"/>
    </row>
    <row r="426" spans="1:7" ht="15.75" customHeight="1">
      <c r="A426" s="190"/>
      <c r="D426" s="159"/>
      <c r="E426" s="12"/>
      <c r="F426" s="12"/>
      <c r="G426" s="5"/>
    </row>
    <row r="427" spans="1:7" ht="15.75" customHeight="1">
      <c r="A427" s="190"/>
      <c r="D427" s="159"/>
      <c r="E427" s="12"/>
      <c r="F427" s="12"/>
      <c r="G427" s="5"/>
    </row>
    <row r="428" spans="1:7" ht="15.75" customHeight="1">
      <c r="A428" s="190"/>
      <c r="D428" s="159"/>
      <c r="E428" s="12"/>
      <c r="F428" s="12"/>
      <c r="G428" s="5"/>
    </row>
    <row r="429" spans="1:7" ht="15.75" customHeight="1">
      <c r="A429" s="190"/>
      <c r="D429" s="159"/>
      <c r="E429" s="12"/>
      <c r="F429" s="12"/>
      <c r="G429" s="5"/>
    </row>
    <row r="430" spans="1:7" ht="15.75" customHeight="1">
      <c r="A430" s="190"/>
      <c r="D430" s="159"/>
      <c r="E430" s="12"/>
      <c r="F430" s="12"/>
      <c r="G430" s="5"/>
    </row>
    <row r="431" spans="1:7" ht="15.75" customHeight="1">
      <c r="A431" s="190"/>
      <c r="D431" s="159"/>
      <c r="E431" s="12"/>
      <c r="F431" s="12"/>
      <c r="G431" s="5"/>
    </row>
    <row r="432" spans="1:7" ht="15.75" customHeight="1">
      <c r="A432" s="190"/>
      <c r="D432" s="159"/>
      <c r="E432" s="12"/>
      <c r="F432" s="12"/>
      <c r="G432" s="5"/>
    </row>
    <row r="433" spans="1:7" ht="15.75" customHeight="1">
      <c r="A433" s="190"/>
      <c r="D433" s="159"/>
      <c r="E433" s="12"/>
      <c r="F433" s="12"/>
      <c r="G433" s="5"/>
    </row>
    <row r="434" spans="1:7" ht="15.75" customHeight="1">
      <c r="A434" s="190"/>
      <c r="D434" s="159"/>
      <c r="E434" s="12"/>
      <c r="F434" s="12"/>
      <c r="G434" s="5"/>
    </row>
    <row r="435" spans="1:7" ht="15.75" customHeight="1">
      <c r="A435" s="190"/>
      <c r="D435" s="159"/>
      <c r="E435" s="12"/>
      <c r="F435" s="12"/>
      <c r="G435" s="5"/>
    </row>
    <row r="436" spans="1:7" ht="15.75" customHeight="1">
      <c r="A436" s="190"/>
      <c r="D436" s="159"/>
      <c r="E436" s="12"/>
      <c r="F436" s="12"/>
      <c r="G436" s="5"/>
    </row>
    <row r="437" spans="1:7" ht="15.75" customHeight="1">
      <c r="A437" s="190"/>
      <c r="D437" s="159"/>
      <c r="E437" s="12"/>
      <c r="F437" s="12"/>
      <c r="G437" s="5"/>
    </row>
    <row r="438" spans="1:7" ht="15.75" customHeight="1">
      <c r="A438" s="190"/>
      <c r="D438" s="159"/>
      <c r="E438" s="12"/>
      <c r="F438" s="12"/>
      <c r="G438" s="5"/>
    </row>
    <row r="439" spans="1:7" ht="15.75" customHeight="1">
      <c r="A439" s="190"/>
      <c r="D439" s="159"/>
      <c r="E439" s="12"/>
      <c r="F439" s="12"/>
      <c r="G439" s="5"/>
    </row>
    <row r="440" spans="1:7" ht="15.75" customHeight="1">
      <c r="A440" s="190"/>
      <c r="D440" s="159"/>
      <c r="E440" s="12"/>
      <c r="F440" s="12"/>
      <c r="G440" s="5"/>
    </row>
    <row r="441" spans="1:7" ht="15.75" customHeight="1">
      <c r="A441" s="190"/>
      <c r="D441" s="159"/>
      <c r="E441" s="12"/>
      <c r="F441" s="12"/>
      <c r="G441" s="5"/>
    </row>
    <row r="442" spans="1:7" ht="15.75" customHeight="1">
      <c r="A442" s="190"/>
      <c r="D442" s="159"/>
      <c r="E442" s="12"/>
      <c r="F442" s="12"/>
      <c r="G442" s="5"/>
    </row>
    <row r="443" spans="1:7" ht="15.75" customHeight="1">
      <c r="A443" s="190"/>
      <c r="D443" s="159"/>
      <c r="E443" s="12"/>
      <c r="F443" s="12"/>
      <c r="G443" s="5"/>
    </row>
    <row r="444" spans="1:7" ht="15.75" customHeight="1">
      <c r="A444" s="190"/>
      <c r="D444" s="159"/>
      <c r="E444" s="12"/>
      <c r="F444" s="12"/>
      <c r="G444" s="5"/>
    </row>
    <row r="445" spans="1:7" ht="15.75" customHeight="1">
      <c r="A445" s="190"/>
      <c r="D445" s="159"/>
      <c r="E445" s="12"/>
      <c r="F445" s="12"/>
      <c r="G445" s="5"/>
    </row>
    <row r="446" spans="1:7" ht="15.75" customHeight="1">
      <c r="A446" s="190"/>
      <c r="D446" s="159"/>
      <c r="E446" s="12"/>
      <c r="F446" s="12"/>
      <c r="G446" s="5"/>
    </row>
    <row r="447" spans="1:7" ht="15.75" customHeight="1">
      <c r="A447" s="190"/>
      <c r="D447" s="159"/>
      <c r="E447" s="12"/>
      <c r="F447" s="12"/>
      <c r="G447" s="5"/>
    </row>
    <row r="448" spans="1:7" ht="15.75" customHeight="1">
      <c r="A448" s="190"/>
      <c r="D448" s="159"/>
      <c r="E448" s="12"/>
      <c r="F448" s="12"/>
      <c r="G448" s="5"/>
    </row>
    <row r="449" spans="1:7" ht="15.75" customHeight="1">
      <c r="A449" s="190"/>
      <c r="D449" s="159"/>
      <c r="E449" s="12"/>
      <c r="F449" s="12"/>
      <c r="G449" s="5"/>
    </row>
    <row r="450" spans="1:7" ht="15.75" customHeight="1">
      <c r="A450" s="190"/>
      <c r="D450" s="159"/>
      <c r="E450" s="12"/>
      <c r="F450" s="12"/>
      <c r="G450" s="5"/>
    </row>
    <row r="451" spans="1:7" ht="15.75" customHeight="1">
      <c r="A451" s="190"/>
      <c r="D451" s="159"/>
      <c r="E451" s="12"/>
      <c r="F451" s="12"/>
      <c r="G451" s="5"/>
    </row>
    <row r="452" spans="1:7" ht="15.75" customHeight="1">
      <c r="A452" s="190"/>
      <c r="D452" s="159"/>
      <c r="E452" s="12"/>
      <c r="F452" s="12"/>
      <c r="G452" s="5"/>
    </row>
    <row r="453" spans="1:7" ht="15.75" customHeight="1">
      <c r="A453" s="190"/>
      <c r="D453" s="159"/>
      <c r="E453" s="12"/>
      <c r="F453" s="12"/>
      <c r="G453" s="5"/>
    </row>
    <row r="454" spans="1:7" ht="15.75" customHeight="1">
      <c r="A454" s="190"/>
      <c r="D454" s="159"/>
      <c r="E454" s="12"/>
      <c r="F454" s="12"/>
      <c r="G454" s="5"/>
    </row>
    <row r="455" spans="1:7" ht="15.75" customHeight="1">
      <c r="A455" s="190"/>
      <c r="D455" s="159"/>
      <c r="E455" s="12"/>
      <c r="F455" s="12"/>
      <c r="G455" s="5"/>
    </row>
    <row r="456" spans="1:7" ht="15.75" customHeight="1">
      <c r="A456" s="190"/>
      <c r="D456" s="159"/>
      <c r="E456" s="12"/>
      <c r="F456" s="12"/>
      <c r="G456" s="5"/>
    </row>
    <row r="457" spans="1:7" ht="15.75" customHeight="1">
      <c r="A457" s="190"/>
      <c r="D457" s="159"/>
      <c r="E457" s="12"/>
      <c r="F457" s="12"/>
      <c r="G457" s="5"/>
    </row>
    <row r="458" spans="1:7" ht="15.75" customHeight="1">
      <c r="A458" s="190"/>
      <c r="D458" s="159"/>
      <c r="E458" s="12"/>
      <c r="F458" s="12"/>
      <c r="G458" s="5"/>
    </row>
    <row r="459" spans="1:7" ht="15.75" customHeight="1">
      <c r="A459" s="190"/>
      <c r="D459" s="159"/>
      <c r="E459" s="12"/>
      <c r="F459" s="12"/>
      <c r="G459" s="5"/>
    </row>
    <row r="460" spans="1:7" ht="15.75" customHeight="1">
      <c r="A460" s="190"/>
      <c r="D460" s="159"/>
      <c r="E460" s="12"/>
      <c r="F460" s="12"/>
      <c r="G460" s="5"/>
    </row>
    <row r="461" spans="1:7" ht="15.75" customHeight="1">
      <c r="A461" s="190"/>
      <c r="D461" s="159"/>
      <c r="E461" s="12"/>
      <c r="F461" s="12"/>
      <c r="G461" s="5"/>
    </row>
    <row r="462" spans="1:7" ht="15.75" customHeight="1">
      <c r="A462" s="190"/>
      <c r="D462" s="159"/>
      <c r="E462" s="12"/>
      <c r="F462" s="12"/>
      <c r="G462" s="5"/>
    </row>
    <row r="463" spans="1:7" ht="15.75" customHeight="1">
      <c r="A463" s="190"/>
      <c r="D463" s="159"/>
      <c r="E463" s="12"/>
      <c r="F463" s="12"/>
      <c r="G463" s="5"/>
    </row>
    <row r="464" spans="1:7" ht="15.75" customHeight="1">
      <c r="A464" s="190"/>
      <c r="D464" s="159"/>
      <c r="E464" s="12"/>
      <c r="F464" s="12"/>
      <c r="G464" s="5"/>
    </row>
    <row r="465" spans="1:7" ht="15.75" customHeight="1">
      <c r="A465" s="190"/>
      <c r="D465" s="159"/>
      <c r="E465" s="12"/>
      <c r="F465" s="12"/>
      <c r="G465" s="5"/>
    </row>
    <row r="466" spans="1:7" ht="15.75" customHeight="1">
      <c r="A466" s="190"/>
      <c r="D466" s="159"/>
      <c r="E466" s="12"/>
      <c r="F466" s="12"/>
      <c r="G466" s="5"/>
    </row>
    <row r="467" spans="1:7" ht="15.75" customHeight="1">
      <c r="A467" s="190"/>
      <c r="D467" s="159"/>
      <c r="E467" s="12"/>
      <c r="F467" s="12"/>
      <c r="G467" s="5"/>
    </row>
    <row r="468" spans="1:7" ht="15.75" customHeight="1">
      <c r="A468" s="190"/>
      <c r="D468" s="159"/>
      <c r="E468" s="12"/>
      <c r="F468" s="12"/>
      <c r="G468" s="5"/>
    </row>
    <row r="469" spans="1:7" ht="15.75" customHeight="1">
      <c r="A469" s="190"/>
      <c r="D469" s="159"/>
      <c r="E469" s="12"/>
      <c r="F469" s="12"/>
      <c r="G469" s="5"/>
    </row>
    <row r="470" spans="1:7" ht="15.75" customHeight="1">
      <c r="A470" s="190"/>
      <c r="D470" s="159"/>
      <c r="E470" s="12"/>
      <c r="F470" s="12"/>
      <c r="G470" s="5"/>
    </row>
    <row r="471" spans="1:7" ht="15.75" customHeight="1">
      <c r="A471" s="190"/>
      <c r="D471" s="159"/>
      <c r="E471" s="12"/>
      <c r="F471" s="12"/>
      <c r="G471" s="5"/>
    </row>
    <row r="472" spans="1:7" ht="15.75" customHeight="1">
      <c r="A472" s="190"/>
      <c r="D472" s="159"/>
      <c r="E472" s="12"/>
      <c r="F472" s="12"/>
      <c r="G472" s="5"/>
    </row>
    <row r="473" spans="1:7" ht="15.75" customHeight="1">
      <c r="A473" s="190"/>
      <c r="D473" s="159"/>
      <c r="E473" s="12"/>
      <c r="F473" s="12"/>
      <c r="G473" s="5"/>
    </row>
    <row r="474" spans="1:7" ht="15.75" customHeight="1">
      <c r="A474" s="190"/>
      <c r="D474" s="159"/>
      <c r="E474" s="12"/>
      <c r="F474" s="12"/>
      <c r="G474" s="5"/>
    </row>
    <row r="475" spans="1:7" ht="15.75" customHeight="1">
      <c r="A475" s="190"/>
      <c r="D475" s="159"/>
      <c r="E475" s="12"/>
      <c r="F475" s="12"/>
      <c r="G475" s="5"/>
    </row>
    <row r="476" spans="1:7" ht="15.75" customHeight="1">
      <c r="A476" s="190"/>
      <c r="D476" s="159"/>
      <c r="E476" s="12"/>
      <c r="F476" s="12"/>
      <c r="G476" s="5"/>
    </row>
    <row r="477" spans="1:7" ht="15.75" customHeight="1">
      <c r="A477" s="190"/>
      <c r="D477" s="159"/>
      <c r="E477" s="12"/>
      <c r="F477" s="12"/>
      <c r="G477" s="5"/>
    </row>
    <row r="478" spans="1:7" ht="15.75" customHeight="1">
      <c r="A478" s="190"/>
      <c r="D478" s="159"/>
      <c r="E478" s="12"/>
      <c r="F478" s="12"/>
      <c r="G478" s="5"/>
    </row>
    <row r="479" spans="1:7" ht="15.75" customHeight="1">
      <c r="A479" s="190"/>
      <c r="D479" s="159"/>
      <c r="E479" s="12"/>
      <c r="F479" s="12"/>
      <c r="G479" s="5"/>
    </row>
    <row r="480" spans="1:7" ht="15.75" customHeight="1">
      <c r="A480" s="190"/>
      <c r="D480" s="159"/>
      <c r="E480" s="12"/>
      <c r="F480" s="12"/>
      <c r="G480" s="5"/>
    </row>
    <row r="481" spans="1:7" ht="15.75" customHeight="1">
      <c r="A481" s="190"/>
      <c r="D481" s="159"/>
      <c r="E481" s="12"/>
      <c r="F481" s="12"/>
      <c r="G481" s="5"/>
    </row>
    <row r="482" spans="1:7" ht="15.75" customHeight="1">
      <c r="A482" s="190"/>
      <c r="D482" s="159"/>
      <c r="E482" s="12"/>
      <c r="F482" s="12"/>
      <c r="G482" s="5"/>
    </row>
    <row r="483" spans="1:7" ht="15.75" customHeight="1">
      <c r="A483" s="190"/>
      <c r="D483" s="159"/>
      <c r="E483" s="12"/>
      <c r="F483" s="12"/>
      <c r="G483" s="5"/>
    </row>
    <row r="484" spans="1:7" ht="15.75" customHeight="1">
      <c r="A484" s="190"/>
      <c r="D484" s="159"/>
      <c r="E484" s="12"/>
      <c r="F484" s="12"/>
      <c r="G484" s="5"/>
    </row>
    <row r="485" spans="1:7" ht="15.75" customHeight="1">
      <c r="A485" s="190"/>
      <c r="D485" s="159"/>
      <c r="E485" s="12"/>
      <c r="F485" s="12"/>
      <c r="G485" s="5"/>
    </row>
    <row r="486" spans="1:7" ht="15.75" customHeight="1">
      <c r="A486" s="190"/>
      <c r="D486" s="159"/>
      <c r="E486" s="12"/>
      <c r="F486" s="12"/>
      <c r="G486" s="5"/>
    </row>
    <row r="487" spans="1:7" ht="15.75" customHeight="1">
      <c r="A487" s="190"/>
      <c r="D487" s="159"/>
      <c r="E487" s="12"/>
      <c r="F487" s="12"/>
      <c r="G487" s="5"/>
    </row>
    <row r="488" spans="1:7" ht="15.75" customHeight="1">
      <c r="A488" s="190"/>
      <c r="D488" s="159"/>
      <c r="E488" s="12"/>
      <c r="F488" s="12"/>
      <c r="G488" s="5"/>
    </row>
    <row r="489" spans="1:7" ht="15.75" customHeight="1">
      <c r="A489" s="190"/>
      <c r="D489" s="159"/>
      <c r="E489" s="12"/>
      <c r="F489" s="12"/>
      <c r="G489" s="5"/>
    </row>
    <row r="490" spans="1:7" ht="15.75" customHeight="1">
      <c r="A490" s="190"/>
      <c r="D490" s="159"/>
      <c r="E490" s="12"/>
      <c r="F490" s="12"/>
      <c r="G490" s="5"/>
    </row>
    <row r="491" spans="1:7" ht="15.75" customHeight="1">
      <c r="A491" s="190"/>
      <c r="D491" s="159"/>
      <c r="E491" s="12"/>
      <c r="F491" s="12"/>
      <c r="G491" s="5"/>
    </row>
    <row r="492" spans="1:7" ht="15.75" customHeight="1">
      <c r="A492" s="190"/>
      <c r="D492" s="159"/>
      <c r="E492" s="12"/>
      <c r="F492" s="12"/>
      <c r="G492" s="5"/>
    </row>
    <row r="493" spans="1:7" ht="15.75" customHeight="1">
      <c r="A493" s="190"/>
      <c r="D493" s="159"/>
      <c r="E493" s="12"/>
      <c r="F493" s="12"/>
      <c r="G493" s="5"/>
    </row>
    <row r="494" spans="1:7" ht="15.75" customHeight="1">
      <c r="A494" s="190"/>
      <c r="D494" s="159"/>
      <c r="E494" s="12"/>
      <c r="F494" s="12"/>
      <c r="G494" s="5"/>
    </row>
    <row r="495" spans="1:7" ht="15.75" customHeight="1">
      <c r="A495" s="190"/>
      <c r="D495" s="159"/>
      <c r="E495" s="12"/>
      <c r="F495" s="12"/>
      <c r="G495" s="5"/>
    </row>
    <row r="496" spans="1:7" ht="15.75" customHeight="1">
      <c r="A496" s="190"/>
      <c r="D496" s="159"/>
      <c r="E496" s="12"/>
      <c r="F496" s="12"/>
      <c r="G496" s="5"/>
    </row>
    <row r="497" spans="1:7" ht="15.75" customHeight="1">
      <c r="A497" s="190"/>
      <c r="D497" s="159"/>
      <c r="E497" s="12"/>
      <c r="F497" s="12"/>
      <c r="G497" s="5"/>
    </row>
    <row r="498" spans="1:7" ht="15.75" customHeight="1">
      <c r="A498" s="190"/>
      <c r="D498" s="159"/>
      <c r="E498" s="12"/>
      <c r="F498" s="12"/>
      <c r="G498" s="5"/>
    </row>
    <row r="499" spans="1:7" ht="15.75" customHeight="1">
      <c r="A499" s="190"/>
      <c r="D499" s="159"/>
      <c r="E499" s="12"/>
      <c r="F499" s="12"/>
      <c r="G499" s="5"/>
    </row>
    <row r="500" spans="1:7" ht="15.75" customHeight="1">
      <c r="A500" s="190"/>
      <c r="D500" s="159"/>
      <c r="E500" s="12"/>
      <c r="F500" s="12"/>
      <c r="G500" s="5"/>
    </row>
    <row r="501" spans="1:7" ht="15.75" customHeight="1">
      <c r="A501" s="190"/>
      <c r="D501" s="159"/>
      <c r="E501" s="12"/>
      <c r="F501" s="12"/>
      <c r="G501" s="5"/>
    </row>
    <row r="502" spans="1:7" ht="15.75" customHeight="1">
      <c r="A502" s="190"/>
      <c r="D502" s="159"/>
      <c r="E502" s="12"/>
      <c r="F502" s="12"/>
      <c r="G502" s="5"/>
    </row>
    <row r="503" spans="1:7" ht="15.75" customHeight="1">
      <c r="A503" s="190"/>
      <c r="D503" s="159"/>
      <c r="E503" s="12"/>
      <c r="F503" s="12"/>
      <c r="G503" s="5"/>
    </row>
    <row r="504" spans="1:7" ht="15.75" customHeight="1">
      <c r="A504" s="190"/>
      <c r="D504" s="159"/>
      <c r="E504" s="12"/>
      <c r="F504" s="12"/>
      <c r="G504" s="5"/>
    </row>
    <row r="505" spans="1:7" ht="15.75" customHeight="1">
      <c r="A505" s="190"/>
      <c r="D505" s="159"/>
      <c r="E505" s="12"/>
      <c r="F505" s="12"/>
      <c r="G505" s="5"/>
    </row>
    <row r="506" spans="1:7" ht="15.75" customHeight="1">
      <c r="A506" s="190"/>
      <c r="D506" s="159"/>
      <c r="E506" s="12"/>
      <c r="F506" s="12"/>
      <c r="G506" s="5"/>
    </row>
    <row r="507" spans="1:7" ht="15.75" customHeight="1">
      <c r="A507" s="190"/>
      <c r="D507" s="159"/>
      <c r="E507" s="12"/>
      <c r="F507" s="12"/>
      <c r="G507" s="5"/>
    </row>
    <row r="508" spans="1:7" ht="15.75" customHeight="1">
      <c r="A508" s="190"/>
      <c r="D508" s="159"/>
      <c r="E508" s="12"/>
      <c r="F508" s="12"/>
      <c r="G508" s="5"/>
    </row>
    <row r="509" spans="1:7" ht="15.75" customHeight="1">
      <c r="A509" s="190"/>
      <c r="D509" s="159"/>
      <c r="E509" s="12"/>
      <c r="F509" s="12"/>
      <c r="G509" s="5"/>
    </row>
    <row r="510" spans="1:7" ht="15.75" customHeight="1">
      <c r="A510" s="190"/>
      <c r="D510" s="159"/>
      <c r="E510" s="12"/>
      <c r="F510" s="12"/>
      <c r="G510" s="5"/>
    </row>
    <row r="511" spans="1:7" ht="15.75" customHeight="1">
      <c r="A511" s="190"/>
      <c r="D511" s="159"/>
      <c r="E511" s="12"/>
      <c r="F511" s="12"/>
      <c r="G511" s="5"/>
    </row>
    <row r="512" spans="1:7" ht="15.75" customHeight="1">
      <c r="A512" s="190"/>
      <c r="D512" s="159"/>
      <c r="E512" s="12"/>
      <c r="F512" s="12"/>
      <c r="G512" s="5"/>
    </row>
    <row r="513" spans="1:7" ht="15.75" customHeight="1">
      <c r="A513" s="190"/>
      <c r="D513" s="159"/>
      <c r="E513" s="12"/>
      <c r="F513" s="12"/>
      <c r="G513" s="5"/>
    </row>
    <row r="514" spans="1:7" ht="15.75" customHeight="1">
      <c r="A514" s="190"/>
      <c r="D514" s="159"/>
      <c r="E514" s="12"/>
      <c r="F514" s="12"/>
      <c r="G514" s="5"/>
    </row>
    <row r="515" spans="1:7" ht="15.75" customHeight="1">
      <c r="A515" s="190"/>
      <c r="D515" s="159"/>
      <c r="E515" s="12"/>
      <c r="F515" s="12"/>
      <c r="G515" s="5"/>
    </row>
    <row r="516" spans="1:7" ht="15.75" customHeight="1">
      <c r="A516" s="190"/>
      <c r="D516" s="159"/>
      <c r="E516" s="12"/>
      <c r="F516" s="12"/>
      <c r="G516" s="5"/>
    </row>
    <row r="517" spans="1:7" ht="15.75" customHeight="1">
      <c r="A517" s="190"/>
      <c r="D517" s="159"/>
      <c r="E517" s="12"/>
      <c r="F517" s="12"/>
      <c r="G517" s="5"/>
    </row>
    <row r="518" spans="1:7" ht="15.75" customHeight="1">
      <c r="A518" s="190"/>
      <c r="D518" s="159"/>
      <c r="E518" s="12"/>
      <c r="F518" s="12"/>
      <c r="G518" s="5"/>
    </row>
    <row r="519" spans="1:7" ht="15.75" customHeight="1">
      <c r="A519" s="190"/>
      <c r="D519" s="159"/>
      <c r="E519" s="12"/>
      <c r="F519" s="12"/>
      <c r="G519" s="5"/>
    </row>
    <row r="520" spans="1:7" ht="15.75" customHeight="1">
      <c r="A520" s="190"/>
      <c r="D520" s="159"/>
      <c r="E520" s="12"/>
      <c r="F520" s="12"/>
      <c r="G520" s="5"/>
    </row>
    <row r="521" spans="1:7" ht="15.75" customHeight="1">
      <c r="A521" s="190"/>
      <c r="D521" s="159"/>
      <c r="E521" s="12"/>
      <c r="F521" s="12"/>
      <c r="G521" s="5"/>
    </row>
    <row r="522" spans="1:7" ht="15.75" customHeight="1">
      <c r="A522" s="190"/>
      <c r="D522" s="159"/>
      <c r="E522" s="12"/>
      <c r="F522" s="12"/>
      <c r="G522" s="5"/>
    </row>
    <row r="523" spans="1:7" ht="15.75" customHeight="1">
      <c r="A523" s="190"/>
      <c r="D523" s="159"/>
      <c r="E523" s="12"/>
      <c r="F523" s="12"/>
      <c r="G523" s="5"/>
    </row>
    <row r="524" spans="1:7" ht="15.75" customHeight="1">
      <c r="A524" s="190"/>
      <c r="D524" s="159"/>
      <c r="E524" s="12"/>
      <c r="F524" s="12"/>
      <c r="G524" s="5"/>
    </row>
    <row r="525" spans="1:7" ht="15.75" customHeight="1">
      <c r="A525" s="190"/>
      <c r="D525" s="159"/>
      <c r="E525" s="12"/>
      <c r="F525" s="12"/>
      <c r="G525" s="5"/>
    </row>
    <row r="526" spans="1:7" ht="15.75" customHeight="1">
      <c r="A526" s="190"/>
      <c r="D526" s="159"/>
      <c r="E526" s="12"/>
      <c r="F526" s="12"/>
      <c r="G526" s="5"/>
    </row>
    <row r="527" spans="1:7" ht="15.75" customHeight="1">
      <c r="A527" s="190"/>
      <c r="D527" s="159"/>
      <c r="E527" s="12"/>
      <c r="F527" s="12"/>
      <c r="G527" s="5"/>
    </row>
    <row r="528" spans="1:7" ht="15.75" customHeight="1">
      <c r="A528" s="190"/>
      <c r="D528" s="159"/>
      <c r="E528" s="12"/>
      <c r="F528" s="12"/>
      <c r="G528" s="5"/>
    </row>
    <row r="529" spans="1:7" ht="15.75" customHeight="1">
      <c r="A529" s="190"/>
      <c r="D529" s="159"/>
      <c r="E529" s="12"/>
      <c r="F529" s="12"/>
      <c r="G529" s="5"/>
    </row>
    <row r="530" spans="1:7" ht="15.75" customHeight="1">
      <c r="A530" s="190"/>
      <c r="D530" s="159"/>
      <c r="E530" s="12"/>
      <c r="F530" s="12"/>
      <c r="G530" s="5"/>
    </row>
    <row r="531" spans="1:7" ht="15.75" customHeight="1">
      <c r="A531" s="190"/>
      <c r="D531" s="159"/>
      <c r="E531" s="12"/>
      <c r="F531" s="12"/>
      <c r="G531" s="5"/>
    </row>
    <row r="532" spans="1:7" ht="15.75" customHeight="1">
      <c r="A532" s="190"/>
      <c r="D532" s="159"/>
      <c r="E532" s="12"/>
      <c r="F532" s="12"/>
      <c r="G532" s="5"/>
    </row>
    <row r="533" spans="1:7" ht="15.75" customHeight="1">
      <c r="A533" s="190"/>
      <c r="D533" s="159"/>
      <c r="E533" s="12"/>
      <c r="F533" s="12"/>
      <c r="G533" s="5"/>
    </row>
    <row r="534" spans="1:7" ht="15.75" customHeight="1">
      <c r="A534" s="190"/>
      <c r="D534" s="159"/>
      <c r="E534" s="12"/>
      <c r="F534" s="12"/>
      <c r="G534" s="5"/>
    </row>
    <row r="535" spans="1:7" ht="15.75" customHeight="1">
      <c r="A535" s="190"/>
      <c r="D535" s="159"/>
      <c r="E535" s="12"/>
      <c r="F535" s="12"/>
      <c r="G535" s="5"/>
    </row>
    <row r="536" spans="1:7" ht="15.75" customHeight="1">
      <c r="A536" s="190"/>
      <c r="D536" s="159"/>
      <c r="E536" s="12"/>
      <c r="F536" s="12"/>
      <c r="G536" s="5"/>
    </row>
    <row r="537" spans="1:7" ht="15.75" customHeight="1">
      <c r="A537" s="190"/>
      <c r="D537" s="159"/>
      <c r="E537" s="12"/>
      <c r="F537" s="12"/>
      <c r="G537" s="5"/>
    </row>
    <row r="538" spans="1:7" ht="15.75" customHeight="1">
      <c r="A538" s="190"/>
      <c r="D538" s="159"/>
      <c r="E538" s="12"/>
      <c r="F538" s="12"/>
      <c r="G538" s="5"/>
    </row>
    <row r="539" spans="1:7" ht="15.75" customHeight="1">
      <c r="A539" s="190"/>
      <c r="D539" s="159"/>
      <c r="E539" s="12"/>
      <c r="F539" s="12"/>
      <c r="G539" s="5"/>
    </row>
    <row r="540" spans="1:7" ht="15.75" customHeight="1">
      <c r="A540" s="190"/>
      <c r="D540" s="159"/>
      <c r="E540" s="12"/>
      <c r="F540" s="12"/>
      <c r="G540" s="5"/>
    </row>
    <row r="541" spans="1:7" ht="15.75" customHeight="1">
      <c r="A541" s="190"/>
      <c r="D541" s="159"/>
      <c r="E541" s="12"/>
      <c r="F541" s="12"/>
      <c r="G541" s="5"/>
    </row>
    <row r="542" spans="1:7" ht="15.75" customHeight="1">
      <c r="A542" s="190"/>
      <c r="D542" s="159"/>
      <c r="E542" s="12"/>
      <c r="F542" s="12"/>
      <c r="G542" s="5"/>
    </row>
    <row r="543" spans="1:7" ht="15.75" customHeight="1">
      <c r="A543" s="190"/>
      <c r="D543" s="159"/>
      <c r="E543" s="12"/>
      <c r="F543" s="12"/>
      <c r="G543" s="5"/>
    </row>
    <row r="544" spans="1:7" ht="15.75" customHeight="1">
      <c r="A544" s="190"/>
      <c r="D544" s="159"/>
      <c r="E544" s="12"/>
      <c r="F544" s="12"/>
      <c r="G544" s="5"/>
    </row>
    <row r="545" spans="1:7" ht="15.75" customHeight="1">
      <c r="A545" s="190"/>
      <c r="D545" s="159"/>
      <c r="E545" s="12"/>
      <c r="F545" s="12"/>
      <c r="G545" s="5"/>
    </row>
    <row r="546" spans="1:7" ht="15.75" customHeight="1">
      <c r="A546" s="190"/>
      <c r="D546" s="159"/>
      <c r="E546" s="12"/>
      <c r="F546" s="12"/>
      <c r="G546" s="5"/>
    </row>
    <row r="547" spans="1:7" ht="15.75" customHeight="1">
      <c r="A547" s="190"/>
      <c r="D547" s="159"/>
      <c r="E547" s="12"/>
      <c r="F547" s="12"/>
      <c r="G547" s="5"/>
    </row>
    <row r="548" spans="1:7" ht="15.75" customHeight="1">
      <c r="A548" s="190"/>
      <c r="D548" s="159"/>
      <c r="E548" s="12"/>
      <c r="F548" s="12"/>
      <c r="G548" s="5"/>
    </row>
    <row r="549" spans="1:7" ht="15.75" customHeight="1">
      <c r="A549" s="190"/>
      <c r="D549" s="159"/>
      <c r="E549" s="12"/>
      <c r="F549" s="12"/>
      <c r="G549" s="5"/>
    </row>
    <row r="550" spans="1:7" ht="15.75" customHeight="1">
      <c r="A550" s="190"/>
      <c r="D550" s="159"/>
      <c r="E550" s="12"/>
      <c r="F550" s="12"/>
      <c r="G550" s="5"/>
    </row>
    <row r="551" spans="1:7" ht="15.75" customHeight="1">
      <c r="A551" s="190"/>
      <c r="D551" s="159"/>
      <c r="E551" s="12"/>
      <c r="F551" s="12"/>
      <c r="G551" s="5"/>
    </row>
    <row r="552" spans="1:7" ht="15.75" customHeight="1">
      <c r="A552" s="190"/>
      <c r="D552" s="159"/>
      <c r="E552" s="12"/>
      <c r="F552" s="12"/>
      <c r="G552" s="5"/>
    </row>
    <row r="553" spans="1:7" ht="15.75" customHeight="1">
      <c r="A553" s="190"/>
      <c r="D553" s="159"/>
      <c r="E553" s="12"/>
      <c r="F553" s="12"/>
      <c r="G553" s="5"/>
    </row>
    <row r="554" spans="1:7" ht="15.75" customHeight="1">
      <c r="A554" s="190"/>
      <c r="D554" s="159"/>
      <c r="E554" s="12"/>
      <c r="F554" s="12"/>
      <c r="G554" s="5"/>
    </row>
    <row r="555" spans="1:7" ht="15.75" customHeight="1">
      <c r="A555" s="190"/>
      <c r="D555" s="159"/>
      <c r="E555" s="12"/>
      <c r="F555" s="12"/>
      <c r="G555" s="5"/>
    </row>
    <row r="556" spans="1:7" ht="15.75" customHeight="1">
      <c r="A556" s="190"/>
      <c r="D556" s="159"/>
      <c r="E556" s="12"/>
      <c r="F556" s="12"/>
      <c r="G556" s="5"/>
    </row>
    <row r="557" spans="1:7" ht="15.75" customHeight="1">
      <c r="A557" s="190"/>
      <c r="D557" s="159"/>
      <c r="E557" s="12"/>
      <c r="F557" s="12"/>
      <c r="G557" s="5"/>
    </row>
    <row r="558" spans="1:7" ht="15.75" customHeight="1">
      <c r="A558" s="190"/>
      <c r="D558" s="159"/>
      <c r="E558" s="12"/>
      <c r="F558" s="12"/>
      <c r="G558" s="5"/>
    </row>
    <row r="559" spans="1:7" ht="15.75" customHeight="1">
      <c r="A559" s="190"/>
      <c r="D559" s="159"/>
      <c r="E559" s="12"/>
      <c r="F559" s="12"/>
      <c r="G559" s="5"/>
    </row>
    <row r="560" spans="1:7" ht="15.75" customHeight="1">
      <c r="A560" s="190"/>
      <c r="D560" s="159"/>
      <c r="E560" s="12"/>
      <c r="F560" s="12"/>
      <c r="G560" s="5"/>
    </row>
    <row r="561" spans="1:7" ht="15.75" customHeight="1">
      <c r="A561" s="190"/>
      <c r="D561" s="159"/>
      <c r="E561" s="12"/>
      <c r="F561" s="12"/>
      <c r="G561" s="5"/>
    </row>
    <row r="562" spans="1:7" ht="15.75" customHeight="1">
      <c r="A562" s="190"/>
      <c r="D562" s="159"/>
      <c r="E562" s="12"/>
      <c r="F562" s="12"/>
      <c r="G562" s="5"/>
    </row>
    <row r="563" spans="1:7" ht="15.75" customHeight="1">
      <c r="A563" s="190"/>
      <c r="D563" s="159"/>
      <c r="E563" s="12"/>
      <c r="F563" s="12"/>
      <c r="G563" s="5"/>
    </row>
    <row r="564" spans="1:7" ht="15.75" customHeight="1">
      <c r="A564" s="190"/>
      <c r="D564" s="159"/>
      <c r="E564" s="12"/>
      <c r="F564" s="12"/>
      <c r="G564" s="5"/>
    </row>
    <row r="565" spans="1:7" ht="15.75" customHeight="1">
      <c r="A565" s="190"/>
      <c r="D565" s="159"/>
      <c r="E565" s="12"/>
      <c r="F565" s="12"/>
      <c r="G565" s="5"/>
    </row>
    <row r="566" spans="1:7" ht="15.75" customHeight="1">
      <c r="A566" s="190"/>
      <c r="D566" s="159"/>
      <c r="E566" s="12"/>
      <c r="F566" s="12"/>
      <c r="G566" s="5"/>
    </row>
    <row r="567" spans="1:7" ht="15.75" customHeight="1">
      <c r="A567" s="190"/>
      <c r="D567" s="159"/>
      <c r="E567" s="12"/>
      <c r="F567" s="12"/>
      <c r="G567" s="5"/>
    </row>
    <row r="568" spans="1:7" ht="15.75" customHeight="1">
      <c r="A568" s="190"/>
      <c r="D568" s="159"/>
      <c r="E568" s="12"/>
      <c r="F568" s="12"/>
      <c r="G568" s="5"/>
    </row>
    <row r="569" spans="1:7" ht="15.75" customHeight="1">
      <c r="A569" s="190"/>
      <c r="D569" s="159"/>
      <c r="E569" s="12"/>
      <c r="F569" s="12"/>
      <c r="G569" s="5"/>
    </row>
    <row r="570" spans="1:7" ht="15.75" customHeight="1">
      <c r="A570" s="190"/>
      <c r="D570" s="159"/>
      <c r="E570" s="12"/>
      <c r="F570" s="12"/>
      <c r="G570" s="5"/>
    </row>
    <row r="571" spans="1:7" ht="15.75" customHeight="1">
      <c r="A571" s="190"/>
      <c r="D571" s="159"/>
      <c r="E571" s="12"/>
      <c r="F571" s="12"/>
      <c r="G571" s="5"/>
    </row>
    <row r="572" spans="1:7" ht="15.75" customHeight="1">
      <c r="A572" s="190"/>
      <c r="D572" s="159"/>
      <c r="E572" s="12"/>
      <c r="F572" s="12"/>
      <c r="G572" s="5"/>
    </row>
    <row r="573" spans="1:7" ht="15.75" customHeight="1">
      <c r="A573" s="190"/>
      <c r="D573" s="159"/>
      <c r="E573" s="12"/>
      <c r="F573" s="12"/>
      <c r="G573" s="5"/>
    </row>
    <row r="574" spans="1:7" ht="15.75" customHeight="1">
      <c r="A574" s="190"/>
      <c r="D574" s="159"/>
      <c r="E574" s="12"/>
      <c r="F574" s="12"/>
      <c r="G574" s="5"/>
    </row>
    <row r="575" spans="1:7" ht="15.75" customHeight="1">
      <c r="A575" s="190"/>
      <c r="D575" s="159"/>
      <c r="E575" s="12"/>
      <c r="F575" s="12"/>
      <c r="G575" s="5"/>
    </row>
    <row r="576" spans="1:7" ht="15.75" customHeight="1">
      <c r="A576" s="190"/>
      <c r="D576" s="159"/>
      <c r="E576" s="12"/>
      <c r="F576" s="12"/>
      <c r="G576" s="5"/>
    </row>
    <row r="577" spans="1:7" ht="15.75" customHeight="1">
      <c r="A577" s="190"/>
      <c r="D577" s="159"/>
      <c r="E577" s="12"/>
      <c r="F577" s="12"/>
      <c r="G577" s="5"/>
    </row>
    <row r="578" spans="1:7" ht="15.75" customHeight="1">
      <c r="A578" s="190"/>
      <c r="D578" s="159"/>
      <c r="E578" s="12"/>
      <c r="F578" s="12"/>
      <c r="G578" s="5"/>
    </row>
    <row r="579" spans="1:7" ht="15.75" customHeight="1">
      <c r="A579" s="190"/>
      <c r="D579" s="159"/>
      <c r="E579" s="12"/>
      <c r="F579" s="12"/>
      <c r="G579" s="5"/>
    </row>
    <row r="580" spans="1:7" ht="15.75" customHeight="1">
      <c r="A580" s="190"/>
      <c r="D580" s="159"/>
      <c r="E580" s="12"/>
      <c r="F580" s="12"/>
      <c r="G580" s="5"/>
    </row>
    <row r="581" spans="1:7" ht="15.75" customHeight="1">
      <c r="A581" s="190"/>
      <c r="D581" s="159"/>
      <c r="E581" s="12"/>
      <c r="F581" s="12"/>
      <c r="G581" s="5"/>
    </row>
    <row r="582" spans="1:7" ht="15.75" customHeight="1">
      <c r="A582" s="190"/>
      <c r="D582" s="159"/>
      <c r="E582" s="12"/>
      <c r="F582" s="12"/>
      <c r="G582" s="5"/>
    </row>
    <row r="583" spans="1:7" ht="15.75" customHeight="1">
      <c r="A583" s="190"/>
      <c r="D583" s="159"/>
      <c r="E583" s="12"/>
      <c r="F583" s="12"/>
      <c r="G583" s="5"/>
    </row>
    <row r="584" spans="1:7" ht="15.75" customHeight="1">
      <c r="A584" s="190"/>
      <c r="D584" s="159"/>
      <c r="E584" s="12"/>
      <c r="F584" s="12"/>
      <c r="G584" s="5"/>
    </row>
    <row r="585" spans="1:7" ht="15.75" customHeight="1">
      <c r="A585" s="190"/>
      <c r="D585" s="159"/>
      <c r="E585" s="12"/>
      <c r="F585" s="12"/>
      <c r="G585" s="5"/>
    </row>
    <row r="586" spans="1:7" ht="15.75" customHeight="1">
      <c r="A586" s="190"/>
      <c r="D586" s="159"/>
      <c r="E586" s="12"/>
      <c r="F586" s="12"/>
      <c r="G586" s="5"/>
    </row>
    <row r="587" spans="1:7" ht="15.75" customHeight="1">
      <c r="A587" s="190"/>
      <c r="D587" s="159"/>
      <c r="E587" s="12"/>
      <c r="F587" s="12"/>
      <c r="G587" s="5"/>
    </row>
    <row r="588" spans="1:7" ht="15.75" customHeight="1">
      <c r="A588" s="190"/>
      <c r="D588" s="159"/>
      <c r="E588" s="12"/>
      <c r="F588" s="12"/>
      <c r="G588" s="5"/>
    </row>
    <row r="589" spans="1:7" ht="15.75" customHeight="1">
      <c r="A589" s="190"/>
      <c r="D589" s="159"/>
      <c r="E589" s="12"/>
      <c r="F589" s="12"/>
      <c r="G589" s="5"/>
    </row>
    <row r="590" spans="1:7" ht="15.75" customHeight="1">
      <c r="A590" s="190"/>
      <c r="D590" s="159"/>
      <c r="E590" s="12"/>
      <c r="F590" s="12"/>
      <c r="G590" s="5"/>
    </row>
    <row r="591" spans="1:7" ht="15.75" customHeight="1">
      <c r="A591" s="190"/>
      <c r="D591" s="159"/>
      <c r="E591" s="12"/>
      <c r="F591" s="12"/>
      <c r="G591" s="5"/>
    </row>
    <row r="592" spans="1:7" ht="15.75" customHeight="1">
      <c r="A592" s="190"/>
      <c r="D592" s="159"/>
      <c r="E592" s="12"/>
      <c r="F592" s="12"/>
      <c r="G592" s="5"/>
    </row>
    <row r="593" spans="1:7" ht="15.75" customHeight="1">
      <c r="A593" s="190"/>
      <c r="D593" s="159"/>
      <c r="E593" s="12"/>
      <c r="F593" s="12"/>
      <c r="G593" s="5"/>
    </row>
    <row r="594" spans="1:7" ht="15.75" customHeight="1">
      <c r="A594" s="190"/>
      <c r="D594" s="159"/>
      <c r="E594" s="12"/>
      <c r="F594" s="12"/>
      <c r="G594" s="5"/>
    </row>
    <row r="595" spans="1:7" ht="15.75" customHeight="1">
      <c r="A595" s="190"/>
      <c r="D595" s="159"/>
      <c r="E595" s="12"/>
      <c r="F595" s="12"/>
      <c r="G595" s="5"/>
    </row>
    <row r="596" spans="1:7" ht="15.75" customHeight="1">
      <c r="A596" s="190"/>
      <c r="D596" s="159"/>
      <c r="E596" s="12"/>
      <c r="F596" s="12"/>
      <c r="G596" s="5"/>
    </row>
    <row r="597" spans="1:7" ht="15.75" customHeight="1">
      <c r="A597" s="190"/>
      <c r="D597" s="159"/>
      <c r="E597" s="12"/>
      <c r="F597" s="12"/>
      <c r="G597" s="5"/>
    </row>
    <row r="598" spans="1:7" ht="15.75" customHeight="1">
      <c r="A598" s="190"/>
      <c r="D598" s="159"/>
      <c r="E598" s="12"/>
      <c r="F598" s="12"/>
      <c r="G598" s="5"/>
    </row>
    <row r="599" spans="1:7" ht="15.75" customHeight="1">
      <c r="A599" s="190"/>
      <c r="D599" s="159"/>
      <c r="E599" s="12"/>
      <c r="F599" s="12"/>
      <c r="G599" s="5"/>
    </row>
    <row r="600" spans="1:7" ht="15.75" customHeight="1">
      <c r="A600" s="190"/>
      <c r="D600" s="159"/>
      <c r="E600" s="12"/>
      <c r="F600" s="12"/>
      <c r="G600" s="5"/>
    </row>
    <row r="601" spans="1:7" ht="15.75" customHeight="1">
      <c r="A601" s="190"/>
      <c r="D601" s="159"/>
      <c r="E601" s="12"/>
      <c r="F601" s="12"/>
      <c r="G601" s="5"/>
    </row>
    <row r="602" spans="1:7" ht="15.75" customHeight="1">
      <c r="A602" s="190"/>
      <c r="D602" s="159"/>
      <c r="E602" s="12"/>
      <c r="F602" s="12"/>
      <c r="G602" s="5"/>
    </row>
    <row r="603" spans="1:7" ht="15.75" customHeight="1">
      <c r="A603" s="190"/>
      <c r="D603" s="159"/>
      <c r="E603" s="12"/>
      <c r="F603" s="12"/>
      <c r="G603" s="5"/>
    </row>
    <row r="604" spans="1:7" ht="15.75" customHeight="1">
      <c r="A604" s="190"/>
      <c r="D604" s="159"/>
      <c r="E604" s="12"/>
      <c r="F604" s="12"/>
      <c r="G604" s="5"/>
    </row>
    <row r="605" spans="1:7" ht="15.75" customHeight="1">
      <c r="A605" s="190"/>
      <c r="D605" s="159"/>
      <c r="E605" s="12"/>
      <c r="F605" s="12"/>
      <c r="G605" s="5"/>
    </row>
    <row r="606" spans="1:7" ht="15.75" customHeight="1">
      <c r="A606" s="190"/>
      <c r="D606" s="159"/>
      <c r="E606" s="12"/>
      <c r="F606" s="12"/>
      <c r="G606" s="5"/>
    </row>
    <row r="607" spans="1:7" ht="15.75" customHeight="1">
      <c r="A607" s="190"/>
      <c r="D607" s="159"/>
      <c r="E607" s="12"/>
      <c r="F607" s="12"/>
      <c r="G607" s="5"/>
    </row>
    <row r="608" spans="1:7" ht="15.75" customHeight="1">
      <c r="A608" s="190"/>
      <c r="D608" s="159"/>
      <c r="E608" s="12"/>
      <c r="F608" s="12"/>
      <c r="G608" s="5"/>
    </row>
    <row r="609" spans="1:7" ht="15.75" customHeight="1">
      <c r="A609" s="190"/>
      <c r="D609" s="159"/>
      <c r="E609" s="12"/>
      <c r="F609" s="12"/>
      <c r="G609" s="5"/>
    </row>
    <row r="610" spans="1:7" ht="15.75" customHeight="1">
      <c r="A610" s="190"/>
      <c r="D610" s="159"/>
      <c r="E610" s="12"/>
      <c r="F610" s="12"/>
      <c r="G610" s="5"/>
    </row>
    <row r="611" spans="1:7" ht="15.75" customHeight="1">
      <c r="A611" s="190"/>
      <c r="D611" s="159"/>
      <c r="E611" s="12"/>
      <c r="F611" s="12"/>
      <c r="G611" s="5"/>
    </row>
    <row r="612" spans="1:7" ht="15.75" customHeight="1">
      <c r="A612" s="190"/>
      <c r="D612" s="159"/>
      <c r="E612" s="12"/>
      <c r="F612" s="12"/>
      <c r="G612" s="5"/>
    </row>
    <row r="613" spans="1:7" ht="15.75" customHeight="1">
      <c r="A613" s="190"/>
      <c r="D613" s="159"/>
      <c r="E613" s="12"/>
      <c r="F613" s="12"/>
      <c r="G613" s="5"/>
    </row>
    <row r="614" spans="1:7" ht="15.75" customHeight="1">
      <c r="A614" s="190"/>
      <c r="D614" s="159"/>
      <c r="E614" s="12"/>
      <c r="F614" s="12"/>
      <c r="G614" s="5"/>
    </row>
    <row r="615" spans="1:7" ht="15.75" customHeight="1">
      <c r="A615" s="190"/>
      <c r="D615" s="159"/>
      <c r="E615" s="12"/>
      <c r="F615" s="12"/>
      <c r="G615" s="5"/>
    </row>
    <row r="616" spans="1:7" ht="15.75" customHeight="1">
      <c r="A616" s="190"/>
      <c r="D616" s="159"/>
      <c r="E616" s="12"/>
      <c r="F616" s="12"/>
      <c r="G616" s="5"/>
    </row>
    <row r="617" spans="1:7" ht="15.75" customHeight="1">
      <c r="A617" s="190"/>
      <c r="D617" s="159"/>
      <c r="E617" s="12"/>
      <c r="F617" s="12"/>
      <c r="G617" s="5"/>
    </row>
    <row r="618" spans="1:7" ht="15.75" customHeight="1">
      <c r="A618" s="190"/>
      <c r="D618" s="159"/>
      <c r="E618" s="12"/>
      <c r="F618" s="12"/>
      <c r="G618" s="5"/>
    </row>
    <row r="619" spans="1:7" ht="15.75" customHeight="1">
      <c r="A619" s="190"/>
      <c r="D619" s="159"/>
      <c r="E619" s="12"/>
      <c r="F619" s="12"/>
      <c r="G619" s="5"/>
    </row>
    <row r="620" spans="1:7" ht="15.75" customHeight="1">
      <c r="A620" s="190"/>
      <c r="D620" s="159"/>
      <c r="E620" s="12"/>
      <c r="F620" s="12"/>
      <c r="G620" s="5"/>
    </row>
    <row r="621" spans="1:7" ht="15.75" customHeight="1">
      <c r="A621" s="190"/>
      <c r="D621" s="159"/>
      <c r="E621" s="12"/>
      <c r="F621" s="12"/>
      <c r="G621" s="5"/>
    </row>
    <row r="622" spans="1:7" ht="15.75" customHeight="1">
      <c r="A622" s="190"/>
      <c r="D622" s="159"/>
      <c r="E622" s="12"/>
      <c r="F622" s="12"/>
      <c r="G622" s="5"/>
    </row>
    <row r="623" spans="1:7" ht="15.75" customHeight="1">
      <c r="A623" s="190"/>
      <c r="D623" s="159"/>
      <c r="E623" s="12"/>
      <c r="F623" s="12"/>
      <c r="G623" s="5"/>
    </row>
    <row r="624" spans="1:7" ht="15.75" customHeight="1">
      <c r="A624" s="190"/>
      <c r="D624" s="159"/>
      <c r="E624" s="12"/>
      <c r="F624" s="12"/>
      <c r="G624" s="5"/>
    </row>
    <row r="625" spans="1:7" ht="15.75" customHeight="1">
      <c r="A625" s="190"/>
      <c r="D625" s="159"/>
      <c r="E625" s="12"/>
      <c r="F625" s="12"/>
      <c r="G625" s="5"/>
    </row>
    <row r="626" spans="1:7" ht="15.75" customHeight="1">
      <c r="A626" s="190"/>
      <c r="D626" s="159"/>
      <c r="E626" s="12"/>
      <c r="F626" s="12"/>
      <c r="G626" s="5"/>
    </row>
    <row r="627" spans="1:7" ht="15.75" customHeight="1">
      <c r="A627" s="190"/>
      <c r="D627" s="159"/>
      <c r="E627" s="12"/>
      <c r="F627" s="12"/>
      <c r="G627" s="5"/>
    </row>
    <row r="628" spans="1:7" ht="15.75" customHeight="1">
      <c r="A628" s="190"/>
      <c r="D628" s="159"/>
      <c r="E628" s="12"/>
      <c r="F628" s="12"/>
      <c r="G628" s="5"/>
    </row>
    <row r="629" spans="1:7" ht="15.75" customHeight="1">
      <c r="A629" s="190"/>
      <c r="D629" s="159"/>
      <c r="E629" s="12"/>
      <c r="F629" s="12"/>
      <c r="G629" s="5"/>
    </row>
    <row r="630" spans="1:7" ht="15.75" customHeight="1">
      <c r="A630" s="190"/>
      <c r="D630" s="159"/>
      <c r="E630" s="12"/>
      <c r="F630" s="12"/>
      <c r="G630" s="5"/>
    </row>
    <row r="631" spans="1:7" ht="15.75" customHeight="1">
      <c r="A631" s="190"/>
      <c r="D631" s="159"/>
      <c r="E631" s="12"/>
      <c r="F631" s="12"/>
      <c r="G631" s="5"/>
    </row>
    <row r="632" spans="1:7" ht="15.75" customHeight="1">
      <c r="A632" s="190"/>
      <c r="D632" s="159"/>
      <c r="E632" s="12"/>
      <c r="F632" s="12"/>
      <c r="G632" s="5"/>
    </row>
    <row r="633" spans="1:7" ht="15.75" customHeight="1">
      <c r="A633" s="190"/>
      <c r="D633" s="159"/>
      <c r="E633" s="12"/>
      <c r="F633" s="12"/>
      <c r="G633" s="5"/>
    </row>
    <row r="634" spans="1:7" ht="15.75" customHeight="1">
      <c r="A634" s="190"/>
      <c r="D634" s="159"/>
      <c r="E634" s="12"/>
      <c r="F634" s="12"/>
      <c r="G634" s="5"/>
    </row>
    <row r="635" spans="1:7" ht="15.75" customHeight="1">
      <c r="A635" s="190"/>
      <c r="D635" s="159"/>
      <c r="E635" s="12"/>
      <c r="F635" s="12"/>
      <c r="G635" s="5"/>
    </row>
    <row r="636" spans="1:7" ht="15.75" customHeight="1">
      <c r="A636" s="190"/>
      <c r="D636" s="159"/>
      <c r="E636" s="12"/>
      <c r="F636" s="12"/>
      <c r="G636" s="5"/>
    </row>
    <row r="637" spans="1:7" ht="15.75" customHeight="1">
      <c r="A637" s="190"/>
      <c r="D637" s="159"/>
      <c r="E637" s="12"/>
      <c r="F637" s="12"/>
      <c r="G637" s="5"/>
    </row>
    <row r="638" spans="1:7" ht="15.75" customHeight="1">
      <c r="A638" s="190"/>
      <c r="D638" s="159"/>
      <c r="E638" s="12"/>
      <c r="F638" s="12"/>
      <c r="G638" s="5"/>
    </row>
    <row r="639" spans="1:7" ht="15.75" customHeight="1">
      <c r="A639" s="190"/>
      <c r="D639" s="159"/>
      <c r="E639" s="12"/>
      <c r="F639" s="12"/>
      <c r="G639" s="5"/>
    </row>
    <row r="640" spans="1:7" ht="15.75" customHeight="1">
      <c r="A640" s="190"/>
      <c r="D640" s="159"/>
      <c r="E640" s="12"/>
      <c r="F640" s="12"/>
      <c r="G640" s="5"/>
    </row>
    <row r="641" spans="1:7" ht="15.75" customHeight="1">
      <c r="A641" s="190"/>
      <c r="D641" s="159"/>
      <c r="E641" s="12"/>
      <c r="F641" s="12"/>
      <c r="G641" s="5"/>
    </row>
    <row r="642" spans="1:7" ht="15.75" customHeight="1">
      <c r="A642" s="190"/>
      <c r="D642" s="159"/>
      <c r="E642" s="12"/>
      <c r="F642" s="12"/>
      <c r="G642" s="5"/>
    </row>
    <row r="643" spans="1:7" ht="15.75" customHeight="1">
      <c r="A643" s="190"/>
      <c r="D643" s="159"/>
      <c r="E643" s="12"/>
      <c r="F643" s="12"/>
      <c r="G643" s="5"/>
    </row>
    <row r="644" spans="1:7" ht="15.75" customHeight="1">
      <c r="A644" s="190"/>
      <c r="D644" s="159"/>
      <c r="E644" s="12"/>
      <c r="F644" s="12"/>
      <c r="G644" s="5"/>
    </row>
    <row r="645" spans="1:7" ht="15.75" customHeight="1">
      <c r="A645" s="190"/>
      <c r="D645" s="159"/>
      <c r="E645" s="12"/>
      <c r="F645" s="12"/>
      <c r="G645" s="5"/>
    </row>
    <row r="646" spans="1:7" ht="15.75" customHeight="1">
      <c r="A646" s="190"/>
      <c r="D646" s="159"/>
      <c r="E646" s="12"/>
      <c r="F646" s="12"/>
      <c r="G646" s="5"/>
    </row>
    <row r="647" spans="1:7" ht="15.75" customHeight="1">
      <c r="A647" s="190"/>
      <c r="D647" s="159"/>
      <c r="E647" s="12"/>
      <c r="F647" s="12"/>
      <c r="G647" s="5"/>
    </row>
    <row r="648" spans="1:7" ht="15.75" customHeight="1">
      <c r="A648" s="190"/>
      <c r="D648" s="159"/>
      <c r="E648" s="12"/>
      <c r="F648" s="12"/>
      <c r="G648" s="5"/>
    </row>
    <row r="649" spans="1:7" ht="15.75" customHeight="1">
      <c r="A649" s="190"/>
      <c r="D649" s="159"/>
      <c r="E649" s="12"/>
      <c r="F649" s="12"/>
      <c r="G649" s="5"/>
    </row>
    <row r="650" spans="1:7" ht="15.75" customHeight="1">
      <c r="A650" s="190"/>
      <c r="D650" s="159"/>
      <c r="E650" s="12"/>
      <c r="F650" s="12"/>
      <c r="G650" s="5"/>
    </row>
    <row r="651" spans="1:7" ht="15.75" customHeight="1">
      <c r="A651" s="190"/>
      <c r="D651" s="159"/>
      <c r="E651" s="12"/>
      <c r="F651" s="12"/>
      <c r="G651" s="5"/>
    </row>
    <row r="652" spans="1:7" ht="15.75" customHeight="1">
      <c r="A652" s="190"/>
      <c r="D652" s="159"/>
      <c r="E652" s="12"/>
      <c r="F652" s="12"/>
      <c r="G652" s="5"/>
    </row>
    <row r="653" spans="1:7" ht="15.75" customHeight="1">
      <c r="A653" s="190"/>
      <c r="D653" s="159"/>
      <c r="E653" s="12"/>
      <c r="F653" s="12"/>
      <c r="G653" s="5"/>
    </row>
    <row r="654" spans="1:7" ht="15.75" customHeight="1">
      <c r="A654" s="190"/>
      <c r="D654" s="159"/>
      <c r="E654" s="12"/>
      <c r="F654" s="12"/>
      <c r="G654" s="5"/>
    </row>
    <row r="655" spans="1:7" ht="15.75" customHeight="1">
      <c r="A655" s="190"/>
      <c r="D655" s="159"/>
      <c r="E655" s="12"/>
      <c r="F655" s="12"/>
      <c r="G655" s="5"/>
    </row>
    <row r="656" spans="1:7" ht="15.75" customHeight="1">
      <c r="A656" s="190"/>
      <c r="D656" s="159"/>
      <c r="E656" s="12"/>
      <c r="F656" s="12"/>
      <c r="G656" s="5"/>
    </row>
    <row r="657" spans="1:7" ht="15.75" customHeight="1">
      <c r="A657" s="190"/>
      <c r="D657" s="159"/>
      <c r="E657" s="12"/>
      <c r="F657" s="12"/>
      <c r="G657" s="5"/>
    </row>
    <row r="658" spans="1:7" ht="15.75" customHeight="1">
      <c r="A658" s="190"/>
      <c r="D658" s="159"/>
      <c r="E658" s="12"/>
      <c r="F658" s="12"/>
      <c r="G658" s="5"/>
    </row>
    <row r="659" spans="1:7" ht="15.75" customHeight="1">
      <c r="A659" s="190"/>
      <c r="D659" s="159"/>
      <c r="E659" s="12"/>
      <c r="F659" s="12"/>
      <c r="G659" s="5"/>
    </row>
    <row r="660" spans="1:7" ht="15.75" customHeight="1">
      <c r="A660" s="190"/>
      <c r="D660" s="159"/>
      <c r="E660" s="12"/>
      <c r="F660" s="12"/>
      <c r="G660" s="5"/>
    </row>
    <row r="661" spans="1:7" ht="15.75" customHeight="1">
      <c r="A661" s="190"/>
      <c r="D661" s="159"/>
      <c r="E661" s="12"/>
      <c r="F661" s="12"/>
      <c r="G661" s="5"/>
    </row>
    <row r="662" spans="1:7" ht="15.75" customHeight="1">
      <c r="A662" s="190"/>
      <c r="D662" s="159"/>
      <c r="E662" s="12"/>
      <c r="F662" s="12"/>
      <c r="G662" s="5"/>
    </row>
    <row r="663" spans="1:7" ht="15.75" customHeight="1">
      <c r="A663" s="190"/>
      <c r="D663" s="159"/>
      <c r="E663" s="12"/>
      <c r="F663" s="12"/>
      <c r="G663" s="5"/>
    </row>
    <row r="664" spans="1:7" ht="15.75" customHeight="1">
      <c r="A664" s="190"/>
      <c r="D664" s="159"/>
      <c r="E664" s="12"/>
      <c r="F664" s="12"/>
      <c r="G664" s="5"/>
    </row>
    <row r="665" spans="1:7" ht="15.75" customHeight="1">
      <c r="A665" s="190"/>
      <c r="D665" s="159"/>
      <c r="E665" s="12"/>
      <c r="F665" s="12"/>
      <c r="G665" s="5"/>
    </row>
    <row r="666" spans="1:7" ht="15.75" customHeight="1">
      <c r="A666" s="190"/>
      <c r="D666" s="159"/>
      <c r="E666" s="12"/>
      <c r="F666" s="12"/>
      <c r="G666" s="5"/>
    </row>
    <row r="667" spans="1:7" ht="15.75" customHeight="1">
      <c r="A667" s="190"/>
      <c r="D667" s="159"/>
      <c r="E667" s="12"/>
      <c r="F667" s="12"/>
      <c r="G667" s="5"/>
    </row>
    <row r="668" spans="1:7" ht="15.75" customHeight="1">
      <c r="A668" s="190"/>
      <c r="D668" s="159"/>
      <c r="E668" s="12"/>
      <c r="F668" s="12"/>
      <c r="G668" s="5"/>
    </row>
    <row r="669" spans="1:7" ht="15.75" customHeight="1">
      <c r="A669" s="190"/>
      <c r="D669" s="159"/>
      <c r="E669" s="12"/>
      <c r="F669" s="12"/>
      <c r="G669" s="5"/>
    </row>
    <row r="670" spans="1:7" ht="15.75" customHeight="1">
      <c r="A670" s="190"/>
      <c r="D670" s="159"/>
      <c r="E670" s="12"/>
      <c r="F670" s="12"/>
      <c r="G670" s="5"/>
    </row>
    <row r="671" spans="1:7" ht="15.75" customHeight="1">
      <c r="A671" s="190"/>
      <c r="D671" s="159"/>
      <c r="E671" s="12"/>
      <c r="F671" s="12"/>
      <c r="G671" s="5"/>
    </row>
    <row r="672" spans="1:7" ht="15.75" customHeight="1">
      <c r="A672" s="190"/>
      <c r="D672" s="159"/>
      <c r="E672" s="12"/>
      <c r="F672" s="12"/>
      <c r="G672" s="5"/>
    </row>
    <row r="673" spans="1:7" ht="15.75" customHeight="1">
      <c r="A673" s="190"/>
      <c r="D673" s="159"/>
      <c r="E673" s="12"/>
      <c r="F673" s="12"/>
      <c r="G673" s="5"/>
    </row>
    <row r="674" spans="1:7" ht="15.75" customHeight="1">
      <c r="A674" s="190"/>
      <c r="D674" s="159"/>
      <c r="E674" s="12"/>
      <c r="F674" s="12"/>
      <c r="G674" s="5"/>
    </row>
    <row r="675" spans="1:7" ht="15.75" customHeight="1">
      <c r="A675" s="190"/>
      <c r="D675" s="159"/>
      <c r="E675" s="12"/>
      <c r="F675" s="12"/>
      <c r="G675" s="5"/>
    </row>
    <row r="676" spans="1:7" ht="15.75" customHeight="1">
      <c r="A676" s="190"/>
      <c r="D676" s="159"/>
      <c r="E676" s="12"/>
      <c r="F676" s="12"/>
      <c r="G676" s="5"/>
    </row>
    <row r="677" spans="1:7" ht="15.75" customHeight="1">
      <c r="A677" s="190"/>
      <c r="D677" s="159"/>
      <c r="E677" s="12"/>
      <c r="F677" s="12"/>
      <c r="G677" s="5"/>
    </row>
    <row r="678" spans="1:7" ht="15.75" customHeight="1">
      <c r="A678" s="190"/>
      <c r="D678" s="159"/>
      <c r="E678" s="12"/>
      <c r="F678" s="12"/>
      <c r="G678" s="5"/>
    </row>
    <row r="679" spans="1:7" ht="15.75" customHeight="1">
      <c r="A679" s="190"/>
      <c r="D679" s="159"/>
      <c r="E679" s="12"/>
      <c r="F679" s="12"/>
      <c r="G679" s="5"/>
    </row>
    <row r="680" spans="1:7" ht="15.75" customHeight="1">
      <c r="A680" s="190"/>
      <c r="D680" s="159"/>
      <c r="E680" s="12"/>
      <c r="F680" s="12"/>
      <c r="G680" s="5"/>
    </row>
    <row r="681" spans="1:7" ht="15.75" customHeight="1">
      <c r="A681" s="190"/>
      <c r="D681" s="159"/>
      <c r="E681" s="12"/>
      <c r="F681" s="12"/>
      <c r="G681" s="5"/>
    </row>
    <row r="682" spans="1:7" ht="15.75" customHeight="1">
      <c r="A682" s="190"/>
      <c r="D682" s="159"/>
      <c r="E682" s="12"/>
      <c r="F682" s="12"/>
      <c r="G682" s="5"/>
    </row>
    <row r="683" spans="1:7" ht="15.75" customHeight="1">
      <c r="A683" s="190"/>
      <c r="D683" s="159"/>
      <c r="E683" s="12"/>
      <c r="F683" s="12"/>
      <c r="G683" s="5"/>
    </row>
    <row r="684" spans="1:7" ht="15.75" customHeight="1">
      <c r="A684" s="190"/>
      <c r="D684" s="159"/>
      <c r="E684" s="12"/>
      <c r="F684" s="12"/>
      <c r="G684" s="5"/>
    </row>
    <row r="685" spans="1:7" ht="15.75" customHeight="1">
      <c r="A685" s="190"/>
      <c r="D685" s="159"/>
      <c r="E685" s="12"/>
      <c r="F685" s="12"/>
      <c r="G685" s="5"/>
    </row>
    <row r="686" spans="1:7" ht="15.75" customHeight="1">
      <c r="A686" s="190"/>
      <c r="D686" s="159"/>
      <c r="E686" s="12"/>
      <c r="F686" s="12"/>
      <c r="G686" s="5"/>
    </row>
    <row r="687" spans="1:7" ht="15.75" customHeight="1">
      <c r="A687" s="190"/>
      <c r="D687" s="159"/>
      <c r="E687" s="12"/>
      <c r="F687" s="12"/>
      <c r="G687" s="5"/>
    </row>
    <row r="688" spans="1:7" ht="15.75" customHeight="1">
      <c r="A688" s="190"/>
      <c r="D688" s="159"/>
      <c r="E688" s="12"/>
      <c r="F688" s="12"/>
      <c r="G688" s="5"/>
    </row>
    <row r="689" spans="1:7" ht="15.75" customHeight="1">
      <c r="A689" s="190"/>
      <c r="D689" s="159"/>
      <c r="E689" s="12"/>
      <c r="F689" s="12"/>
      <c r="G689" s="5"/>
    </row>
    <row r="690" spans="1:7" ht="15.75" customHeight="1">
      <c r="A690" s="190"/>
      <c r="D690" s="159"/>
      <c r="E690" s="12"/>
      <c r="F690" s="12"/>
      <c r="G690" s="5"/>
    </row>
    <row r="691" spans="1:7" ht="15.75" customHeight="1">
      <c r="A691" s="190"/>
      <c r="D691" s="159"/>
      <c r="E691" s="12"/>
      <c r="F691" s="12"/>
      <c r="G691" s="5"/>
    </row>
    <row r="692" spans="1:7" ht="15.75" customHeight="1">
      <c r="A692" s="190"/>
      <c r="D692" s="159"/>
      <c r="E692" s="12"/>
      <c r="F692" s="12"/>
      <c r="G692" s="5"/>
    </row>
    <row r="693" spans="1:7" ht="15.75" customHeight="1">
      <c r="A693" s="190"/>
      <c r="D693" s="159"/>
      <c r="E693" s="12"/>
      <c r="F693" s="12"/>
      <c r="G693" s="5"/>
    </row>
    <row r="694" spans="1:7" ht="15.75" customHeight="1">
      <c r="A694" s="190"/>
      <c r="D694" s="159"/>
      <c r="E694" s="12"/>
      <c r="F694" s="12"/>
      <c r="G694" s="5"/>
    </row>
    <row r="695" spans="1:7" ht="15.75" customHeight="1">
      <c r="A695" s="190"/>
      <c r="D695" s="159"/>
      <c r="E695" s="12"/>
      <c r="F695" s="12"/>
      <c r="G695" s="5"/>
    </row>
    <row r="696" spans="1:7" ht="15.75" customHeight="1">
      <c r="A696" s="190"/>
      <c r="D696" s="159"/>
      <c r="E696" s="12"/>
      <c r="F696" s="12"/>
      <c r="G696" s="5"/>
    </row>
    <row r="697" spans="1:7" ht="15.75" customHeight="1">
      <c r="A697" s="190"/>
      <c r="D697" s="159"/>
      <c r="E697" s="12"/>
      <c r="F697" s="12"/>
      <c r="G697" s="5"/>
    </row>
    <row r="698" spans="1:7" ht="15.75" customHeight="1">
      <c r="A698" s="190"/>
      <c r="D698" s="159"/>
      <c r="E698" s="12"/>
      <c r="F698" s="12"/>
      <c r="G698" s="5"/>
    </row>
    <row r="699" spans="1:7" ht="15.75" customHeight="1">
      <c r="A699" s="190"/>
      <c r="D699" s="159"/>
      <c r="E699" s="12"/>
      <c r="F699" s="12"/>
      <c r="G699" s="5"/>
    </row>
    <row r="700" spans="1:7" ht="15.75" customHeight="1">
      <c r="A700" s="190"/>
      <c r="D700" s="159"/>
      <c r="E700" s="12"/>
      <c r="F700" s="12"/>
      <c r="G700" s="5"/>
    </row>
    <row r="701" spans="1:7" ht="15.75" customHeight="1">
      <c r="A701" s="190"/>
      <c r="D701" s="159"/>
      <c r="E701" s="12"/>
      <c r="F701" s="12"/>
      <c r="G701" s="5"/>
    </row>
    <row r="702" spans="1:7" ht="15.75" customHeight="1">
      <c r="A702" s="190"/>
      <c r="D702" s="159"/>
      <c r="E702" s="12"/>
      <c r="F702" s="12"/>
      <c r="G702" s="5"/>
    </row>
    <row r="703" spans="1:7" ht="15.75" customHeight="1">
      <c r="A703" s="190"/>
      <c r="D703" s="159"/>
      <c r="E703" s="12"/>
      <c r="F703" s="12"/>
      <c r="G703" s="5"/>
    </row>
    <row r="704" spans="1:7" ht="15.75" customHeight="1">
      <c r="A704" s="190"/>
      <c r="D704" s="159"/>
      <c r="E704" s="12"/>
      <c r="F704" s="12"/>
      <c r="G704" s="5"/>
    </row>
    <row r="705" spans="1:7" ht="15.75" customHeight="1">
      <c r="A705" s="190"/>
      <c r="D705" s="159"/>
      <c r="E705" s="12"/>
      <c r="F705" s="12"/>
      <c r="G705" s="5"/>
    </row>
    <row r="706" spans="1:7" ht="15.75" customHeight="1">
      <c r="A706" s="190"/>
      <c r="D706" s="159"/>
      <c r="E706" s="12"/>
      <c r="F706" s="12"/>
      <c r="G706" s="5"/>
    </row>
    <row r="707" spans="1:7" ht="15.75" customHeight="1">
      <c r="A707" s="190"/>
      <c r="D707" s="159"/>
      <c r="E707" s="12"/>
      <c r="F707" s="12"/>
      <c r="G707" s="5"/>
    </row>
    <row r="708" spans="1:7" ht="15.75" customHeight="1">
      <c r="A708" s="190"/>
      <c r="D708" s="159"/>
      <c r="E708" s="12"/>
      <c r="F708" s="12"/>
      <c r="G708" s="5"/>
    </row>
    <row r="709" spans="1:7" ht="15.75" customHeight="1">
      <c r="A709" s="190"/>
      <c r="D709" s="159"/>
      <c r="E709" s="12"/>
      <c r="F709" s="12"/>
      <c r="G709" s="5"/>
    </row>
    <row r="710" spans="1:7" ht="15.75" customHeight="1">
      <c r="A710" s="190"/>
      <c r="D710" s="159"/>
      <c r="E710" s="12"/>
      <c r="F710" s="12"/>
      <c r="G710" s="5"/>
    </row>
    <row r="711" spans="1:7" ht="15.75" customHeight="1">
      <c r="A711" s="190"/>
      <c r="D711" s="159"/>
      <c r="E711" s="12"/>
      <c r="F711" s="12"/>
      <c r="G711" s="5"/>
    </row>
    <row r="712" spans="1:7" ht="15.75" customHeight="1">
      <c r="A712" s="190"/>
      <c r="D712" s="159"/>
      <c r="E712" s="12"/>
      <c r="F712" s="12"/>
      <c r="G712" s="5"/>
    </row>
    <row r="713" spans="1:7" ht="15.75" customHeight="1">
      <c r="A713" s="190"/>
      <c r="D713" s="159"/>
      <c r="E713" s="12"/>
      <c r="F713" s="12"/>
      <c r="G713" s="5"/>
    </row>
    <row r="714" spans="1:7" ht="15.75" customHeight="1">
      <c r="A714" s="190"/>
      <c r="D714" s="159"/>
      <c r="E714" s="12"/>
      <c r="F714" s="12"/>
      <c r="G714" s="5"/>
    </row>
    <row r="715" spans="1:7" ht="15.75" customHeight="1">
      <c r="A715" s="190"/>
      <c r="D715" s="159"/>
      <c r="E715" s="12"/>
      <c r="F715" s="12"/>
      <c r="G715" s="5"/>
    </row>
    <row r="716" spans="1:7" ht="15.75" customHeight="1">
      <c r="A716" s="190"/>
      <c r="D716" s="159"/>
      <c r="E716" s="12"/>
      <c r="F716" s="12"/>
      <c r="G716" s="5"/>
    </row>
    <row r="717" spans="1:7" ht="15.75" customHeight="1">
      <c r="A717" s="190"/>
      <c r="D717" s="159"/>
      <c r="E717" s="12"/>
      <c r="F717" s="12"/>
      <c r="G717" s="5"/>
    </row>
    <row r="718" spans="1:7" ht="15.75" customHeight="1">
      <c r="A718" s="190"/>
      <c r="D718" s="159"/>
      <c r="E718" s="12"/>
      <c r="F718" s="12"/>
      <c r="G718" s="5"/>
    </row>
    <row r="719" spans="1:7" ht="15.75" customHeight="1">
      <c r="A719" s="190"/>
      <c r="D719" s="159"/>
      <c r="E719" s="12"/>
      <c r="F719" s="12"/>
      <c r="G719" s="5"/>
    </row>
    <row r="720" spans="1:7" ht="15.75" customHeight="1">
      <c r="A720" s="190"/>
      <c r="D720" s="159"/>
      <c r="E720" s="12"/>
      <c r="F720" s="12"/>
      <c r="G720" s="5"/>
    </row>
    <row r="721" spans="1:7" ht="15.75" customHeight="1">
      <c r="A721" s="190"/>
      <c r="D721" s="159"/>
      <c r="E721" s="12"/>
      <c r="F721" s="12"/>
      <c r="G721" s="5"/>
    </row>
    <row r="722" spans="1:7" ht="15.75" customHeight="1">
      <c r="A722" s="190"/>
      <c r="D722" s="159"/>
      <c r="E722" s="12"/>
      <c r="F722" s="12"/>
      <c r="G722" s="5"/>
    </row>
    <row r="723" spans="1:7" ht="15.75" customHeight="1">
      <c r="A723" s="190"/>
      <c r="D723" s="159"/>
      <c r="E723" s="12"/>
      <c r="F723" s="12"/>
      <c r="G723" s="5"/>
    </row>
    <row r="724" spans="1:7" ht="15.75" customHeight="1">
      <c r="A724" s="190"/>
      <c r="D724" s="159"/>
      <c r="E724" s="12"/>
      <c r="F724" s="12"/>
      <c r="G724" s="5"/>
    </row>
    <row r="725" spans="1:7" ht="15.75" customHeight="1">
      <c r="A725" s="190"/>
      <c r="D725" s="159"/>
      <c r="E725" s="12"/>
      <c r="F725" s="12"/>
      <c r="G725" s="5"/>
    </row>
    <row r="726" spans="1:7" ht="15.75" customHeight="1">
      <c r="A726" s="190"/>
      <c r="D726" s="159"/>
      <c r="E726" s="12"/>
      <c r="F726" s="12"/>
      <c r="G726" s="5"/>
    </row>
    <row r="727" spans="1:7" ht="15.75" customHeight="1">
      <c r="A727" s="190"/>
      <c r="D727" s="159"/>
      <c r="E727" s="12"/>
      <c r="F727" s="12"/>
      <c r="G727" s="5"/>
    </row>
    <row r="728" spans="1:7" ht="15.75" customHeight="1">
      <c r="A728" s="190"/>
      <c r="D728" s="159"/>
      <c r="E728" s="12"/>
      <c r="F728" s="12"/>
      <c r="G728" s="5"/>
    </row>
    <row r="729" spans="1:7" ht="15.75" customHeight="1">
      <c r="A729" s="190"/>
      <c r="D729" s="159"/>
      <c r="E729" s="12"/>
      <c r="F729" s="12"/>
      <c r="G729" s="5"/>
    </row>
    <row r="730" spans="1:7" ht="15.75" customHeight="1">
      <c r="A730" s="190"/>
      <c r="D730" s="159"/>
      <c r="E730" s="12"/>
      <c r="F730" s="12"/>
      <c r="G730" s="5"/>
    </row>
    <row r="731" spans="1:7" ht="15.75" customHeight="1">
      <c r="A731" s="190"/>
      <c r="D731" s="159"/>
      <c r="E731" s="12"/>
      <c r="F731" s="12"/>
      <c r="G731" s="5"/>
    </row>
    <row r="732" spans="1:7" ht="15.75" customHeight="1">
      <c r="A732" s="190"/>
      <c r="D732" s="159"/>
      <c r="E732" s="12"/>
      <c r="F732" s="12"/>
      <c r="G732" s="5"/>
    </row>
    <row r="733" spans="1:7" ht="15.75" customHeight="1">
      <c r="A733" s="190"/>
      <c r="D733" s="159"/>
      <c r="E733" s="12"/>
      <c r="F733" s="12"/>
      <c r="G733" s="5"/>
    </row>
    <row r="734" spans="1:7" ht="15.75" customHeight="1">
      <c r="A734" s="190"/>
      <c r="D734" s="159"/>
      <c r="E734" s="12"/>
      <c r="F734" s="12"/>
      <c r="G734" s="5"/>
    </row>
    <row r="735" spans="1:7" ht="15.75" customHeight="1">
      <c r="A735" s="190"/>
      <c r="D735" s="159"/>
      <c r="E735" s="12"/>
      <c r="F735" s="12"/>
      <c r="G735" s="5"/>
    </row>
    <row r="736" spans="1:7" ht="15.75" customHeight="1">
      <c r="A736" s="190"/>
      <c r="D736" s="159"/>
      <c r="E736" s="12"/>
      <c r="F736" s="12"/>
      <c r="G736" s="5"/>
    </row>
    <row r="737" spans="1:7" ht="15.75" customHeight="1">
      <c r="A737" s="190"/>
      <c r="D737" s="159"/>
      <c r="E737" s="12"/>
      <c r="F737" s="12"/>
      <c r="G737" s="5"/>
    </row>
    <row r="738" spans="1:7" ht="15.75" customHeight="1">
      <c r="A738" s="190"/>
      <c r="D738" s="159"/>
      <c r="E738" s="12"/>
      <c r="F738" s="12"/>
      <c r="G738" s="5"/>
    </row>
    <row r="739" spans="1:7" ht="15.75" customHeight="1">
      <c r="A739" s="190"/>
      <c r="D739" s="159"/>
      <c r="E739" s="12"/>
      <c r="F739" s="12"/>
      <c r="G739" s="5"/>
    </row>
    <row r="740" spans="1:7" ht="15.75" customHeight="1">
      <c r="A740" s="190"/>
      <c r="D740" s="159"/>
      <c r="E740" s="12"/>
      <c r="F740" s="12"/>
      <c r="G740" s="5"/>
    </row>
    <row r="741" spans="1:7" ht="15.75" customHeight="1">
      <c r="A741" s="190"/>
      <c r="D741" s="159"/>
      <c r="E741" s="12"/>
      <c r="F741" s="12"/>
      <c r="G741" s="5"/>
    </row>
    <row r="742" spans="1:7" ht="15.75" customHeight="1">
      <c r="A742" s="190"/>
      <c r="D742" s="159"/>
      <c r="E742" s="12"/>
      <c r="F742" s="12"/>
      <c r="G742" s="5"/>
    </row>
    <row r="743" spans="1:7" ht="15.75" customHeight="1">
      <c r="A743" s="190"/>
      <c r="D743" s="159"/>
      <c r="E743" s="12"/>
      <c r="F743" s="12"/>
      <c r="G743" s="5"/>
    </row>
    <row r="744" spans="1:7" ht="15.75" customHeight="1">
      <c r="A744" s="190"/>
      <c r="D744" s="159"/>
      <c r="E744" s="12"/>
      <c r="F744" s="12"/>
      <c r="G744" s="5"/>
    </row>
    <row r="745" spans="1:7" ht="15.75" customHeight="1">
      <c r="A745" s="190"/>
      <c r="D745" s="159"/>
      <c r="E745" s="12"/>
      <c r="F745" s="12"/>
      <c r="G745" s="5"/>
    </row>
    <row r="746" spans="1:7" ht="15.75" customHeight="1">
      <c r="A746" s="190"/>
      <c r="D746" s="159"/>
      <c r="E746" s="12"/>
      <c r="F746" s="12"/>
      <c r="G746" s="5"/>
    </row>
    <row r="747" spans="1:7" ht="15.75" customHeight="1">
      <c r="A747" s="190"/>
      <c r="D747" s="159"/>
      <c r="E747" s="12"/>
      <c r="F747" s="12"/>
      <c r="G747" s="5"/>
    </row>
    <row r="748" spans="1:7" ht="15.75" customHeight="1">
      <c r="A748" s="190"/>
      <c r="D748" s="159"/>
      <c r="E748" s="12"/>
      <c r="F748" s="12"/>
      <c r="G748" s="5"/>
    </row>
    <row r="749" spans="1:7" ht="15.75" customHeight="1">
      <c r="A749" s="190"/>
      <c r="D749" s="159"/>
      <c r="E749" s="12"/>
      <c r="F749" s="12"/>
      <c r="G749" s="5"/>
    </row>
    <row r="750" spans="1:7" ht="15.75" customHeight="1">
      <c r="A750" s="190"/>
      <c r="D750" s="159"/>
      <c r="E750" s="12"/>
      <c r="F750" s="12"/>
      <c r="G750" s="5"/>
    </row>
    <row r="751" spans="1:7" ht="15.75" customHeight="1">
      <c r="A751" s="190"/>
      <c r="D751" s="159"/>
      <c r="E751" s="12"/>
      <c r="F751" s="12"/>
      <c r="G751" s="5"/>
    </row>
    <row r="752" spans="1:7" ht="15.75" customHeight="1">
      <c r="A752" s="190"/>
      <c r="D752" s="159"/>
      <c r="E752" s="12"/>
      <c r="F752" s="12"/>
      <c r="G752" s="5"/>
    </row>
    <row r="753" spans="1:7" ht="15.75" customHeight="1">
      <c r="A753" s="190"/>
      <c r="D753" s="159"/>
      <c r="E753" s="12"/>
      <c r="F753" s="12"/>
      <c r="G753" s="5"/>
    </row>
    <row r="754" spans="1:7" ht="15.75" customHeight="1">
      <c r="A754" s="190"/>
      <c r="D754" s="159"/>
      <c r="E754" s="12"/>
      <c r="F754" s="12"/>
      <c r="G754" s="5"/>
    </row>
    <row r="755" spans="1:7" ht="15.75" customHeight="1">
      <c r="A755" s="190"/>
      <c r="D755" s="159"/>
      <c r="E755" s="12"/>
      <c r="F755" s="12"/>
      <c r="G755" s="5"/>
    </row>
    <row r="756" spans="1:7" ht="15.75" customHeight="1">
      <c r="A756" s="190"/>
      <c r="D756" s="159"/>
      <c r="E756" s="12"/>
      <c r="F756" s="12"/>
      <c r="G756" s="5"/>
    </row>
    <row r="757" spans="1:7" ht="15.75" customHeight="1">
      <c r="A757" s="190"/>
      <c r="D757" s="159"/>
      <c r="E757" s="12"/>
      <c r="F757" s="12"/>
      <c r="G757" s="5"/>
    </row>
    <row r="758" spans="1:7" ht="15.75" customHeight="1">
      <c r="A758" s="190"/>
      <c r="D758" s="159"/>
      <c r="E758" s="12"/>
      <c r="F758" s="12"/>
      <c r="G758" s="5"/>
    </row>
    <row r="759" spans="1:7" ht="15.75" customHeight="1">
      <c r="A759" s="190"/>
      <c r="D759" s="159"/>
      <c r="E759" s="12"/>
      <c r="F759" s="12"/>
      <c r="G759" s="5"/>
    </row>
    <row r="760" spans="1:7" ht="15.75" customHeight="1">
      <c r="A760" s="190"/>
      <c r="D760" s="159"/>
      <c r="E760" s="12"/>
      <c r="F760" s="12"/>
      <c r="G760" s="5"/>
    </row>
    <row r="761" spans="1:7" ht="15.75" customHeight="1">
      <c r="A761" s="190"/>
      <c r="D761" s="159"/>
      <c r="E761" s="12"/>
      <c r="F761" s="12"/>
      <c r="G761" s="5"/>
    </row>
    <row r="762" spans="1:7" ht="15.75" customHeight="1">
      <c r="A762" s="190"/>
      <c r="D762" s="159"/>
      <c r="E762" s="12"/>
      <c r="F762" s="12"/>
      <c r="G762" s="5"/>
    </row>
    <row r="763" spans="1:7" ht="15.75" customHeight="1">
      <c r="A763" s="190"/>
      <c r="D763" s="159"/>
      <c r="E763" s="12"/>
      <c r="F763" s="12"/>
      <c r="G763" s="5"/>
    </row>
    <row r="764" spans="1:7" ht="15.75" customHeight="1">
      <c r="A764" s="190"/>
      <c r="D764" s="159"/>
      <c r="E764" s="12"/>
      <c r="F764" s="12"/>
      <c r="G764" s="5"/>
    </row>
    <row r="765" spans="1:7" ht="15.75" customHeight="1">
      <c r="A765" s="190"/>
      <c r="D765" s="159"/>
      <c r="E765" s="12"/>
      <c r="F765" s="12"/>
      <c r="G765" s="5"/>
    </row>
    <row r="766" spans="1:7" ht="15.75" customHeight="1">
      <c r="A766" s="190"/>
      <c r="D766" s="159"/>
      <c r="E766" s="12"/>
      <c r="F766" s="12"/>
      <c r="G766" s="5"/>
    </row>
    <row r="767" spans="1:7" ht="15.75" customHeight="1">
      <c r="A767" s="190"/>
      <c r="D767" s="159"/>
      <c r="E767" s="12"/>
      <c r="F767" s="12"/>
      <c r="G767" s="5"/>
    </row>
    <row r="768" spans="1:7" ht="15.75" customHeight="1">
      <c r="A768" s="190"/>
      <c r="D768" s="159"/>
      <c r="E768" s="12"/>
      <c r="F768" s="12"/>
      <c r="G768" s="5"/>
    </row>
    <row r="769" spans="1:7" ht="15.75" customHeight="1">
      <c r="A769" s="190"/>
      <c r="D769" s="159"/>
      <c r="E769" s="12"/>
      <c r="F769" s="12"/>
      <c r="G769" s="5"/>
    </row>
    <row r="770" spans="1:7" ht="15.75" customHeight="1">
      <c r="A770" s="190"/>
      <c r="D770" s="159"/>
      <c r="E770" s="12"/>
      <c r="F770" s="12"/>
      <c r="G770" s="5"/>
    </row>
    <row r="771" spans="1:7" ht="15.75" customHeight="1">
      <c r="A771" s="190"/>
      <c r="D771" s="159"/>
      <c r="E771" s="12"/>
      <c r="F771" s="12"/>
      <c r="G771" s="5"/>
    </row>
    <row r="772" spans="1:7" ht="15.75" customHeight="1">
      <c r="A772" s="190"/>
      <c r="D772" s="159"/>
      <c r="E772" s="12"/>
      <c r="F772" s="12"/>
      <c r="G772" s="5"/>
    </row>
    <row r="773" spans="1:7" ht="15.75" customHeight="1">
      <c r="A773" s="190"/>
      <c r="D773" s="159"/>
      <c r="E773" s="12"/>
      <c r="F773" s="12"/>
      <c r="G773" s="5"/>
    </row>
    <row r="774" spans="1:7" ht="15.75" customHeight="1">
      <c r="A774" s="190"/>
      <c r="D774" s="159"/>
      <c r="E774" s="12"/>
      <c r="F774" s="12"/>
      <c r="G774" s="5"/>
    </row>
    <row r="775" spans="1:7" ht="15.75" customHeight="1">
      <c r="A775" s="190"/>
      <c r="D775" s="159"/>
      <c r="E775" s="12"/>
      <c r="F775" s="12"/>
      <c r="G775" s="5"/>
    </row>
    <row r="776" spans="1:7" ht="15.75" customHeight="1">
      <c r="A776" s="190"/>
      <c r="D776" s="159"/>
      <c r="E776" s="12"/>
      <c r="F776" s="12"/>
      <c r="G776" s="5"/>
    </row>
    <row r="777" spans="1:7" ht="15.75" customHeight="1">
      <c r="A777" s="190"/>
      <c r="D777" s="159"/>
      <c r="E777" s="12"/>
      <c r="F777" s="12"/>
      <c r="G777" s="5"/>
    </row>
    <row r="778" spans="1:7" ht="15.75" customHeight="1">
      <c r="A778" s="190"/>
      <c r="D778" s="159"/>
      <c r="E778" s="12"/>
      <c r="F778" s="12"/>
      <c r="G778" s="5"/>
    </row>
    <row r="779" spans="1:7" ht="15.75" customHeight="1">
      <c r="A779" s="190"/>
      <c r="D779" s="159"/>
      <c r="E779" s="12"/>
      <c r="F779" s="12"/>
      <c r="G779" s="5"/>
    </row>
    <row r="780" spans="1:7" ht="15.75" customHeight="1">
      <c r="A780" s="190"/>
      <c r="D780" s="159"/>
      <c r="E780" s="12"/>
      <c r="F780" s="12"/>
      <c r="G780" s="5"/>
    </row>
    <row r="781" spans="1:7" ht="15.75" customHeight="1">
      <c r="A781" s="190"/>
      <c r="D781" s="159"/>
      <c r="E781" s="12"/>
      <c r="F781" s="12"/>
      <c r="G781" s="5"/>
    </row>
    <row r="782" spans="1:7" ht="15.75" customHeight="1">
      <c r="A782" s="190"/>
      <c r="D782" s="159"/>
      <c r="E782" s="12"/>
      <c r="F782" s="12"/>
      <c r="G782" s="5"/>
    </row>
    <row r="783" spans="1:7" ht="15.75" customHeight="1">
      <c r="A783" s="190"/>
      <c r="D783" s="159"/>
      <c r="E783" s="12"/>
      <c r="F783" s="12"/>
      <c r="G783" s="5"/>
    </row>
    <row r="784" spans="1:7" ht="15.75" customHeight="1">
      <c r="A784" s="190"/>
      <c r="D784" s="159"/>
      <c r="E784" s="12"/>
      <c r="F784" s="12"/>
      <c r="G784" s="5"/>
    </row>
    <row r="785" spans="1:7" ht="15.75" customHeight="1">
      <c r="A785" s="190"/>
      <c r="D785" s="159"/>
      <c r="E785" s="12"/>
      <c r="F785" s="12"/>
      <c r="G785" s="5"/>
    </row>
    <row r="786" spans="1:7" ht="15.75" customHeight="1">
      <c r="A786" s="190"/>
      <c r="D786" s="159"/>
      <c r="E786" s="12"/>
      <c r="F786" s="12"/>
      <c r="G786" s="5"/>
    </row>
    <row r="787" spans="1:7" ht="15.75" customHeight="1">
      <c r="A787" s="190"/>
      <c r="D787" s="159"/>
      <c r="E787" s="12"/>
      <c r="F787" s="12"/>
      <c r="G787" s="5"/>
    </row>
    <row r="788" spans="1:7" ht="15.75" customHeight="1">
      <c r="A788" s="190"/>
      <c r="D788" s="159"/>
      <c r="E788" s="12"/>
      <c r="F788" s="12"/>
      <c r="G788" s="5"/>
    </row>
    <row r="789" spans="1:7" ht="15.75" customHeight="1">
      <c r="A789" s="190"/>
      <c r="D789" s="159"/>
      <c r="E789" s="12"/>
      <c r="F789" s="12"/>
      <c r="G789" s="5"/>
    </row>
    <row r="790" spans="1:7" ht="15.75" customHeight="1">
      <c r="A790" s="190"/>
      <c r="D790" s="159"/>
      <c r="E790" s="12"/>
      <c r="F790" s="12"/>
      <c r="G790" s="5"/>
    </row>
    <row r="791" spans="1:7" ht="15.75" customHeight="1">
      <c r="A791" s="190"/>
      <c r="D791" s="159"/>
      <c r="E791" s="12"/>
      <c r="F791" s="12"/>
      <c r="G791" s="5"/>
    </row>
    <row r="792" spans="1:7" ht="15.75" customHeight="1">
      <c r="A792" s="190"/>
      <c r="D792" s="159"/>
      <c r="E792" s="12"/>
      <c r="F792" s="12"/>
      <c r="G792" s="5"/>
    </row>
    <row r="793" spans="1:7" ht="15.75" customHeight="1">
      <c r="A793" s="190"/>
      <c r="D793" s="159"/>
      <c r="E793" s="12"/>
      <c r="F793" s="12"/>
      <c r="G793" s="5"/>
    </row>
    <row r="794" spans="1:7" ht="15.75" customHeight="1">
      <c r="A794" s="190"/>
      <c r="D794" s="159"/>
      <c r="E794" s="12"/>
      <c r="F794" s="12"/>
      <c r="G794" s="5"/>
    </row>
    <row r="795" spans="1:7" ht="15.75" customHeight="1">
      <c r="A795" s="190"/>
      <c r="D795" s="159"/>
      <c r="E795" s="12"/>
      <c r="F795" s="12"/>
      <c r="G795" s="5"/>
    </row>
    <row r="796" spans="1:7" ht="15.75" customHeight="1">
      <c r="A796" s="190"/>
      <c r="D796" s="159"/>
      <c r="E796" s="12"/>
      <c r="F796" s="12"/>
      <c r="G796" s="5"/>
    </row>
    <row r="797" spans="1:7" ht="15.75" customHeight="1">
      <c r="A797" s="190"/>
      <c r="D797" s="159"/>
      <c r="E797" s="12"/>
      <c r="F797" s="12"/>
      <c r="G797" s="5"/>
    </row>
    <row r="798" spans="1:7" ht="15.75" customHeight="1">
      <c r="A798" s="190"/>
      <c r="D798" s="159"/>
      <c r="E798" s="12"/>
      <c r="F798" s="12"/>
      <c r="G798" s="5"/>
    </row>
    <row r="799" spans="1:7" ht="15.75" customHeight="1">
      <c r="A799" s="190"/>
      <c r="D799" s="159"/>
      <c r="E799" s="12"/>
      <c r="F799" s="12"/>
      <c r="G799" s="5"/>
    </row>
    <row r="800" spans="1:7" ht="15.75" customHeight="1">
      <c r="A800" s="190"/>
      <c r="D800" s="159"/>
      <c r="E800" s="12"/>
      <c r="F800" s="12"/>
      <c r="G800" s="5"/>
    </row>
    <row r="801" spans="1:7" ht="15.75" customHeight="1">
      <c r="A801" s="190"/>
      <c r="D801" s="159"/>
      <c r="E801" s="12"/>
      <c r="F801" s="12"/>
      <c r="G801" s="5"/>
    </row>
    <row r="802" spans="1:7" ht="15.75" customHeight="1">
      <c r="A802" s="190"/>
      <c r="D802" s="159"/>
      <c r="E802" s="12"/>
      <c r="F802" s="12"/>
      <c r="G802" s="5"/>
    </row>
    <row r="803" spans="1:7" ht="15.75" customHeight="1">
      <c r="A803" s="190"/>
      <c r="D803" s="159"/>
      <c r="E803" s="12"/>
      <c r="F803" s="12"/>
      <c r="G803" s="5"/>
    </row>
    <row r="804" spans="1:7" ht="15.75" customHeight="1">
      <c r="A804" s="190"/>
      <c r="D804" s="159"/>
      <c r="E804" s="12"/>
      <c r="F804" s="12"/>
      <c r="G804" s="5"/>
    </row>
    <row r="805" spans="1:7" ht="15.75" customHeight="1">
      <c r="A805" s="190"/>
      <c r="D805" s="159"/>
      <c r="E805" s="12"/>
      <c r="F805" s="12"/>
      <c r="G805" s="5"/>
    </row>
    <row r="806" spans="1:7" ht="15.75" customHeight="1">
      <c r="A806" s="190"/>
      <c r="D806" s="159"/>
      <c r="E806" s="12"/>
      <c r="F806" s="12"/>
      <c r="G806" s="5"/>
    </row>
    <row r="807" spans="1:7" ht="15.75" customHeight="1">
      <c r="A807" s="190"/>
      <c r="D807" s="159"/>
      <c r="E807" s="12"/>
      <c r="F807" s="12"/>
      <c r="G807" s="5"/>
    </row>
    <row r="808" spans="1:7" ht="15.75" customHeight="1">
      <c r="A808" s="190"/>
      <c r="D808" s="159"/>
      <c r="E808" s="12"/>
      <c r="F808" s="12"/>
      <c r="G808" s="5"/>
    </row>
    <row r="809" spans="1:7" ht="15.75" customHeight="1">
      <c r="A809" s="190"/>
      <c r="D809" s="159"/>
      <c r="E809" s="12"/>
      <c r="F809" s="12"/>
      <c r="G809" s="5"/>
    </row>
    <row r="810" spans="1:7" ht="15.75" customHeight="1">
      <c r="A810" s="190"/>
      <c r="D810" s="159"/>
      <c r="E810" s="12"/>
      <c r="F810" s="12"/>
      <c r="G810" s="5"/>
    </row>
    <row r="811" spans="1:7" ht="15.75" customHeight="1">
      <c r="A811" s="190"/>
      <c r="D811" s="159"/>
      <c r="E811" s="12"/>
      <c r="F811" s="12"/>
      <c r="G811" s="5"/>
    </row>
    <row r="812" spans="1:7" ht="15.75" customHeight="1">
      <c r="A812" s="190"/>
      <c r="D812" s="159"/>
      <c r="E812" s="12"/>
      <c r="F812" s="12"/>
      <c r="G812" s="5"/>
    </row>
    <row r="813" spans="1:7" ht="15.75" customHeight="1">
      <c r="A813" s="190"/>
      <c r="D813" s="159"/>
      <c r="E813" s="12"/>
      <c r="F813" s="12"/>
      <c r="G813" s="5"/>
    </row>
    <row r="814" spans="1:7" ht="15.75" customHeight="1">
      <c r="A814" s="190"/>
      <c r="D814" s="159"/>
      <c r="E814" s="12"/>
      <c r="F814" s="12"/>
      <c r="G814" s="5"/>
    </row>
    <row r="815" spans="1:7" ht="15.75" customHeight="1">
      <c r="A815" s="190"/>
      <c r="D815" s="159"/>
      <c r="E815" s="12"/>
      <c r="F815" s="12"/>
      <c r="G815" s="5"/>
    </row>
    <row r="816" spans="1:7" ht="15.75" customHeight="1">
      <c r="A816" s="190"/>
      <c r="D816" s="159"/>
      <c r="E816" s="12"/>
      <c r="F816" s="12"/>
      <c r="G816" s="5"/>
    </row>
    <row r="817" spans="1:7" ht="15.75" customHeight="1">
      <c r="A817" s="190"/>
      <c r="D817" s="159"/>
      <c r="E817" s="12"/>
      <c r="F817" s="12"/>
      <c r="G817" s="5"/>
    </row>
    <row r="818" spans="1:7" ht="15.75" customHeight="1">
      <c r="A818" s="190"/>
      <c r="D818" s="159"/>
      <c r="E818" s="12"/>
      <c r="F818" s="12"/>
      <c r="G818" s="5"/>
    </row>
    <row r="819" spans="1:7" ht="15.75" customHeight="1">
      <c r="A819" s="190"/>
      <c r="D819" s="159"/>
      <c r="E819" s="12"/>
      <c r="F819" s="12"/>
      <c r="G819" s="5"/>
    </row>
    <row r="820" spans="1:7" ht="15.75" customHeight="1">
      <c r="A820" s="190"/>
      <c r="D820" s="159"/>
      <c r="E820" s="12"/>
      <c r="F820" s="12"/>
      <c r="G820" s="5"/>
    </row>
    <row r="821" spans="1:7" ht="15.75" customHeight="1">
      <c r="A821" s="190"/>
      <c r="D821" s="159"/>
      <c r="E821" s="12"/>
      <c r="F821" s="12"/>
      <c r="G821" s="5"/>
    </row>
    <row r="822" spans="1:7" ht="15.75" customHeight="1">
      <c r="A822" s="190"/>
      <c r="D822" s="159"/>
      <c r="E822" s="12"/>
      <c r="F822" s="12"/>
      <c r="G822" s="5"/>
    </row>
    <row r="823" spans="1:7" ht="15.75" customHeight="1">
      <c r="A823" s="190"/>
      <c r="D823" s="159"/>
      <c r="E823" s="12"/>
      <c r="F823" s="12"/>
      <c r="G823" s="5"/>
    </row>
    <row r="824" spans="1:7" ht="15.75" customHeight="1">
      <c r="A824" s="190"/>
      <c r="D824" s="159"/>
      <c r="E824" s="12"/>
      <c r="F824" s="12"/>
      <c r="G824" s="5"/>
    </row>
    <row r="825" spans="1:7" ht="15.75" customHeight="1">
      <c r="A825" s="190"/>
      <c r="D825" s="159"/>
      <c r="E825" s="12"/>
      <c r="F825" s="12"/>
      <c r="G825" s="5"/>
    </row>
    <row r="826" spans="1:7" ht="15.75" customHeight="1">
      <c r="A826" s="190"/>
      <c r="D826" s="159"/>
      <c r="E826" s="12"/>
      <c r="F826" s="12"/>
      <c r="G826" s="5"/>
    </row>
    <row r="827" spans="1:7" ht="15.75" customHeight="1">
      <c r="A827" s="190"/>
      <c r="D827" s="159"/>
      <c r="E827" s="12"/>
      <c r="F827" s="12"/>
      <c r="G827" s="5"/>
    </row>
    <row r="828" spans="1:7" ht="15.75" customHeight="1">
      <c r="A828" s="190"/>
      <c r="D828" s="159"/>
      <c r="E828" s="12"/>
      <c r="F828" s="12"/>
      <c r="G828" s="5"/>
    </row>
    <row r="829" spans="1:7" ht="15.75" customHeight="1">
      <c r="A829" s="190"/>
      <c r="D829" s="159"/>
      <c r="E829" s="12"/>
      <c r="F829" s="12"/>
      <c r="G829" s="5"/>
    </row>
    <row r="830" spans="1:7" ht="15.75" customHeight="1">
      <c r="A830" s="190"/>
      <c r="D830" s="159"/>
      <c r="E830" s="12"/>
      <c r="F830" s="12"/>
      <c r="G830" s="5"/>
    </row>
    <row r="831" spans="1:7" ht="15.75" customHeight="1">
      <c r="A831" s="190"/>
      <c r="D831" s="159"/>
      <c r="E831" s="12"/>
      <c r="F831" s="12"/>
      <c r="G831" s="5"/>
    </row>
    <row r="832" spans="1:7" ht="15.75" customHeight="1">
      <c r="A832" s="190"/>
      <c r="D832" s="159"/>
      <c r="E832" s="12"/>
      <c r="F832" s="12"/>
      <c r="G832" s="5"/>
    </row>
    <row r="833" spans="1:7" ht="15.75" customHeight="1">
      <c r="A833" s="190"/>
      <c r="D833" s="159"/>
      <c r="E833" s="12"/>
      <c r="F833" s="12"/>
      <c r="G833" s="5"/>
    </row>
    <row r="834" spans="1:7" ht="15.75" customHeight="1">
      <c r="A834" s="190"/>
      <c r="D834" s="159"/>
      <c r="E834" s="12"/>
      <c r="F834" s="12"/>
      <c r="G834" s="5"/>
    </row>
    <row r="835" spans="1:7" ht="15.75" customHeight="1">
      <c r="A835" s="190"/>
      <c r="D835" s="159"/>
      <c r="E835" s="12"/>
      <c r="F835" s="12"/>
      <c r="G835" s="5"/>
    </row>
    <row r="836" spans="1:7" ht="15.75" customHeight="1">
      <c r="A836" s="190"/>
      <c r="D836" s="159"/>
      <c r="E836" s="12"/>
      <c r="F836" s="12"/>
      <c r="G836" s="5"/>
    </row>
    <row r="837" spans="1:7" ht="15.75" customHeight="1">
      <c r="A837" s="190"/>
      <c r="D837" s="159"/>
      <c r="E837" s="12"/>
      <c r="F837" s="12"/>
      <c r="G837" s="5"/>
    </row>
    <row r="838" spans="1:7" ht="15.75" customHeight="1">
      <c r="A838" s="190"/>
      <c r="D838" s="159"/>
      <c r="E838" s="12"/>
      <c r="F838" s="12"/>
      <c r="G838" s="5"/>
    </row>
    <row r="839" spans="1:7" ht="15.75" customHeight="1">
      <c r="A839" s="190"/>
      <c r="D839" s="159"/>
      <c r="E839" s="12"/>
      <c r="F839" s="12"/>
      <c r="G839" s="5"/>
    </row>
    <row r="840" spans="1:7" ht="15.75" customHeight="1">
      <c r="A840" s="190"/>
      <c r="D840" s="159"/>
      <c r="E840" s="12"/>
      <c r="F840" s="12"/>
      <c r="G840" s="5"/>
    </row>
    <row r="841" spans="1:7" ht="15.75" customHeight="1">
      <c r="A841" s="190"/>
      <c r="D841" s="159"/>
      <c r="E841" s="12"/>
      <c r="F841" s="12"/>
      <c r="G841" s="5"/>
    </row>
    <row r="842" spans="1:7" ht="15.75" customHeight="1">
      <c r="A842" s="190"/>
      <c r="D842" s="159"/>
      <c r="E842" s="12"/>
      <c r="F842" s="12"/>
      <c r="G842" s="5"/>
    </row>
    <row r="843" spans="1:7" ht="15.75" customHeight="1">
      <c r="A843" s="190"/>
      <c r="D843" s="159"/>
      <c r="E843" s="12"/>
      <c r="F843" s="12"/>
      <c r="G843" s="5"/>
    </row>
    <row r="844" spans="1:7" ht="15.75" customHeight="1">
      <c r="A844" s="190"/>
      <c r="D844" s="159"/>
      <c r="E844" s="12"/>
      <c r="F844" s="12"/>
      <c r="G844" s="5"/>
    </row>
    <row r="845" spans="1:7" ht="15.75" customHeight="1">
      <c r="A845" s="190"/>
      <c r="D845" s="159"/>
      <c r="E845" s="12"/>
      <c r="F845" s="12"/>
      <c r="G845" s="5"/>
    </row>
    <row r="846" spans="1:7" ht="15.75" customHeight="1">
      <c r="A846" s="190"/>
      <c r="D846" s="159"/>
      <c r="E846" s="12"/>
      <c r="F846" s="12"/>
      <c r="G846" s="5"/>
    </row>
    <row r="847" spans="1:7" ht="15.75" customHeight="1">
      <c r="A847" s="190"/>
      <c r="D847" s="159"/>
      <c r="E847" s="12"/>
      <c r="F847" s="12"/>
      <c r="G847" s="5"/>
    </row>
    <row r="848" spans="1:7" ht="15.75" customHeight="1">
      <c r="A848" s="190"/>
      <c r="D848" s="159"/>
      <c r="E848" s="12"/>
      <c r="F848" s="12"/>
      <c r="G848" s="5"/>
    </row>
    <row r="849" spans="1:7" ht="15.75" customHeight="1">
      <c r="A849" s="190"/>
      <c r="D849" s="159"/>
      <c r="E849" s="12"/>
      <c r="F849" s="12"/>
      <c r="G849" s="5"/>
    </row>
    <row r="850" spans="1:7" ht="15.75" customHeight="1">
      <c r="A850" s="190"/>
      <c r="D850" s="159"/>
      <c r="E850" s="12"/>
      <c r="F850" s="12"/>
      <c r="G850" s="5"/>
    </row>
    <row r="851" spans="1:7" ht="15.75" customHeight="1">
      <c r="A851" s="190"/>
      <c r="D851" s="159"/>
      <c r="E851" s="12"/>
      <c r="F851" s="12"/>
      <c r="G851" s="5"/>
    </row>
    <row r="852" spans="1:7" ht="15.75" customHeight="1">
      <c r="A852" s="190"/>
      <c r="D852" s="159"/>
      <c r="E852" s="12"/>
      <c r="F852" s="12"/>
      <c r="G852" s="5"/>
    </row>
    <row r="853" spans="1:7" ht="15.75" customHeight="1">
      <c r="A853" s="190"/>
      <c r="D853" s="159"/>
      <c r="E853" s="12"/>
      <c r="F853" s="12"/>
      <c r="G853" s="5"/>
    </row>
    <row r="854" spans="1:7" ht="15.75" customHeight="1">
      <c r="A854" s="190"/>
      <c r="D854" s="159"/>
      <c r="E854" s="12"/>
      <c r="F854" s="12"/>
      <c r="G854" s="5"/>
    </row>
    <row r="855" spans="1:7" ht="15.75" customHeight="1">
      <c r="A855" s="190"/>
      <c r="D855" s="159"/>
      <c r="E855" s="12"/>
      <c r="F855" s="12"/>
      <c r="G855" s="5"/>
    </row>
    <row r="856" spans="1:7" ht="15.75" customHeight="1">
      <c r="A856" s="190"/>
      <c r="D856" s="159"/>
      <c r="E856" s="12"/>
      <c r="F856" s="12"/>
      <c r="G856" s="5"/>
    </row>
    <row r="857" spans="1:7" ht="15.75" customHeight="1">
      <c r="A857" s="190"/>
      <c r="D857" s="159"/>
      <c r="E857" s="12"/>
      <c r="F857" s="12"/>
      <c r="G857" s="5"/>
    </row>
    <row r="858" spans="1:7" ht="15.75" customHeight="1">
      <c r="A858" s="190"/>
      <c r="D858" s="159"/>
      <c r="E858" s="12"/>
      <c r="F858" s="12"/>
      <c r="G858" s="5"/>
    </row>
    <row r="859" spans="1:7" ht="15.75" customHeight="1">
      <c r="A859" s="190"/>
      <c r="D859" s="159"/>
      <c r="E859" s="12"/>
      <c r="F859" s="12"/>
      <c r="G859" s="5"/>
    </row>
    <row r="860" spans="1:7" ht="15.75" customHeight="1">
      <c r="A860" s="190"/>
      <c r="D860" s="159"/>
      <c r="E860" s="12"/>
      <c r="F860" s="12"/>
      <c r="G860" s="5"/>
    </row>
    <row r="861" spans="1:7" ht="15.75" customHeight="1">
      <c r="A861" s="190"/>
      <c r="D861" s="159"/>
      <c r="E861" s="12"/>
      <c r="F861" s="12"/>
      <c r="G861" s="5"/>
    </row>
    <row r="862" spans="1:7" ht="15.75" customHeight="1">
      <c r="A862" s="190"/>
      <c r="D862" s="159"/>
      <c r="E862" s="12"/>
      <c r="F862" s="12"/>
      <c r="G862" s="5"/>
    </row>
    <row r="863" spans="1:7" ht="15.75" customHeight="1">
      <c r="A863" s="190"/>
      <c r="D863" s="159"/>
      <c r="E863" s="12"/>
      <c r="F863" s="12"/>
      <c r="G863" s="5"/>
    </row>
    <row r="864" spans="1:7" ht="15.75" customHeight="1">
      <c r="A864" s="190"/>
      <c r="D864" s="159"/>
      <c r="E864" s="12"/>
      <c r="F864" s="12"/>
      <c r="G864" s="5"/>
    </row>
    <row r="865" spans="1:7" ht="15.75" customHeight="1">
      <c r="A865" s="190"/>
      <c r="D865" s="159"/>
      <c r="E865" s="12"/>
      <c r="F865" s="12"/>
      <c r="G865" s="5"/>
    </row>
    <row r="866" spans="1:7" ht="15.75" customHeight="1">
      <c r="A866" s="190"/>
      <c r="D866" s="159"/>
      <c r="E866" s="12"/>
      <c r="F866" s="12"/>
      <c r="G866" s="5"/>
    </row>
    <row r="867" spans="1:7" ht="15.75" customHeight="1">
      <c r="A867" s="190"/>
      <c r="D867" s="159"/>
      <c r="E867" s="12"/>
      <c r="F867" s="12"/>
      <c r="G867" s="5"/>
    </row>
    <row r="868" spans="1:7" ht="15.75" customHeight="1">
      <c r="A868" s="190"/>
      <c r="D868" s="159"/>
      <c r="E868" s="12"/>
      <c r="F868" s="12"/>
      <c r="G868" s="5"/>
    </row>
    <row r="869" spans="1:7" ht="15.75" customHeight="1">
      <c r="A869" s="190"/>
      <c r="D869" s="159"/>
      <c r="E869" s="12"/>
      <c r="F869" s="12"/>
      <c r="G869" s="5"/>
    </row>
    <row r="870" spans="1:7" ht="15.75" customHeight="1">
      <c r="A870" s="190"/>
      <c r="D870" s="159"/>
      <c r="E870" s="12"/>
      <c r="F870" s="12"/>
      <c r="G870" s="5"/>
    </row>
    <row r="871" spans="1:7" ht="15.75" customHeight="1">
      <c r="A871" s="190"/>
      <c r="D871" s="159"/>
      <c r="E871" s="12"/>
      <c r="F871" s="12"/>
      <c r="G871" s="5"/>
    </row>
    <row r="872" spans="1:7" ht="15.75" customHeight="1">
      <c r="A872" s="190"/>
      <c r="D872" s="159"/>
      <c r="E872" s="12"/>
      <c r="F872" s="12"/>
      <c r="G872" s="5"/>
    </row>
    <row r="873" spans="1:7" ht="15.75" customHeight="1">
      <c r="A873" s="190"/>
      <c r="D873" s="159"/>
      <c r="E873" s="12"/>
      <c r="F873" s="12"/>
      <c r="G873" s="5"/>
    </row>
    <row r="874" spans="1:7" ht="15.75" customHeight="1">
      <c r="A874" s="190"/>
      <c r="D874" s="159"/>
      <c r="E874" s="12"/>
      <c r="F874" s="12"/>
      <c r="G874" s="5"/>
    </row>
    <row r="875" spans="1:7" ht="15.75" customHeight="1">
      <c r="A875" s="190"/>
      <c r="D875" s="159"/>
      <c r="E875" s="12"/>
      <c r="F875" s="12"/>
      <c r="G875" s="5"/>
    </row>
    <row r="876" spans="1:7" ht="15.75" customHeight="1">
      <c r="A876" s="190"/>
      <c r="D876" s="159"/>
      <c r="E876" s="12"/>
      <c r="F876" s="12"/>
      <c r="G876" s="5"/>
    </row>
    <row r="877" spans="1:7" ht="15.75" customHeight="1">
      <c r="A877" s="190"/>
      <c r="D877" s="159"/>
      <c r="E877" s="12"/>
      <c r="F877" s="12"/>
      <c r="G877" s="5"/>
    </row>
    <row r="878" spans="1:7" ht="15.75" customHeight="1">
      <c r="A878" s="190"/>
      <c r="D878" s="159"/>
      <c r="E878" s="12"/>
      <c r="F878" s="12"/>
      <c r="G878" s="5"/>
    </row>
    <row r="879" spans="1:7" ht="15.75" customHeight="1">
      <c r="A879" s="190"/>
      <c r="D879" s="159"/>
      <c r="E879" s="12"/>
      <c r="F879" s="12"/>
      <c r="G879" s="5"/>
    </row>
    <row r="880" spans="1:7" ht="15.75" customHeight="1">
      <c r="A880" s="190"/>
      <c r="D880" s="159"/>
      <c r="E880" s="12"/>
      <c r="F880" s="12"/>
      <c r="G880" s="5"/>
    </row>
    <row r="881" spans="1:7" ht="15.75" customHeight="1">
      <c r="A881" s="190"/>
      <c r="D881" s="159"/>
      <c r="E881" s="12"/>
      <c r="F881" s="12"/>
      <c r="G881" s="5"/>
    </row>
    <row r="882" spans="1:7" ht="15.75" customHeight="1">
      <c r="A882" s="190"/>
      <c r="D882" s="159"/>
      <c r="E882" s="12"/>
      <c r="F882" s="12"/>
      <c r="G882" s="5"/>
    </row>
    <row r="883" spans="1:7" ht="15.75" customHeight="1">
      <c r="A883" s="190"/>
      <c r="D883" s="159"/>
      <c r="E883" s="12"/>
      <c r="F883" s="12"/>
      <c r="G883" s="5"/>
    </row>
  </sheetData>
  <pageMargins left="0.7" right="0.7" top="0.75" bottom="0.75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2"/>
  <sheetViews>
    <sheetView workbookViewId="0">
      <pane ySplit="4" topLeftCell="A119" activePane="bottomLeft" state="frozen"/>
      <selection pane="bottomLeft" activeCell="B137" sqref="B137"/>
    </sheetView>
  </sheetViews>
  <sheetFormatPr baseColWidth="10" defaultColWidth="14.42578125" defaultRowHeight="15" customHeight="1"/>
  <cols>
    <col min="1" max="1" width="16.85546875" customWidth="1"/>
    <col min="2" max="2" width="68.5703125" customWidth="1"/>
    <col min="3" max="3" width="33.7109375" customWidth="1"/>
    <col min="4" max="4" width="35.28515625" customWidth="1"/>
    <col min="5" max="6" width="13.7109375" customWidth="1"/>
    <col min="7" max="7" width="18.5703125" customWidth="1"/>
    <col min="8" max="28" width="10.7109375" customWidth="1"/>
  </cols>
  <sheetData>
    <row r="1" spans="1:7" ht="26.25">
      <c r="A1" s="184" t="s">
        <v>0</v>
      </c>
      <c r="B1" s="3"/>
      <c r="C1" s="152"/>
      <c r="D1" s="153"/>
      <c r="E1" s="4"/>
      <c r="F1" s="4"/>
      <c r="G1" s="5"/>
    </row>
    <row r="2" spans="1:7" ht="15.75">
      <c r="A2" s="185" t="s">
        <v>1</v>
      </c>
      <c r="B2" s="9" t="s">
        <v>2801</v>
      </c>
      <c r="C2" s="154"/>
      <c r="D2" s="155"/>
      <c r="E2" s="11"/>
      <c r="F2" s="11"/>
      <c r="G2" s="5"/>
    </row>
    <row r="3" spans="1:7" ht="15.75">
      <c r="A3" s="185"/>
      <c r="B3" s="9"/>
      <c r="C3" s="154"/>
      <c r="D3" s="155"/>
      <c r="E3" s="11"/>
      <c r="F3" s="11"/>
      <c r="G3" s="5"/>
    </row>
    <row r="4" spans="1:7">
      <c r="A4" s="186" t="s">
        <v>3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</row>
    <row r="5" spans="1:7" ht="15.75" customHeight="1">
      <c r="A5" s="188">
        <v>43587</v>
      </c>
      <c r="B5" s="117" t="s">
        <v>1684</v>
      </c>
      <c r="C5" s="63"/>
      <c r="D5" s="81"/>
      <c r="E5" s="109">
        <v>810965.35</v>
      </c>
      <c r="F5" s="108"/>
    </row>
    <row r="6" spans="1:7" ht="15.75" customHeight="1">
      <c r="A6" s="188">
        <v>43587</v>
      </c>
      <c r="B6" s="118"/>
      <c r="C6" s="63"/>
      <c r="D6" s="81"/>
      <c r="E6" s="109">
        <v>900.49</v>
      </c>
      <c r="F6" s="108"/>
    </row>
    <row r="7" spans="1:7" ht="15.75" customHeight="1">
      <c r="A7" s="188">
        <v>43588</v>
      </c>
      <c r="B7" s="117">
        <v>648817</v>
      </c>
      <c r="C7" s="63"/>
      <c r="D7" s="81"/>
      <c r="E7" s="108"/>
      <c r="F7" s="109">
        <v>1382223.08</v>
      </c>
    </row>
    <row r="8" spans="1:7" ht="15.75" customHeight="1">
      <c r="A8" s="188">
        <v>43588</v>
      </c>
      <c r="B8" s="117">
        <v>648817</v>
      </c>
      <c r="C8" s="63"/>
      <c r="D8" s="81"/>
      <c r="E8" s="108"/>
      <c r="F8" s="109">
        <v>228385.62</v>
      </c>
    </row>
    <row r="9" spans="1:7" ht="15.75" customHeight="1">
      <c r="A9" s="188">
        <v>43588</v>
      </c>
      <c r="B9" s="117" t="s">
        <v>2971</v>
      </c>
      <c r="C9" s="63"/>
      <c r="D9" s="81"/>
      <c r="E9" s="108"/>
      <c r="F9" s="109">
        <v>944272.62</v>
      </c>
    </row>
    <row r="10" spans="1:7" ht="15.75" customHeight="1">
      <c r="A10" s="188">
        <v>43588</v>
      </c>
      <c r="B10" s="117" t="s">
        <v>2971</v>
      </c>
      <c r="C10" s="63"/>
      <c r="D10" s="81"/>
      <c r="E10" s="108"/>
      <c r="F10" s="109">
        <v>5355</v>
      </c>
    </row>
    <row r="11" spans="1:7" ht="15.75" customHeight="1">
      <c r="A11" s="188">
        <v>43593</v>
      </c>
      <c r="B11" s="117" t="s">
        <v>1764</v>
      </c>
      <c r="C11" s="63"/>
      <c r="D11" s="81"/>
      <c r="E11" s="109">
        <v>20292.55</v>
      </c>
      <c r="F11" s="108"/>
    </row>
    <row r="12" spans="1:7" ht="15.75" customHeight="1">
      <c r="A12" s="188">
        <v>43593</v>
      </c>
      <c r="B12" s="117" t="s">
        <v>1760</v>
      </c>
      <c r="C12" s="63"/>
      <c r="D12" s="81"/>
      <c r="E12" s="109">
        <v>720074.76</v>
      </c>
      <c r="F12" s="108"/>
    </row>
    <row r="13" spans="1:7" ht="15.75" customHeight="1">
      <c r="A13" s="188">
        <v>43595</v>
      </c>
      <c r="B13" s="117" t="s">
        <v>2972</v>
      </c>
      <c r="C13" s="63"/>
      <c r="D13" s="81"/>
      <c r="E13" s="109">
        <v>8551.92</v>
      </c>
      <c r="F13" s="108"/>
    </row>
    <row r="14" spans="1:7" ht="15.75" customHeight="1">
      <c r="A14" s="188">
        <v>43598</v>
      </c>
      <c r="B14" s="117" t="s">
        <v>2973</v>
      </c>
      <c r="C14" s="63"/>
      <c r="D14" s="81"/>
      <c r="E14" s="109">
        <v>142021.94</v>
      </c>
      <c r="F14" s="108"/>
    </row>
    <row r="15" spans="1:7" ht="15.75" customHeight="1">
      <c r="A15" s="188">
        <v>43598</v>
      </c>
      <c r="B15" s="117" t="s">
        <v>2974</v>
      </c>
      <c r="C15" s="63"/>
      <c r="D15" s="81"/>
      <c r="E15" s="109">
        <v>13855.75</v>
      </c>
      <c r="F15" s="108"/>
    </row>
    <row r="16" spans="1:7" ht="15.75" customHeight="1">
      <c r="A16" s="188">
        <v>43599</v>
      </c>
      <c r="B16" s="117" t="s">
        <v>2721</v>
      </c>
      <c r="C16" s="63"/>
      <c r="D16" s="81"/>
      <c r="E16" s="109">
        <v>30964.61</v>
      </c>
      <c r="F16" s="108"/>
    </row>
    <row r="17" spans="1:6" ht="15.75" customHeight="1">
      <c r="A17" s="188">
        <v>43599</v>
      </c>
      <c r="B17" s="117" t="s">
        <v>2721</v>
      </c>
      <c r="C17" s="63"/>
      <c r="D17" s="81"/>
      <c r="E17" s="109">
        <v>117343.5</v>
      </c>
      <c r="F17" s="108"/>
    </row>
    <row r="18" spans="1:6" ht="15.75" customHeight="1">
      <c r="A18" s="188">
        <v>43600</v>
      </c>
      <c r="B18" s="117" t="s">
        <v>2975</v>
      </c>
      <c r="C18" s="63"/>
      <c r="D18" s="81"/>
      <c r="E18" s="109">
        <v>77353.72</v>
      </c>
      <c r="F18" s="108"/>
    </row>
    <row r="19" spans="1:6" ht="15.75" customHeight="1">
      <c r="A19" s="188">
        <v>43600</v>
      </c>
      <c r="B19" s="117" t="s">
        <v>2726</v>
      </c>
      <c r="C19" s="50" t="s">
        <v>300</v>
      </c>
      <c r="D19" s="70" t="s">
        <v>2842</v>
      </c>
      <c r="E19" s="108"/>
      <c r="F19" s="109">
        <v>84454.080000000002</v>
      </c>
    </row>
    <row r="20" spans="1:6" ht="15.75" customHeight="1">
      <c r="A20" s="188">
        <v>43600</v>
      </c>
      <c r="B20" s="117" t="s">
        <v>2725</v>
      </c>
      <c r="C20" s="50" t="s">
        <v>300</v>
      </c>
      <c r="D20" s="70" t="s">
        <v>2843</v>
      </c>
      <c r="E20" s="108"/>
      <c r="F20" s="109">
        <v>2014230.18</v>
      </c>
    </row>
    <row r="21" spans="1:6" ht="15.75" customHeight="1">
      <c r="A21" s="188">
        <v>43600</v>
      </c>
      <c r="B21" s="117" t="s">
        <v>2976</v>
      </c>
      <c r="C21" s="63"/>
      <c r="D21" s="81"/>
      <c r="E21" s="109">
        <v>444566.98</v>
      </c>
      <c r="F21" s="108"/>
    </row>
    <row r="22" spans="1:6" ht="15.75" customHeight="1">
      <c r="A22" s="188">
        <v>43600</v>
      </c>
      <c r="B22" s="117" t="s">
        <v>2976</v>
      </c>
      <c r="C22" s="63"/>
      <c r="D22" s="81"/>
      <c r="E22" s="109">
        <v>1240.3599999999999</v>
      </c>
      <c r="F22" s="108"/>
    </row>
    <row r="23" spans="1:6" ht="15.75" customHeight="1">
      <c r="A23" s="188">
        <v>43600</v>
      </c>
      <c r="B23" s="117" t="s">
        <v>2976</v>
      </c>
      <c r="C23" s="63"/>
      <c r="D23" s="81"/>
      <c r="E23" s="109">
        <v>117210.27</v>
      </c>
      <c r="F23" s="108"/>
    </row>
    <row r="24" spans="1:6" ht="15.75" customHeight="1">
      <c r="A24" s="188">
        <v>43600</v>
      </c>
      <c r="B24" s="117" t="s">
        <v>2976</v>
      </c>
      <c r="C24" s="63"/>
      <c r="D24" s="81"/>
      <c r="E24" s="109">
        <v>66733.7</v>
      </c>
      <c r="F24" s="108"/>
    </row>
    <row r="25" spans="1:6" ht="15.75" customHeight="1">
      <c r="A25" s="188">
        <v>43600</v>
      </c>
      <c r="B25" s="117" t="s">
        <v>2976</v>
      </c>
      <c r="C25" s="63"/>
      <c r="D25" s="81"/>
      <c r="E25" s="109">
        <v>4496.1499999999996</v>
      </c>
      <c r="F25" s="108"/>
    </row>
    <row r="26" spans="1:6" ht="15.75" customHeight="1">
      <c r="A26" s="188">
        <v>43600</v>
      </c>
      <c r="B26" s="117" t="s">
        <v>2976</v>
      </c>
      <c r="C26" s="63"/>
      <c r="D26" s="81"/>
      <c r="E26" s="109">
        <v>95410.84</v>
      </c>
      <c r="F26" s="108"/>
    </row>
    <row r="27" spans="1:6" ht="15.75" customHeight="1">
      <c r="A27" s="188">
        <v>43600</v>
      </c>
      <c r="B27" s="117" t="s">
        <v>2976</v>
      </c>
      <c r="C27" s="63"/>
      <c r="D27" s="81"/>
      <c r="E27" s="109">
        <v>4952.46</v>
      </c>
      <c r="F27" s="108"/>
    </row>
    <row r="28" spans="1:6" ht="15.75" customHeight="1">
      <c r="A28" s="188">
        <v>43600</v>
      </c>
      <c r="B28" s="117" t="s">
        <v>2976</v>
      </c>
      <c r="C28" s="63"/>
      <c r="D28" s="81"/>
      <c r="E28" s="109">
        <v>57071.11</v>
      </c>
      <c r="F28" s="108"/>
    </row>
    <row r="29" spans="1:6" ht="15.75" customHeight="1">
      <c r="A29" s="188">
        <v>43600</v>
      </c>
      <c r="B29" s="117" t="s">
        <v>2976</v>
      </c>
      <c r="C29" s="63"/>
      <c r="D29" s="81"/>
      <c r="E29" s="109">
        <v>48730.080000000002</v>
      </c>
      <c r="F29" s="108"/>
    </row>
    <row r="30" spans="1:6" ht="15.75" customHeight="1">
      <c r="A30" s="188">
        <v>43600</v>
      </c>
      <c r="B30" s="117" t="s">
        <v>2976</v>
      </c>
      <c r="C30" s="63"/>
      <c r="D30" s="81"/>
      <c r="E30" s="109">
        <v>6918.35</v>
      </c>
      <c r="F30" s="108"/>
    </row>
    <row r="31" spans="1:6" ht="15.75" customHeight="1">
      <c r="A31" s="188">
        <v>43600</v>
      </c>
      <c r="B31" s="117" t="s">
        <v>2976</v>
      </c>
      <c r="C31" s="63"/>
      <c r="D31" s="81"/>
      <c r="E31" s="109">
        <v>158356.74</v>
      </c>
      <c r="F31" s="108"/>
    </row>
    <row r="32" spans="1:6" ht="15.75" customHeight="1">
      <c r="A32" s="188">
        <v>43600</v>
      </c>
      <c r="B32" s="117" t="s">
        <v>2976</v>
      </c>
      <c r="C32" s="63"/>
      <c r="D32" s="81"/>
      <c r="E32" s="109">
        <v>410917.17</v>
      </c>
      <c r="F32" s="108"/>
    </row>
    <row r="33" spans="1:6" ht="15.75" customHeight="1">
      <c r="A33" s="188">
        <v>43600</v>
      </c>
      <c r="B33" s="117" t="s">
        <v>2976</v>
      </c>
      <c r="C33" s="63"/>
      <c r="D33" s="81"/>
      <c r="E33" s="109">
        <v>394359.58</v>
      </c>
      <c r="F33" s="108"/>
    </row>
    <row r="34" spans="1:6" ht="15.75" customHeight="1">
      <c r="A34" s="188">
        <v>43600</v>
      </c>
      <c r="B34" s="117" t="s">
        <v>2976</v>
      </c>
      <c r="C34" s="63"/>
      <c r="D34" s="81"/>
      <c r="E34" s="109">
        <v>49330.49</v>
      </c>
      <c r="F34" s="108"/>
    </row>
    <row r="35" spans="1:6" ht="15.75" customHeight="1">
      <c r="A35" s="188">
        <v>43600</v>
      </c>
      <c r="B35" s="117" t="s">
        <v>2976</v>
      </c>
      <c r="C35" s="63"/>
      <c r="D35" s="81"/>
      <c r="E35" s="109">
        <v>4186.72</v>
      </c>
      <c r="F35" s="108"/>
    </row>
    <row r="36" spans="1:6" ht="15.75" customHeight="1">
      <c r="A36" s="188">
        <v>43600</v>
      </c>
      <c r="B36" s="117" t="s">
        <v>2976</v>
      </c>
      <c r="C36" s="63"/>
      <c r="D36" s="81"/>
      <c r="E36" s="109">
        <v>72157.899999999994</v>
      </c>
      <c r="F36" s="108"/>
    </row>
    <row r="37" spans="1:6" ht="15.75" customHeight="1">
      <c r="A37" s="188">
        <v>43600</v>
      </c>
      <c r="B37" s="117" t="s">
        <v>2976</v>
      </c>
      <c r="C37" s="63"/>
      <c r="D37" s="81"/>
      <c r="E37" s="109">
        <v>69361.259999999995</v>
      </c>
      <c r="F37" s="108"/>
    </row>
    <row r="38" spans="1:6" ht="15.75" customHeight="1">
      <c r="A38" s="188">
        <v>43600</v>
      </c>
      <c r="B38" s="117" t="s">
        <v>2976</v>
      </c>
      <c r="C38" s="63"/>
      <c r="D38" s="81"/>
      <c r="E38" s="109">
        <v>11704.61</v>
      </c>
      <c r="F38" s="108"/>
    </row>
    <row r="39" spans="1:6" ht="15.75" customHeight="1">
      <c r="A39" s="188">
        <v>43600</v>
      </c>
      <c r="B39" s="117" t="s">
        <v>2976</v>
      </c>
      <c r="C39" s="63"/>
      <c r="D39" s="81"/>
      <c r="E39" s="109">
        <v>15147.01</v>
      </c>
      <c r="F39" s="108"/>
    </row>
    <row r="40" spans="1:6" ht="15.75" customHeight="1">
      <c r="A40" s="188">
        <v>43600</v>
      </c>
      <c r="B40" s="117" t="s">
        <v>2976</v>
      </c>
      <c r="C40" s="63"/>
      <c r="D40" s="81"/>
      <c r="E40" s="109">
        <v>674047.18</v>
      </c>
      <c r="F40" s="108"/>
    </row>
    <row r="41" spans="1:6" ht="15.75" customHeight="1">
      <c r="A41" s="188">
        <v>43600</v>
      </c>
      <c r="B41" s="117" t="s">
        <v>2976</v>
      </c>
      <c r="C41" s="63"/>
      <c r="D41" s="81"/>
      <c r="E41" s="109">
        <v>60521.42</v>
      </c>
      <c r="F41" s="108"/>
    </row>
    <row r="42" spans="1:6" ht="15.75" customHeight="1">
      <c r="A42" s="188">
        <v>43600</v>
      </c>
      <c r="B42" s="117" t="s">
        <v>2976</v>
      </c>
      <c r="C42" s="63"/>
      <c r="D42" s="81"/>
      <c r="E42" s="109">
        <v>706920.41</v>
      </c>
      <c r="F42" s="108"/>
    </row>
    <row r="43" spans="1:6" ht="15.75" customHeight="1">
      <c r="A43" s="188">
        <v>43600</v>
      </c>
      <c r="B43" s="117" t="s">
        <v>2976</v>
      </c>
      <c r="C43" s="63"/>
      <c r="D43" s="81"/>
      <c r="E43" s="109">
        <v>427101.58</v>
      </c>
      <c r="F43" s="108"/>
    </row>
    <row r="44" spans="1:6" ht="15.75" customHeight="1">
      <c r="A44" s="188">
        <v>43600</v>
      </c>
      <c r="B44" s="117" t="s">
        <v>2976</v>
      </c>
      <c r="C44" s="63"/>
      <c r="D44" s="81"/>
      <c r="E44" s="109">
        <v>88323.15</v>
      </c>
      <c r="F44" s="108"/>
    </row>
    <row r="45" spans="1:6" ht="15.75" customHeight="1">
      <c r="A45" s="188">
        <v>43600</v>
      </c>
      <c r="B45" s="117" t="s">
        <v>2976</v>
      </c>
      <c r="C45" s="63"/>
      <c r="D45" s="81"/>
      <c r="E45" s="109">
        <v>1748979.28</v>
      </c>
      <c r="F45" s="108"/>
    </row>
    <row r="46" spans="1:6" ht="15.75" customHeight="1">
      <c r="A46" s="188">
        <v>43600</v>
      </c>
      <c r="B46" s="117" t="s">
        <v>2976</v>
      </c>
      <c r="C46" s="63"/>
      <c r="D46" s="81"/>
      <c r="E46" s="109">
        <v>13296.67</v>
      </c>
      <c r="F46" s="108"/>
    </row>
    <row r="47" spans="1:6" ht="15.75" customHeight="1">
      <c r="A47" s="188">
        <v>43600</v>
      </c>
      <c r="B47" s="117" t="s">
        <v>2976</v>
      </c>
      <c r="C47" s="63"/>
      <c r="D47" s="81"/>
      <c r="E47" s="109">
        <v>4718.24</v>
      </c>
      <c r="F47" s="108"/>
    </row>
    <row r="48" spans="1:6" ht="15.75" customHeight="1">
      <c r="A48" s="188">
        <v>43600</v>
      </c>
      <c r="B48" s="117" t="s">
        <v>2976</v>
      </c>
      <c r="C48" s="63"/>
      <c r="D48" s="81"/>
      <c r="E48" s="109">
        <v>4031514.7</v>
      </c>
      <c r="F48" s="108"/>
    </row>
    <row r="49" spans="1:6" ht="15.75" customHeight="1">
      <c r="A49" s="188">
        <v>43601</v>
      </c>
      <c r="B49" s="117" t="s">
        <v>2977</v>
      </c>
      <c r="C49" s="63"/>
      <c r="D49" s="81"/>
      <c r="E49" s="108"/>
      <c r="F49" s="109">
        <v>466949.54</v>
      </c>
    </row>
    <row r="50" spans="1:6" ht="15.75" customHeight="1">
      <c r="A50" s="188">
        <v>43601</v>
      </c>
      <c r="B50" s="117" t="s">
        <v>1979</v>
      </c>
      <c r="C50" s="63"/>
      <c r="D50" s="81"/>
      <c r="E50" s="109">
        <v>163667.79</v>
      </c>
      <c r="F50" s="108"/>
    </row>
    <row r="51" spans="1:6" ht="15.75" customHeight="1">
      <c r="A51" s="188">
        <v>43601</v>
      </c>
      <c r="B51" s="117" t="s">
        <v>1974</v>
      </c>
      <c r="C51" s="63"/>
      <c r="D51" s="81"/>
      <c r="E51" s="109">
        <v>2685.64</v>
      </c>
      <c r="F51" s="108"/>
    </row>
    <row r="52" spans="1:6" ht="15.75" customHeight="1">
      <c r="A52" s="188">
        <v>43601</v>
      </c>
      <c r="B52" s="117" t="s">
        <v>1970</v>
      </c>
      <c r="C52" s="63"/>
      <c r="D52" s="81"/>
      <c r="E52" s="109">
        <v>7087.98</v>
      </c>
      <c r="F52" s="108"/>
    </row>
    <row r="53" spans="1:6" ht="15.75" customHeight="1">
      <c r="A53" s="188">
        <v>43601</v>
      </c>
      <c r="B53" s="117" t="s">
        <v>1967</v>
      </c>
      <c r="C53" s="63"/>
      <c r="D53" s="81"/>
      <c r="E53" s="109">
        <v>3068.47</v>
      </c>
      <c r="F53" s="108"/>
    </row>
    <row r="54" spans="1:6" ht="15.75" customHeight="1">
      <c r="A54" s="188">
        <v>43601</v>
      </c>
      <c r="B54" s="117" t="s">
        <v>2978</v>
      </c>
      <c r="C54" s="63"/>
      <c r="D54" s="81"/>
      <c r="E54" s="109">
        <v>85571.87</v>
      </c>
      <c r="F54" s="108"/>
    </row>
    <row r="55" spans="1:6" ht="15.75" customHeight="1">
      <c r="A55" s="188">
        <v>43601</v>
      </c>
      <c r="B55" s="117" t="s">
        <v>2979</v>
      </c>
      <c r="C55" s="63"/>
      <c r="D55" s="81"/>
      <c r="E55" s="109">
        <v>1815.3</v>
      </c>
      <c r="F55" s="108"/>
    </row>
    <row r="56" spans="1:6" ht="15.75" customHeight="1">
      <c r="A56" s="188">
        <v>43601</v>
      </c>
      <c r="B56" s="117" t="s">
        <v>2980</v>
      </c>
      <c r="C56" s="63"/>
      <c r="D56" s="81"/>
      <c r="E56" s="109">
        <v>3678.08</v>
      </c>
      <c r="F56" s="108"/>
    </row>
    <row r="57" spans="1:6" ht="15.75" customHeight="1">
      <c r="A57" s="188">
        <v>43602</v>
      </c>
      <c r="B57" s="117" t="s">
        <v>2734</v>
      </c>
      <c r="C57" s="50" t="s">
        <v>493</v>
      </c>
      <c r="D57" s="70" t="s">
        <v>2981</v>
      </c>
      <c r="E57" s="108"/>
      <c r="F57" s="109">
        <v>8551784.8599999994</v>
      </c>
    </row>
    <row r="58" spans="1:6" ht="15.75" customHeight="1">
      <c r="A58" s="188">
        <v>43602</v>
      </c>
      <c r="B58" s="117" t="s">
        <v>2982</v>
      </c>
      <c r="C58" s="50" t="s">
        <v>489</v>
      </c>
      <c r="D58" s="70" t="s">
        <v>2983</v>
      </c>
      <c r="E58" s="108"/>
      <c r="F58" s="109">
        <v>743580.55</v>
      </c>
    </row>
    <row r="59" spans="1:6" ht="15.75" customHeight="1">
      <c r="A59" s="188">
        <v>43602</v>
      </c>
      <c r="B59" s="117" t="s">
        <v>2040</v>
      </c>
      <c r="C59" s="63"/>
      <c r="D59" s="81"/>
      <c r="E59" s="109">
        <v>62109.96</v>
      </c>
      <c r="F59" s="108"/>
    </row>
    <row r="60" spans="1:6" ht="15.75" customHeight="1">
      <c r="A60" s="188">
        <v>43602</v>
      </c>
      <c r="B60" s="117" t="s">
        <v>1995</v>
      </c>
      <c r="C60" s="50" t="s">
        <v>940</v>
      </c>
      <c r="D60" s="70" t="s">
        <v>2984</v>
      </c>
      <c r="E60" s="108"/>
      <c r="F60" s="109">
        <v>39590</v>
      </c>
    </row>
    <row r="61" spans="1:6" ht="15.75" customHeight="1">
      <c r="A61" s="188">
        <v>43605</v>
      </c>
      <c r="B61" s="117" t="s">
        <v>2985</v>
      </c>
      <c r="C61" s="50" t="s">
        <v>1701</v>
      </c>
      <c r="D61" s="70" t="s">
        <v>2986</v>
      </c>
      <c r="E61" s="108"/>
      <c r="F61" s="109">
        <v>943209.19</v>
      </c>
    </row>
    <row r="62" spans="1:6" ht="15.75" customHeight="1">
      <c r="A62" s="188">
        <v>43605</v>
      </c>
      <c r="B62" s="117" t="s">
        <v>2985</v>
      </c>
      <c r="C62" s="50" t="s">
        <v>1701</v>
      </c>
      <c r="D62" s="70" t="s">
        <v>2987</v>
      </c>
      <c r="E62" s="108"/>
      <c r="F62" s="109">
        <v>5355</v>
      </c>
    </row>
    <row r="63" spans="1:6" ht="15.75" customHeight="1">
      <c r="A63" s="188">
        <v>43605</v>
      </c>
      <c r="B63" s="117" t="s">
        <v>2160</v>
      </c>
      <c r="C63" s="63"/>
      <c r="D63" s="81"/>
      <c r="E63" s="109">
        <v>824063.47</v>
      </c>
      <c r="F63" s="108"/>
    </row>
    <row r="64" spans="1:6" ht="15.75" customHeight="1">
      <c r="A64" s="188">
        <v>43605</v>
      </c>
      <c r="B64" s="117">
        <v>648817</v>
      </c>
      <c r="C64" s="63"/>
      <c r="D64" s="81"/>
      <c r="E64" s="108"/>
      <c r="F64" s="109">
        <v>1404158.97</v>
      </c>
    </row>
    <row r="65" spans="1:6" ht="15.75" customHeight="1">
      <c r="A65" s="188">
        <v>43605</v>
      </c>
      <c r="B65" s="117">
        <v>648817</v>
      </c>
      <c r="C65" s="63"/>
      <c r="D65" s="81"/>
      <c r="E65" s="108"/>
      <c r="F65" s="109">
        <v>229498.89</v>
      </c>
    </row>
    <row r="66" spans="1:6" ht="15.75" customHeight="1">
      <c r="A66" s="188">
        <v>43607</v>
      </c>
      <c r="B66" s="117" t="s">
        <v>2988</v>
      </c>
      <c r="C66" s="50" t="s">
        <v>2743</v>
      </c>
      <c r="D66" s="70" t="s">
        <v>2989</v>
      </c>
      <c r="E66" s="108"/>
      <c r="F66" s="109">
        <v>110581.25</v>
      </c>
    </row>
    <row r="67" spans="1:6" ht="15.75" customHeight="1">
      <c r="A67" s="188">
        <v>43608</v>
      </c>
      <c r="B67" s="117" t="s">
        <v>2217</v>
      </c>
      <c r="C67" s="63"/>
      <c r="D67" s="81"/>
      <c r="E67" s="109">
        <v>30313.72</v>
      </c>
      <c r="F67" s="108"/>
    </row>
    <row r="68" spans="1:6" ht="15.75" customHeight="1">
      <c r="A68" s="188">
        <v>43609</v>
      </c>
      <c r="B68" s="117" t="s">
        <v>2990</v>
      </c>
      <c r="C68" s="50" t="s">
        <v>2885</v>
      </c>
      <c r="D68" s="70" t="s">
        <v>2991</v>
      </c>
      <c r="E68" s="108"/>
      <c r="F68" s="109">
        <v>210582.67</v>
      </c>
    </row>
    <row r="69" spans="1:6" ht="15.75" customHeight="1">
      <c r="A69" s="188">
        <v>43609</v>
      </c>
      <c r="B69" s="117" t="s">
        <v>2992</v>
      </c>
      <c r="C69" s="50" t="s">
        <v>2709</v>
      </c>
      <c r="D69" s="70" t="s">
        <v>2993</v>
      </c>
      <c r="E69" s="108"/>
      <c r="F69" s="109">
        <v>8226.66</v>
      </c>
    </row>
    <row r="70" spans="1:6" ht="15.75" customHeight="1">
      <c r="A70" s="188">
        <v>43609</v>
      </c>
      <c r="B70" s="117" t="s">
        <v>2994</v>
      </c>
      <c r="C70" s="50" t="s">
        <v>2995</v>
      </c>
      <c r="D70" s="70" t="s">
        <v>2996</v>
      </c>
      <c r="E70" s="108"/>
      <c r="F70" s="109">
        <v>0.44</v>
      </c>
    </row>
    <row r="71" spans="1:6" ht="15.75" customHeight="1">
      <c r="A71" s="188">
        <v>43609</v>
      </c>
      <c r="B71" s="117" t="s">
        <v>2997</v>
      </c>
      <c r="C71" s="50" t="s">
        <v>2745</v>
      </c>
      <c r="D71" s="70" t="s">
        <v>2998</v>
      </c>
      <c r="E71" s="108"/>
      <c r="F71" s="109">
        <v>1453015.82</v>
      </c>
    </row>
    <row r="72" spans="1:6" ht="15.75" customHeight="1">
      <c r="A72" s="188">
        <v>43609</v>
      </c>
      <c r="B72" s="117" t="s">
        <v>2999</v>
      </c>
      <c r="C72" s="50" t="s">
        <v>2744</v>
      </c>
      <c r="D72" s="70" t="s">
        <v>3000</v>
      </c>
      <c r="E72" s="108"/>
      <c r="F72" s="109">
        <v>8664.89</v>
      </c>
    </row>
    <row r="73" spans="1:6" ht="15.75" customHeight="1">
      <c r="A73" s="188">
        <v>43609</v>
      </c>
      <c r="B73" s="117" t="s">
        <v>3001</v>
      </c>
      <c r="C73" s="50" t="s">
        <v>2740</v>
      </c>
      <c r="D73" s="70" t="s">
        <v>3002</v>
      </c>
      <c r="E73" s="108"/>
      <c r="F73" s="109">
        <v>217496</v>
      </c>
    </row>
    <row r="74" spans="1:6" ht="15.75" customHeight="1">
      <c r="A74" s="188">
        <v>43609</v>
      </c>
      <c r="B74" s="117" t="s">
        <v>3003</v>
      </c>
      <c r="C74" s="50" t="s">
        <v>2742</v>
      </c>
      <c r="D74" s="70" t="s">
        <v>3004</v>
      </c>
      <c r="E74" s="108"/>
      <c r="F74" s="109">
        <v>312190.21000000002</v>
      </c>
    </row>
    <row r="75" spans="1:6" ht="15.75" customHeight="1">
      <c r="A75" s="188">
        <v>43609</v>
      </c>
      <c r="B75" s="117" t="s">
        <v>3005</v>
      </c>
      <c r="C75" s="50" t="s">
        <v>2709</v>
      </c>
      <c r="D75" s="70" t="s">
        <v>3006</v>
      </c>
      <c r="E75" s="108"/>
      <c r="F75" s="109">
        <v>77614.69</v>
      </c>
    </row>
    <row r="76" spans="1:6" ht="15.75" customHeight="1">
      <c r="A76" s="188">
        <v>43609</v>
      </c>
      <c r="B76" s="117" t="s">
        <v>3007</v>
      </c>
      <c r="C76" s="50" t="s">
        <v>2995</v>
      </c>
      <c r="D76" s="70" t="s">
        <v>3008</v>
      </c>
      <c r="E76" s="108"/>
      <c r="F76" s="109">
        <v>1850.14</v>
      </c>
    </row>
    <row r="77" spans="1:6" ht="15.75" customHeight="1">
      <c r="A77" s="188">
        <v>43609</v>
      </c>
      <c r="B77" s="117" t="s">
        <v>3009</v>
      </c>
      <c r="C77" s="50" t="s">
        <v>2885</v>
      </c>
      <c r="D77" s="70" t="s">
        <v>3010</v>
      </c>
      <c r="E77" s="108"/>
      <c r="F77" s="109">
        <v>18250</v>
      </c>
    </row>
    <row r="78" spans="1:6" ht="15.75" customHeight="1">
      <c r="A78" s="188">
        <v>43609</v>
      </c>
      <c r="B78" s="117" t="s">
        <v>3011</v>
      </c>
      <c r="C78" s="50" t="s">
        <v>2885</v>
      </c>
      <c r="D78" s="70" t="s">
        <v>3012</v>
      </c>
      <c r="E78" s="108"/>
      <c r="F78" s="109">
        <v>50623.73</v>
      </c>
    </row>
    <row r="79" spans="1:6" ht="15.75" customHeight="1">
      <c r="A79" s="188">
        <v>43612</v>
      </c>
      <c r="B79" s="117" t="s">
        <v>2664</v>
      </c>
      <c r="C79" s="50" t="s">
        <v>1337</v>
      </c>
      <c r="D79" s="70" t="s">
        <v>3013</v>
      </c>
      <c r="E79" s="108"/>
      <c r="F79" s="109">
        <v>14849.8</v>
      </c>
    </row>
    <row r="80" spans="1:6" ht="15.75" customHeight="1">
      <c r="A80" s="188">
        <v>43612</v>
      </c>
      <c r="B80" s="117" t="s">
        <v>2664</v>
      </c>
      <c r="C80" s="50" t="s">
        <v>2750</v>
      </c>
      <c r="D80" s="70" t="s">
        <v>3014</v>
      </c>
      <c r="E80" s="108"/>
      <c r="F80" s="109">
        <v>16.91</v>
      </c>
    </row>
    <row r="81" spans="1:6" ht="15.75" customHeight="1">
      <c r="A81" s="188">
        <v>43612</v>
      </c>
      <c r="B81" s="117" t="s">
        <v>3015</v>
      </c>
      <c r="C81" s="50" t="s">
        <v>2749</v>
      </c>
      <c r="D81" s="70" t="s">
        <v>3016</v>
      </c>
      <c r="E81" s="108"/>
      <c r="F81" s="109">
        <v>56968.59</v>
      </c>
    </row>
    <row r="82" spans="1:6" ht="15.75" customHeight="1">
      <c r="A82" s="188">
        <v>43612</v>
      </c>
      <c r="B82" s="117" t="s">
        <v>3017</v>
      </c>
      <c r="C82" s="50" t="s">
        <v>3018</v>
      </c>
      <c r="D82" s="70" t="s">
        <v>3019</v>
      </c>
      <c r="E82" s="108"/>
      <c r="F82" s="109">
        <v>860589.26</v>
      </c>
    </row>
    <row r="83" spans="1:6" ht="15.75" customHeight="1">
      <c r="A83" s="188">
        <v>43612</v>
      </c>
      <c r="B83" s="117" t="s">
        <v>2664</v>
      </c>
      <c r="C83" s="50" t="s">
        <v>2857</v>
      </c>
      <c r="D83" s="70" t="s">
        <v>3020</v>
      </c>
      <c r="E83" s="108"/>
      <c r="F83" s="109">
        <v>2352568.9300000002</v>
      </c>
    </row>
    <row r="84" spans="1:6" ht="15.75" customHeight="1">
      <c r="A84" s="188">
        <v>43612</v>
      </c>
      <c r="B84" s="117" t="s">
        <v>2328</v>
      </c>
      <c r="C84" s="63"/>
      <c r="D84" s="81"/>
      <c r="E84" s="109">
        <v>1360749.19</v>
      </c>
      <c r="F84" s="108"/>
    </row>
    <row r="85" spans="1:6" ht="15.75" customHeight="1">
      <c r="A85" s="188">
        <v>43613</v>
      </c>
      <c r="B85" s="117" t="s">
        <v>2362</v>
      </c>
      <c r="C85" s="63"/>
      <c r="D85" s="81"/>
      <c r="E85" s="109">
        <v>2468.9699999999998</v>
      </c>
      <c r="F85" s="108"/>
    </row>
    <row r="86" spans="1:6" ht="15.75" customHeight="1">
      <c r="A86" s="188">
        <v>43614</v>
      </c>
      <c r="B86" s="117" t="s">
        <v>2381</v>
      </c>
      <c r="C86" s="63"/>
      <c r="D86" s="81"/>
      <c r="E86" s="109">
        <v>738.96</v>
      </c>
      <c r="F86" s="108"/>
    </row>
    <row r="87" spans="1:6" ht="15.75" customHeight="1">
      <c r="A87" s="188">
        <v>43614</v>
      </c>
      <c r="B87" s="117" t="s">
        <v>2386</v>
      </c>
      <c r="C87" s="63"/>
      <c r="D87" s="81"/>
      <c r="E87" s="109">
        <v>29224.03</v>
      </c>
      <c r="F87" s="108"/>
    </row>
    <row r="88" spans="1:6" ht="15.75" customHeight="1">
      <c r="A88" s="188">
        <v>43614</v>
      </c>
      <c r="B88" s="117" t="s">
        <v>2392</v>
      </c>
      <c r="C88" s="63"/>
      <c r="D88" s="81"/>
      <c r="E88" s="109">
        <v>412.15</v>
      </c>
      <c r="F88" s="108"/>
    </row>
    <row r="89" spans="1:6" ht="15.75" customHeight="1">
      <c r="A89" s="188">
        <v>43614</v>
      </c>
      <c r="B89" s="117" t="s">
        <v>2397</v>
      </c>
      <c r="C89" s="63"/>
      <c r="D89" s="81"/>
      <c r="E89" s="109">
        <v>1075.6199999999999</v>
      </c>
      <c r="F89" s="108"/>
    </row>
    <row r="90" spans="1:6" ht="15.75" customHeight="1">
      <c r="A90" s="188">
        <v>43614</v>
      </c>
      <c r="B90" s="117" t="s">
        <v>2401</v>
      </c>
      <c r="C90" s="63"/>
      <c r="D90" s="81"/>
      <c r="E90" s="109">
        <v>8826.8799999999992</v>
      </c>
      <c r="F90" s="108"/>
    </row>
    <row r="91" spans="1:6" ht="15.75" customHeight="1">
      <c r="A91" s="188">
        <v>43614</v>
      </c>
      <c r="B91" s="117" t="s">
        <v>2788</v>
      </c>
      <c r="C91" s="63"/>
      <c r="D91" s="81"/>
      <c r="E91" s="109">
        <v>26734.080000000002</v>
      </c>
      <c r="F91" s="108"/>
    </row>
    <row r="92" spans="1:6" ht="15.75" customHeight="1">
      <c r="A92" s="188">
        <v>43614</v>
      </c>
      <c r="B92" s="117" t="s">
        <v>2788</v>
      </c>
      <c r="C92" s="63"/>
      <c r="D92" s="81"/>
      <c r="E92" s="109">
        <v>122459.55</v>
      </c>
      <c r="F92" s="108"/>
    </row>
    <row r="93" spans="1:6" ht="15.75" customHeight="1">
      <c r="A93" s="188">
        <v>43614</v>
      </c>
      <c r="B93" s="117" t="s">
        <v>2412</v>
      </c>
      <c r="C93" s="63"/>
      <c r="D93" s="81"/>
      <c r="E93" s="109">
        <v>340020.82</v>
      </c>
      <c r="F93" s="108"/>
    </row>
    <row r="94" spans="1:6" ht="15.75" customHeight="1">
      <c r="A94" s="188">
        <v>43614</v>
      </c>
      <c r="B94" s="117" t="s">
        <v>2412</v>
      </c>
      <c r="C94" s="63"/>
      <c r="D94" s="81"/>
      <c r="E94" s="109">
        <v>4891.74</v>
      </c>
      <c r="F94" s="108"/>
    </row>
    <row r="95" spans="1:6" ht="15.75" customHeight="1">
      <c r="A95" s="188">
        <v>43614</v>
      </c>
      <c r="B95" s="117" t="s">
        <v>2412</v>
      </c>
      <c r="C95" s="63"/>
      <c r="D95" s="81"/>
      <c r="E95" s="109">
        <v>104434.99</v>
      </c>
      <c r="F95" s="108"/>
    </row>
    <row r="96" spans="1:6" ht="15.75" customHeight="1">
      <c r="A96" s="188">
        <v>43614</v>
      </c>
      <c r="B96" s="117" t="s">
        <v>2412</v>
      </c>
      <c r="C96" s="63"/>
      <c r="D96" s="81"/>
      <c r="E96" s="109">
        <v>33662.86</v>
      </c>
      <c r="F96" s="108"/>
    </row>
    <row r="97" spans="1:6" ht="15.75" customHeight="1">
      <c r="A97" s="188">
        <v>43614</v>
      </c>
      <c r="B97" s="117" t="s">
        <v>2412</v>
      </c>
      <c r="C97" s="63"/>
      <c r="D97" s="81"/>
      <c r="E97" s="109">
        <v>4075.14</v>
      </c>
      <c r="F97" s="108"/>
    </row>
    <row r="98" spans="1:6" ht="15.75" customHeight="1">
      <c r="A98" s="188">
        <v>43614</v>
      </c>
      <c r="B98" s="117" t="s">
        <v>2412</v>
      </c>
      <c r="C98" s="63"/>
      <c r="D98" s="81"/>
      <c r="E98" s="109">
        <v>92059.59</v>
      </c>
      <c r="F98" s="108"/>
    </row>
    <row r="99" spans="1:6" ht="15.75" customHeight="1">
      <c r="A99" s="188">
        <v>43614</v>
      </c>
      <c r="B99" s="117" t="s">
        <v>2412</v>
      </c>
      <c r="C99" s="63"/>
      <c r="D99" s="81"/>
      <c r="E99" s="109">
        <v>4952.46</v>
      </c>
      <c r="F99" s="108"/>
    </row>
    <row r="100" spans="1:6" ht="15.75" customHeight="1">
      <c r="A100" s="188">
        <v>43614</v>
      </c>
      <c r="B100" s="117" t="s">
        <v>2412</v>
      </c>
      <c r="C100" s="63"/>
      <c r="D100" s="81"/>
      <c r="E100" s="109">
        <v>56420.19</v>
      </c>
      <c r="F100" s="108"/>
    </row>
    <row r="101" spans="1:6" ht="15.75" customHeight="1">
      <c r="A101" s="188">
        <v>43614</v>
      </c>
      <c r="B101" s="117" t="s">
        <v>2412</v>
      </c>
      <c r="C101" s="63"/>
      <c r="D101" s="81"/>
      <c r="E101" s="109">
        <v>49856.44</v>
      </c>
      <c r="F101" s="108"/>
    </row>
    <row r="102" spans="1:6" ht="15.75" customHeight="1">
      <c r="A102" s="188">
        <v>43614</v>
      </c>
      <c r="B102" s="117" t="s">
        <v>2412</v>
      </c>
      <c r="C102" s="63"/>
      <c r="D102" s="81"/>
      <c r="E102" s="109">
        <v>4432.9399999999996</v>
      </c>
      <c r="F102" s="108"/>
    </row>
    <row r="103" spans="1:6" ht="15.75" customHeight="1">
      <c r="A103" s="188">
        <v>43614</v>
      </c>
      <c r="B103" s="117" t="s">
        <v>2412</v>
      </c>
      <c r="C103" s="63"/>
      <c r="D103" s="81"/>
      <c r="E103" s="109">
        <v>159969.73000000001</v>
      </c>
      <c r="F103" s="108"/>
    </row>
    <row r="104" spans="1:6" ht="15.75" customHeight="1">
      <c r="A104" s="188">
        <v>43614</v>
      </c>
      <c r="B104" s="117" t="s">
        <v>2412</v>
      </c>
      <c r="C104" s="63"/>
      <c r="D104" s="81"/>
      <c r="E104" s="109">
        <v>413499.09</v>
      </c>
      <c r="F104" s="108"/>
    </row>
    <row r="105" spans="1:6" ht="15.75" customHeight="1">
      <c r="A105" s="188">
        <v>43614</v>
      </c>
      <c r="B105" s="117" t="s">
        <v>2412</v>
      </c>
      <c r="C105" s="63"/>
      <c r="D105" s="81"/>
      <c r="E105" s="109">
        <v>438878.29</v>
      </c>
      <c r="F105" s="108"/>
    </row>
    <row r="106" spans="1:6" ht="15.75" customHeight="1">
      <c r="A106" s="188">
        <v>43614</v>
      </c>
      <c r="B106" s="117" t="s">
        <v>2412</v>
      </c>
      <c r="C106" s="63"/>
      <c r="D106" s="81"/>
      <c r="E106" s="109">
        <v>49470.400000000001</v>
      </c>
      <c r="F106" s="108"/>
    </row>
    <row r="107" spans="1:6" ht="15.75" customHeight="1">
      <c r="A107" s="188">
        <v>43614</v>
      </c>
      <c r="B107" s="117" t="s">
        <v>2412</v>
      </c>
      <c r="C107" s="63"/>
      <c r="D107" s="81"/>
      <c r="E107" s="109">
        <v>3679.08</v>
      </c>
      <c r="F107" s="108"/>
    </row>
    <row r="108" spans="1:6" ht="15.75" customHeight="1">
      <c r="A108" s="188">
        <v>43614</v>
      </c>
      <c r="B108" s="117" t="s">
        <v>2412</v>
      </c>
      <c r="C108" s="63"/>
      <c r="D108" s="81"/>
      <c r="E108" s="109">
        <v>84120.58</v>
      </c>
      <c r="F108" s="108"/>
    </row>
    <row r="109" spans="1:6" ht="15.75" customHeight="1">
      <c r="A109" s="188">
        <v>43614</v>
      </c>
      <c r="B109" s="117" t="s">
        <v>2412</v>
      </c>
      <c r="C109" s="63"/>
      <c r="D109" s="81"/>
      <c r="E109" s="109">
        <v>11358.58</v>
      </c>
      <c r="F109" s="108"/>
    </row>
    <row r="110" spans="1:6" ht="15.75" customHeight="1">
      <c r="A110" s="188">
        <v>43614</v>
      </c>
      <c r="B110" s="117" t="s">
        <v>2412</v>
      </c>
      <c r="C110" s="63"/>
      <c r="D110" s="81"/>
      <c r="E110" s="109">
        <v>67331.83</v>
      </c>
      <c r="F110" s="108"/>
    </row>
    <row r="111" spans="1:6" ht="15.75" customHeight="1">
      <c r="A111" s="188">
        <v>43614</v>
      </c>
      <c r="B111" s="117" t="s">
        <v>2412</v>
      </c>
      <c r="C111" s="63"/>
      <c r="D111" s="81"/>
      <c r="E111" s="109">
        <v>11008.98</v>
      </c>
      <c r="F111" s="108"/>
    </row>
    <row r="112" spans="1:6" ht="15.75" customHeight="1">
      <c r="A112" s="188">
        <v>43614</v>
      </c>
      <c r="B112" s="117" t="s">
        <v>2412</v>
      </c>
      <c r="C112" s="63"/>
      <c r="D112" s="81"/>
      <c r="E112" s="109">
        <v>14450.45</v>
      </c>
      <c r="F112" s="108"/>
    </row>
    <row r="113" spans="1:6" ht="15.75" customHeight="1">
      <c r="A113" s="188">
        <v>43614</v>
      </c>
      <c r="B113" s="117" t="s">
        <v>2412</v>
      </c>
      <c r="C113" s="63"/>
      <c r="D113" s="81"/>
      <c r="E113" s="109">
        <v>647376.98</v>
      </c>
      <c r="F113" s="108"/>
    </row>
    <row r="114" spans="1:6" ht="15.75" customHeight="1">
      <c r="A114" s="188">
        <v>43614</v>
      </c>
      <c r="B114" s="117" t="s">
        <v>2412</v>
      </c>
      <c r="C114" s="63"/>
      <c r="D114" s="81"/>
      <c r="E114" s="109">
        <v>56772.78</v>
      </c>
      <c r="F114" s="108"/>
    </row>
    <row r="115" spans="1:6" ht="15.75" customHeight="1">
      <c r="A115" s="188">
        <v>43614</v>
      </c>
      <c r="B115" s="117" t="s">
        <v>2412</v>
      </c>
      <c r="C115" s="63"/>
      <c r="D115" s="81"/>
      <c r="E115" s="109">
        <v>693492.94</v>
      </c>
      <c r="F115" s="108"/>
    </row>
    <row r="116" spans="1:6" ht="15.75" customHeight="1">
      <c r="A116" s="188">
        <v>43614</v>
      </c>
      <c r="B116" s="117" t="s">
        <v>2412</v>
      </c>
      <c r="C116" s="63"/>
      <c r="D116" s="81"/>
      <c r="E116" s="109">
        <v>421928.72</v>
      </c>
      <c r="F116" s="108"/>
    </row>
    <row r="117" spans="1:6" ht="15.75" customHeight="1">
      <c r="A117" s="188">
        <v>43614</v>
      </c>
      <c r="B117" s="117" t="s">
        <v>2412</v>
      </c>
      <c r="C117" s="63"/>
      <c r="D117" s="81"/>
      <c r="E117" s="109">
        <v>86354.64</v>
      </c>
      <c r="F117" s="108"/>
    </row>
    <row r="118" spans="1:6" ht="15.75" customHeight="1">
      <c r="A118" s="188">
        <v>43614</v>
      </c>
      <c r="B118" s="117" t="s">
        <v>2412</v>
      </c>
      <c r="C118" s="63"/>
      <c r="D118" s="81"/>
      <c r="E118" s="109">
        <v>1703250.23</v>
      </c>
      <c r="F118" s="108"/>
    </row>
    <row r="119" spans="1:6" ht="15.75" customHeight="1">
      <c r="A119" s="188">
        <v>43614</v>
      </c>
      <c r="B119" s="117" t="s">
        <v>2412</v>
      </c>
      <c r="C119" s="63"/>
      <c r="D119" s="81"/>
      <c r="E119" s="109">
        <v>12785.29</v>
      </c>
      <c r="F119" s="108"/>
    </row>
    <row r="120" spans="1:6" ht="15.75" customHeight="1">
      <c r="A120" s="188">
        <v>43614</v>
      </c>
      <c r="B120" s="117" t="s">
        <v>2412</v>
      </c>
      <c r="C120" s="63"/>
      <c r="D120" s="81"/>
      <c r="E120" s="109">
        <v>2962.41</v>
      </c>
      <c r="F120" s="108"/>
    </row>
    <row r="121" spans="1:6" ht="15.75" customHeight="1">
      <c r="A121" s="188">
        <v>43614</v>
      </c>
      <c r="B121" s="117" t="s">
        <v>2412</v>
      </c>
      <c r="C121" s="63"/>
      <c r="D121" s="81"/>
      <c r="E121" s="109">
        <v>3815296.08</v>
      </c>
      <c r="F121" s="108"/>
    </row>
    <row r="122" spans="1:6" ht="15.75" customHeight="1">
      <c r="A122" s="188">
        <v>43615</v>
      </c>
      <c r="B122" s="117" t="s">
        <v>2523</v>
      </c>
      <c r="C122" s="63"/>
      <c r="D122" s="81"/>
      <c r="E122" s="109">
        <v>75187.28</v>
      </c>
      <c r="F122" s="108"/>
    </row>
    <row r="123" spans="1:6" ht="15.75" customHeight="1">
      <c r="A123" s="188">
        <v>43615</v>
      </c>
      <c r="B123" s="117" t="s">
        <v>2517</v>
      </c>
      <c r="C123" s="63"/>
      <c r="D123" s="81"/>
      <c r="E123" s="109">
        <v>75432.02</v>
      </c>
      <c r="F123" s="108"/>
    </row>
    <row r="124" spans="1:6" ht="15.75" customHeight="1">
      <c r="A124" s="188">
        <v>43616</v>
      </c>
      <c r="B124" s="117" t="s">
        <v>2567</v>
      </c>
      <c r="C124" s="63"/>
      <c r="D124" s="81"/>
      <c r="E124" s="109">
        <v>4966.09</v>
      </c>
      <c r="F124" s="108"/>
    </row>
    <row r="125" spans="1:6" ht="15.75" customHeight="1">
      <c r="A125" s="188">
        <v>43616</v>
      </c>
      <c r="B125" s="117" t="s">
        <v>3021</v>
      </c>
      <c r="C125" s="50" t="s">
        <v>3022</v>
      </c>
      <c r="D125" s="70" t="s">
        <v>3023</v>
      </c>
      <c r="E125" s="108"/>
      <c r="F125" s="109">
        <v>406732.18</v>
      </c>
    </row>
    <row r="126" spans="1:6" ht="15.75" customHeight="1">
      <c r="A126" s="188">
        <v>43616</v>
      </c>
      <c r="B126" s="117" t="s">
        <v>2563</v>
      </c>
      <c r="C126" s="63"/>
      <c r="D126" s="81"/>
      <c r="E126" s="109">
        <v>142021.94</v>
      </c>
      <c r="F126" s="108"/>
    </row>
    <row r="127" spans="1:6" ht="15.75" customHeight="1">
      <c r="A127" s="188">
        <v>43616</v>
      </c>
      <c r="B127" s="117" t="s">
        <v>3024</v>
      </c>
      <c r="C127" s="50" t="s">
        <v>153</v>
      </c>
      <c r="D127" s="70" t="s">
        <v>3025</v>
      </c>
      <c r="E127" s="108"/>
      <c r="F127" s="109">
        <v>13955.75</v>
      </c>
    </row>
    <row r="128" spans="1:6" ht="16.5" customHeight="1">
      <c r="A128" s="188">
        <v>43616</v>
      </c>
      <c r="B128" s="117" t="s">
        <v>2562</v>
      </c>
      <c r="C128" s="63"/>
      <c r="D128" s="81"/>
      <c r="E128" s="109">
        <v>13855.75</v>
      </c>
      <c r="F128" s="108"/>
    </row>
    <row r="129" spans="1:7" ht="15.75" customHeight="1">
      <c r="A129" s="190"/>
      <c r="D129" s="159"/>
      <c r="E129" s="12"/>
      <c r="F129" s="12"/>
      <c r="G129" s="5"/>
    </row>
    <row r="130" spans="1:7" ht="15.75" customHeight="1">
      <c r="A130" s="190"/>
      <c r="D130" s="159"/>
      <c r="E130" s="12"/>
      <c r="F130" s="12"/>
      <c r="G130" s="5"/>
    </row>
    <row r="131" spans="1:7" ht="15.75" customHeight="1">
      <c r="A131" s="190"/>
      <c r="D131" s="159"/>
      <c r="E131" s="12"/>
      <c r="F131" s="12"/>
      <c r="G131" s="5"/>
    </row>
    <row r="132" spans="1:7" ht="15.75" customHeight="1">
      <c r="A132" s="190"/>
      <c r="D132" s="159"/>
      <c r="E132" s="12"/>
      <c r="F132" s="12"/>
      <c r="G132" s="5"/>
    </row>
    <row r="133" spans="1:7" ht="15.75" customHeight="1">
      <c r="A133" s="190"/>
      <c r="D133" s="159"/>
      <c r="E133" s="12"/>
      <c r="F133" s="12"/>
      <c r="G133" s="5"/>
    </row>
    <row r="134" spans="1:7" ht="15.75" customHeight="1">
      <c r="A134" s="190"/>
      <c r="D134" s="159"/>
      <c r="E134" s="12"/>
      <c r="F134" s="12"/>
      <c r="G134" s="5"/>
    </row>
    <row r="135" spans="1:7" ht="15.75" customHeight="1">
      <c r="A135" s="190"/>
      <c r="D135" s="159"/>
      <c r="E135" s="12"/>
      <c r="F135" s="12"/>
      <c r="G135" s="5"/>
    </row>
    <row r="136" spans="1:7" ht="15.75" customHeight="1">
      <c r="A136" s="190"/>
      <c r="D136" s="159"/>
      <c r="E136" s="12"/>
      <c r="F136" s="12"/>
      <c r="G136" s="5"/>
    </row>
    <row r="137" spans="1:7" ht="15.75" customHeight="1">
      <c r="A137" s="190"/>
      <c r="D137" s="159"/>
      <c r="E137" s="12"/>
      <c r="F137" s="12"/>
      <c r="G137" s="5"/>
    </row>
    <row r="138" spans="1:7" ht="15.75" customHeight="1">
      <c r="A138" s="190"/>
      <c r="D138" s="159"/>
      <c r="E138" s="12"/>
      <c r="F138" s="12"/>
      <c r="G138" s="5"/>
    </row>
    <row r="139" spans="1:7" ht="15.75" customHeight="1">
      <c r="A139" s="190"/>
      <c r="D139" s="159"/>
      <c r="E139" s="12"/>
      <c r="F139" s="12"/>
      <c r="G139" s="5"/>
    </row>
    <row r="140" spans="1:7" ht="15.75" customHeight="1">
      <c r="A140" s="190"/>
      <c r="D140" s="159"/>
      <c r="E140" s="12"/>
      <c r="F140" s="12"/>
      <c r="G140" s="5"/>
    </row>
    <row r="141" spans="1:7" ht="15.75" customHeight="1">
      <c r="A141" s="190"/>
      <c r="D141" s="159"/>
      <c r="E141" s="12"/>
      <c r="F141" s="12"/>
      <c r="G141" s="5"/>
    </row>
    <row r="142" spans="1:7" ht="15.75" customHeight="1">
      <c r="A142" s="190"/>
      <c r="D142" s="159"/>
      <c r="E142" s="12"/>
      <c r="F142" s="12"/>
      <c r="G142" s="5"/>
    </row>
    <row r="143" spans="1:7" ht="15.75" customHeight="1">
      <c r="A143" s="190"/>
      <c r="D143" s="159"/>
      <c r="E143" s="12"/>
      <c r="F143" s="12"/>
      <c r="G143" s="5"/>
    </row>
    <row r="144" spans="1:7" ht="15.75" customHeight="1">
      <c r="A144" s="190"/>
      <c r="D144" s="159"/>
      <c r="E144" s="12"/>
      <c r="F144" s="12"/>
      <c r="G144" s="5"/>
    </row>
    <row r="145" spans="1:7" ht="15.75" customHeight="1">
      <c r="A145" s="190"/>
      <c r="D145" s="159"/>
      <c r="E145" s="12"/>
      <c r="F145" s="12"/>
      <c r="G145" s="5"/>
    </row>
    <row r="146" spans="1:7" ht="15.75" customHeight="1">
      <c r="A146" s="190"/>
      <c r="D146" s="159"/>
      <c r="E146" s="12"/>
      <c r="F146" s="12"/>
      <c r="G146" s="5"/>
    </row>
    <row r="147" spans="1:7" ht="15.75" customHeight="1">
      <c r="A147" s="190"/>
      <c r="D147" s="159"/>
      <c r="E147" s="12"/>
      <c r="F147" s="12"/>
      <c r="G147" s="5"/>
    </row>
    <row r="148" spans="1:7" ht="15.75" customHeight="1">
      <c r="A148" s="190"/>
      <c r="D148" s="159"/>
      <c r="E148" s="12"/>
      <c r="F148" s="12"/>
      <c r="G148" s="5"/>
    </row>
    <row r="149" spans="1:7" ht="15.75" customHeight="1">
      <c r="A149" s="190"/>
      <c r="D149" s="159"/>
      <c r="E149" s="12"/>
      <c r="F149" s="12"/>
      <c r="G149" s="5"/>
    </row>
    <row r="150" spans="1:7" ht="15.75" customHeight="1">
      <c r="A150" s="190"/>
      <c r="D150" s="159"/>
      <c r="E150" s="12"/>
      <c r="F150" s="12"/>
      <c r="G150" s="5"/>
    </row>
    <row r="151" spans="1:7" ht="15.75" customHeight="1">
      <c r="A151" s="190"/>
      <c r="D151" s="159"/>
      <c r="E151" s="12"/>
      <c r="F151" s="12"/>
      <c r="G151" s="5"/>
    </row>
    <row r="152" spans="1:7" ht="15.75" customHeight="1">
      <c r="A152" s="190"/>
      <c r="D152" s="159"/>
      <c r="E152" s="12"/>
      <c r="F152" s="12"/>
      <c r="G152" s="5"/>
    </row>
    <row r="153" spans="1:7" ht="15.75" customHeight="1">
      <c r="A153" s="190"/>
      <c r="D153" s="159"/>
      <c r="E153" s="12"/>
      <c r="F153" s="12"/>
      <c r="G153" s="5"/>
    </row>
    <row r="154" spans="1:7" ht="15.75" customHeight="1">
      <c r="A154" s="190"/>
      <c r="D154" s="159"/>
      <c r="E154" s="12"/>
      <c r="F154" s="12"/>
      <c r="G154" s="5"/>
    </row>
    <row r="155" spans="1:7" ht="15.75" customHeight="1">
      <c r="A155" s="190"/>
      <c r="D155" s="159"/>
      <c r="E155" s="12"/>
      <c r="F155" s="12"/>
      <c r="G155" s="5"/>
    </row>
    <row r="156" spans="1:7" ht="15.75" customHeight="1">
      <c r="A156" s="190"/>
      <c r="D156" s="159"/>
      <c r="E156" s="12"/>
      <c r="F156" s="12"/>
      <c r="G156" s="5"/>
    </row>
    <row r="157" spans="1:7" ht="15.75" customHeight="1">
      <c r="A157" s="190"/>
      <c r="D157" s="159"/>
      <c r="E157" s="12"/>
      <c r="F157" s="12"/>
      <c r="G157" s="5"/>
    </row>
    <row r="158" spans="1:7" ht="15.75" customHeight="1">
      <c r="A158" s="190"/>
      <c r="D158" s="159"/>
      <c r="E158" s="12"/>
      <c r="F158" s="12"/>
      <c r="G158" s="5"/>
    </row>
    <row r="159" spans="1:7" ht="15.75" customHeight="1">
      <c r="A159" s="190"/>
      <c r="D159" s="159"/>
      <c r="E159" s="12"/>
      <c r="F159" s="12"/>
      <c r="G159" s="5"/>
    </row>
    <row r="160" spans="1:7" ht="15.75" customHeight="1">
      <c r="A160" s="190"/>
      <c r="D160" s="159"/>
      <c r="E160" s="12"/>
      <c r="F160" s="12"/>
      <c r="G160" s="5"/>
    </row>
    <row r="161" spans="1:7" ht="15.75" customHeight="1">
      <c r="A161" s="190"/>
      <c r="D161" s="159"/>
      <c r="E161" s="12"/>
      <c r="F161" s="12"/>
      <c r="G161" s="5"/>
    </row>
    <row r="162" spans="1:7" ht="15.75" customHeight="1">
      <c r="A162" s="190"/>
      <c r="D162" s="159"/>
      <c r="E162" s="12"/>
      <c r="F162" s="12"/>
      <c r="G162" s="5"/>
    </row>
    <row r="163" spans="1:7" ht="15.75" customHeight="1">
      <c r="A163" s="190"/>
      <c r="D163" s="159"/>
      <c r="E163" s="12"/>
      <c r="F163" s="12"/>
      <c r="G163" s="5"/>
    </row>
    <row r="164" spans="1:7" ht="15.75" customHeight="1">
      <c r="A164" s="190"/>
      <c r="D164" s="159"/>
      <c r="E164" s="12"/>
      <c r="F164" s="12"/>
      <c r="G164" s="5"/>
    </row>
    <row r="165" spans="1:7" ht="15.75" customHeight="1">
      <c r="A165" s="190"/>
      <c r="D165" s="159"/>
      <c r="E165" s="12"/>
      <c r="F165" s="12"/>
      <c r="G165" s="5"/>
    </row>
    <row r="166" spans="1:7" ht="15.75" customHeight="1">
      <c r="A166" s="190"/>
      <c r="D166" s="159"/>
      <c r="E166" s="12"/>
      <c r="F166" s="12"/>
      <c r="G166" s="5"/>
    </row>
    <row r="167" spans="1:7" ht="15.75" customHeight="1">
      <c r="A167" s="190"/>
      <c r="D167" s="159"/>
      <c r="E167" s="12"/>
      <c r="F167" s="12"/>
      <c r="G167" s="5"/>
    </row>
    <row r="168" spans="1:7" ht="15.75" customHeight="1">
      <c r="A168" s="190"/>
      <c r="D168" s="159"/>
      <c r="E168" s="12"/>
      <c r="F168" s="12"/>
      <c r="G168" s="5"/>
    </row>
    <row r="169" spans="1:7" ht="15.75" customHeight="1">
      <c r="A169" s="190"/>
      <c r="D169" s="159"/>
      <c r="E169" s="12"/>
      <c r="F169" s="12"/>
      <c r="G169" s="5"/>
    </row>
    <row r="170" spans="1:7" ht="15.75" customHeight="1">
      <c r="A170" s="190"/>
      <c r="D170" s="159"/>
      <c r="E170" s="12"/>
      <c r="F170" s="12"/>
      <c r="G170" s="5"/>
    </row>
    <row r="171" spans="1:7" ht="15.75" customHeight="1">
      <c r="A171" s="190"/>
      <c r="D171" s="159"/>
      <c r="E171" s="12"/>
      <c r="F171" s="12"/>
      <c r="G171" s="5"/>
    </row>
    <row r="172" spans="1:7" ht="15.75" customHeight="1">
      <c r="A172" s="190"/>
      <c r="D172" s="159"/>
      <c r="E172" s="12"/>
      <c r="F172" s="12"/>
      <c r="G172" s="5"/>
    </row>
    <row r="173" spans="1:7" ht="15.75" customHeight="1">
      <c r="A173" s="190"/>
      <c r="D173" s="159"/>
      <c r="E173" s="12"/>
      <c r="F173" s="12"/>
      <c r="G173" s="5"/>
    </row>
    <row r="174" spans="1:7" ht="15.75" customHeight="1">
      <c r="A174" s="190"/>
      <c r="D174" s="159"/>
      <c r="E174" s="12"/>
      <c r="F174" s="12"/>
      <c r="G174" s="5"/>
    </row>
    <row r="175" spans="1:7" ht="15.75" customHeight="1">
      <c r="A175" s="190"/>
      <c r="D175" s="159"/>
      <c r="E175" s="12"/>
      <c r="F175" s="12"/>
      <c r="G175" s="5"/>
    </row>
    <row r="176" spans="1:7" ht="15.75" customHeight="1">
      <c r="A176" s="190"/>
      <c r="D176" s="159"/>
      <c r="E176" s="12"/>
      <c r="F176" s="12"/>
      <c r="G176" s="5"/>
    </row>
    <row r="177" spans="1:7" ht="15.75" customHeight="1">
      <c r="A177" s="190"/>
      <c r="D177" s="159"/>
      <c r="E177" s="12"/>
      <c r="F177" s="12"/>
      <c r="G177" s="5"/>
    </row>
    <row r="178" spans="1:7" ht="15.75" customHeight="1">
      <c r="A178" s="190"/>
      <c r="D178" s="159"/>
      <c r="E178" s="12"/>
      <c r="F178" s="12"/>
      <c r="G178" s="5"/>
    </row>
    <row r="179" spans="1:7" ht="15.75" customHeight="1">
      <c r="A179" s="190"/>
      <c r="D179" s="159"/>
      <c r="E179" s="12"/>
      <c r="F179" s="12"/>
      <c r="G179" s="5"/>
    </row>
    <row r="180" spans="1:7" ht="15.75" customHeight="1">
      <c r="A180" s="190"/>
      <c r="D180" s="159"/>
      <c r="E180" s="12"/>
      <c r="F180" s="12"/>
      <c r="G180" s="5"/>
    </row>
    <row r="181" spans="1:7" ht="15.75" customHeight="1">
      <c r="A181" s="190"/>
      <c r="D181" s="159"/>
      <c r="E181" s="12"/>
      <c r="F181" s="12"/>
      <c r="G181" s="5"/>
    </row>
    <row r="182" spans="1:7" ht="15.75" customHeight="1">
      <c r="A182" s="190"/>
      <c r="D182" s="159"/>
      <c r="E182" s="12"/>
      <c r="F182" s="12"/>
      <c r="G182" s="5"/>
    </row>
    <row r="183" spans="1:7" ht="15.75" customHeight="1">
      <c r="A183" s="190"/>
      <c r="D183" s="159"/>
      <c r="E183" s="12"/>
      <c r="F183" s="12"/>
      <c r="G183" s="5"/>
    </row>
    <row r="184" spans="1:7" ht="15.75" customHeight="1">
      <c r="A184" s="190"/>
      <c r="D184" s="159"/>
      <c r="E184" s="12"/>
      <c r="F184" s="12"/>
      <c r="G184" s="5"/>
    </row>
    <row r="185" spans="1:7" ht="15.75" customHeight="1">
      <c r="A185" s="190"/>
      <c r="D185" s="159"/>
      <c r="E185" s="12"/>
      <c r="F185" s="12"/>
      <c r="G185" s="5"/>
    </row>
    <row r="186" spans="1:7" ht="15.75" customHeight="1">
      <c r="A186" s="190"/>
      <c r="D186" s="159"/>
      <c r="E186" s="12"/>
      <c r="F186" s="12"/>
      <c r="G186" s="5"/>
    </row>
    <row r="187" spans="1:7" ht="15.75" customHeight="1">
      <c r="A187" s="190"/>
      <c r="D187" s="159"/>
      <c r="E187" s="12"/>
      <c r="F187" s="12"/>
      <c r="G187" s="5"/>
    </row>
    <row r="188" spans="1:7" ht="15.75" customHeight="1">
      <c r="A188" s="190"/>
      <c r="D188" s="159"/>
      <c r="E188" s="12"/>
      <c r="F188" s="12"/>
      <c r="G188" s="5"/>
    </row>
    <row r="189" spans="1:7" ht="15.75" customHeight="1">
      <c r="A189" s="190"/>
      <c r="D189" s="159"/>
      <c r="E189" s="12"/>
      <c r="F189" s="12"/>
      <c r="G189" s="5"/>
    </row>
    <row r="190" spans="1:7" ht="15.75" customHeight="1">
      <c r="A190" s="190"/>
      <c r="D190" s="159"/>
      <c r="E190" s="12"/>
      <c r="F190" s="12"/>
      <c r="G190" s="5"/>
    </row>
    <row r="191" spans="1:7" ht="15.75" customHeight="1">
      <c r="A191" s="190"/>
      <c r="D191" s="159"/>
      <c r="E191" s="12"/>
      <c r="F191" s="12"/>
      <c r="G191" s="5"/>
    </row>
    <row r="192" spans="1:7" ht="15.75" customHeight="1">
      <c r="A192" s="190"/>
      <c r="D192" s="159"/>
      <c r="E192" s="12"/>
      <c r="F192" s="12"/>
      <c r="G192" s="5"/>
    </row>
    <row r="193" spans="1:7" ht="15.75" customHeight="1">
      <c r="A193" s="190"/>
      <c r="D193" s="159"/>
      <c r="E193" s="12"/>
      <c r="F193" s="12"/>
      <c r="G193" s="5"/>
    </row>
    <row r="194" spans="1:7" ht="15.75" customHeight="1">
      <c r="A194" s="190"/>
      <c r="D194" s="159"/>
      <c r="E194" s="12"/>
      <c r="F194" s="12"/>
      <c r="G194" s="5"/>
    </row>
    <row r="195" spans="1:7" ht="15.75" customHeight="1">
      <c r="A195" s="190"/>
      <c r="D195" s="159"/>
      <c r="E195" s="12"/>
      <c r="F195" s="12"/>
      <c r="G195" s="5"/>
    </row>
    <row r="196" spans="1:7" ht="15.75" customHeight="1">
      <c r="A196" s="190"/>
      <c r="D196" s="159"/>
      <c r="E196" s="12"/>
      <c r="F196" s="12"/>
      <c r="G196" s="5"/>
    </row>
    <row r="197" spans="1:7" ht="15.75" customHeight="1">
      <c r="A197" s="190"/>
      <c r="D197" s="159"/>
      <c r="E197" s="12"/>
      <c r="F197" s="12"/>
      <c r="G197" s="5"/>
    </row>
    <row r="198" spans="1:7" ht="15.75" customHeight="1">
      <c r="A198" s="190"/>
      <c r="D198" s="159"/>
      <c r="E198" s="12"/>
      <c r="F198" s="12"/>
      <c r="G198" s="5"/>
    </row>
    <row r="199" spans="1:7" ht="15.75" customHeight="1">
      <c r="A199" s="190"/>
      <c r="D199" s="159"/>
      <c r="E199" s="12"/>
      <c r="F199" s="12"/>
      <c r="G199" s="5"/>
    </row>
    <row r="200" spans="1:7" ht="15.75" customHeight="1">
      <c r="A200" s="190"/>
      <c r="D200" s="159"/>
      <c r="E200" s="12"/>
      <c r="F200" s="12"/>
      <c r="G200" s="5"/>
    </row>
    <row r="201" spans="1:7" ht="15.75" customHeight="1">
      <c r="A201" s="190"/>
      <c r="D201" s="159"/>
      <c r="E201" s="12"/>
      <c r="F201" s="12"/>
      <c r="G201" s="5"/>
    </row>
    <row r="202" spans="1:7" ht="15.75" customHeight="1">
      <c r="A202" s="190"/>
      <c r="D202" s="159"/>
      <c r="E202" s="12"/>
      <c r="F202" s="12"/>
      <c r="G202" s="5"/>
    </row>
    <row r="203" spans="1:7" ht="15.75" customHeight="1">
      <c r="A203" s="190"/>
      <c r="D203" s="159"/>
      <c r="E203" s="12"/>
      <c r="F203" s="12"/>
      <c r="G203" s="5"/>
    </row>
    <row r="204" spans="1:7" ht="15.75" customHeight="1">
      <c r="A204" s="190"/>
      <c r="D204" s="159"/>
      <c r="E204" s="12"/>
      <c r="F204" s="12"/>
      <c r="G204" s="5"/>
    </row>
    <row r="205" spans="1:7" ht="15.75" customHeight="1">
      <c r="A205" s="190"/>
      <c r="D205" s="159"/>
      <c r="E205" s="12"/>
      <c r="F205" s="12"/>
      <c r="G205" s="5"/>
    </row>
    <row r="206" spans="1:7" ht="15.75" customHeight="1">
      <c r="A206" s="190"/>
      <c r="D206" s="159"/>
      <c r="E206" s="12"/>
      <c r="F206" s="12"/>
      <c r="G206" s="5"/>
    </row>
    <row r="207" spans="1:7" ht="15.75" customHeight="1">
      <c r="A207" s="190"/>
      <c r="D207" s="159"/>
      <c r="E207" s="12"/>
      <c r="F207" s="12"/>
      <c r="G207" s="5"/>
    </row>
    <row r="208" spans="1:7" ht="15.75" customHeight="1">
      <c r="A208" s="190"/>
      <c r="D208" s="159"/>
      <c r="E208" s="12"/>
      <c r="F208" s="12"/>
      <c r="G208" s="5"/>
    </row>
    <row r="209" spans="1:7" ht="15.75" customHeight="1">
      <c r="A209" s="190"/>
      <c r="D209" s="159"/>
      <c r="E209" s="12"/>
      <c r="F209" s="12"/>
      <c r="G209" s="5"/>
    </row>
    <row r="210" spans="1:7" ht="15.75" customHeight="1">
      <c r="A210" s="190"/>
      <c r="D210" s="159"/>
      <c r="E210" s="12"/>
      <c r="F210" s="12"/>
      <c r="G210" s="5"/>
    </row>
    <row r="211" spans="1:7" ht="15.75" customHeight="1">
      <c r="A211" s="190"/>
      <c r="D211" s="159"/>
      <c r="E211" s="12"/>
      <c r="F211" s="12"/>
      <c r="G211" s="5"/>
    </row>
    <row r="212" spans="1:7" ht="15.75" customHeight="1">
      <c r="A212" s="190"/>
      <c r="D212" s="159"/>
      <c r="E212" s="12"/>
      <c r="F212" s="12"/>
      <c r="G212" s="5"/>
    </row>
    <row r="213" spans="1:7" ht="15.75" customHeight="1">
      <c r="A213" s="190"/>
      <c r="D213" s="159"/>
      <c r="E213" s="12"/>
      <c r="F213" s="12"/>
      <c r="G213" s="5"/>
    </row>
    <row r="214" spans="1:7" ht="15.75" customHeight="1">
      <c r="A214" s="190"/>
      <c r="D214" s="159"/>
      <c r="E214" s="12"/>
      <c r="F214" s="12"/>
      <c r="G214" s="5"/>
    </row>
    <row r="215" spans="1:7" ht="15.75" customHeight="1">
      <c r="A215" s="190"/>
      <c r="D215" s="159"/>
      <c r="E215" s="12"/>
      <c r="F215" s="12"/>
      <c r="G215" s="5"/>
    </row>
    <row r="216" spans="1:7" ht="15.75" customHeight="1">
      <c r="A216" s="190"/>
      <c r="D216" s="159"/>
      <c r="E216" s="12"/>
      <c r="F216" s="12"/>
      <c r="G216" s="5"/>
    </row>
    <row r="217" spans="1:7" ht="15.75" customHeight="1">
      <c r="A217" s="190"/>
      <c r="D217" s="159"/>
      <c r="E217" s="12"/>
      <c r="F217" s="12"/>
      <c r="G217" s="5"/>
    </row>
    <row r="218" spans="1:7" ht="15.75" customHeight="1">
      <c r="A218" s="190"/>
      <c r="D218" s="159"/>
      <c r="E218" s="12"/>
      <c r="F218" s="12"/>
      <c r="G218" s="5"/>
    </row>
    <row r="219" spans="1:7" ht="15.75" customHeight="1">
      <c r="A219" s="190"/>
      <c r="D219" s="159"/>
      <c r="E219" s="12"/>
      <c r="F219" s="12"/>
      <c r="G219" s="5"/>
    </row>
    <row r="220" spans="1:7" ht="15.75" customHeight="1">
      <c r="A220" s="190"/>
      <c r="D220" s="159"/>
      <c r="E220" s="12"/>
      <c r="F220" s="12"/>
      <c r="G220" s="5"/>
    </row>
    <row r="221" spans="1:7" ht="15.75" customHeight="1">
      <c r="A221" s="190"/>
      <c r="D221" s="159"/>
      <c r="E221" s="12"/>
      <c r="F221" s="12"/>
      <c r="G221" s="5"/>
    </row>
    <row r="222" spans="1:7" ht="15.75" customHeight="1">
      <c r="A222" s="190"/>
      <c r="D222" s="159"/>
      <c r="E222" s="12"/>
      <c r="F222" s="12"/>
      <c r="G222" s="5"/>
    </row>
    <row r="223" spans="1:7" ht="15.75" customHeight="1">
      <c r="A223" s="190"/>
      <c r="D223" s="159"/>
      <c r="E223" s="12"/>
      <c r="F223" s="12"/>
      <c r="G223" s="5"/>
    </row>
    <row r="224" spans="1:7" ht="15.75" customHeight="1">
      <c r="A224" s="190"/>
      <c r="D224" s="159"/>
      <c r="E224" s="12"/>
      <c r="F224" s="12"/>
      <c r="G224" s="5"/>
    </row>
    <row r="225" spans="1:7" ht="15.75" customHeight="1">
      <c r="A225" s="190"/>
      <c r="D225" s="159"/>
      <c r="E225" s="12"/>
      <c r="F225" s="12"/>
      <c r="G225" s="5"/>
    </row>
    <row r="226" spans="1:7" ht="15.75" customHeight="1">
      <c r="A226" s="190"/>
      <c r="D226" s="159"/>
      <c r="E226" s="12"/>
      <c r="F226" s="12"/>
      <c r="G226" s="5"/>
    </row>
    <row r="227" spans="1:7" ht="15.75" customHeight="1">
      <c r="A227" s="190"/>
      <c r="D227" s="159"/>
      <c r="E227" s="12"/>
      <c r="F227" s="12"/>
      <c r="G227" s="5"/>
    </row>
    <row r="228" spans="1:7" ht="15.75" customHeight="1">
      <c r="A228" s="190"/>
      <c r="D228" s="159"/>
      <c r="E228" s="12"/>
      <c r="F228" s="12"/>
      <c r="G228" s="5"/>
    </row>
    <row r="229" spans="1:7" ht="15.75" customHeight="1">
      <c r="A229" s="190"/>
      <c r="D229" s="159"/>
      <c r="E229" s="12"/>
      <c r="F229" s="12"/>
      <c r="G229" s="5"/>
    </row>
    <row r="230" spans="1:7" ht="15.75" customHeight="1">
      <c r="A230" s="190"/>
      <c r="D230" s="159"/>
      <c r="E230" s="12"/>
      <c r="F230" s="12"/>
      <c r="G230" s="5"/>
    </row>
    <row r="231" spans="1:7" ht="15.75" customHeight="1">
      <c r="A231" s="190"/>
      <c r="D231" s="159"/>
      <c r="E231" s="12"/>
      <c r="F231" s="12"/>
      <c r="G231" s="5"/>
    </row>
    <row r="232" spans="1:7" ht="15.75" customHeight="1">
      <c r="A232" s="190"/>
      <c r="D232" s="159"/>
      <c r="E232" s="12"/>
      <c r="F232" s="12"/>
      <c r="G232" s="5"/>
    </row>
    <row r="233" spans="1:7" ht="15.75" customHeight="1">
      <c r="A233" s="190"/>
      <c r="D233" s="159"/>
      <c r="E233" s="12"/>
      <c r="F233" s="12"/>
      <c r="G233" s="5"/>
    </row>
    <row r="234" spans="1:7" ht="15.75" customHeight="1">
      <c r="A234" s="190"/>
      <c r="D234" s="159"/>
      <c r="E234" s="12"/>
      <c r="F234" s="12"/>
      <c r="G234" s="5"/>
    </row>
    <row r="235" spans="1:7" ht="15.75" customHeight="1">
      <c r="A235" s="190"/>
      <c r="D235" s="159"/>
      <c r="E235" s="12"/>
      <c r="F235" s="12"/>
      <c r="G235" s="5"/>
    </row>
    <row r="236" spans="1:7" ht="15.75" customHeight="1">
      <c r="A236" s="190"/>
      <c r="D236" s="159"/>
      <c r="E236" s="12"/>
      <c r="F236" s="12"/>
      <c r="G236" s="5"/>
    </row>
    <row r="237" spans="1:7" ht="15.75" customHeight="1">
      <c r="A237" s="190"/>
      <c r="D237" s="159"/>
      <c r="E237" s="12"/>
      <c r="F237" s="12"/>
      <c r="G237" s="5"/>
    </row>
    <row r="238" spans="1:7" ht="15.75" customHeight="1">
      <c r="A238" s="190"/>
      <c r="D238" s="159"/>
      <c r="E238" s="12"/>
      <c r="F238" s="12"/>
      <c r="G238" s="5"/>
    </row>
    <row r="239" spans="1:7" ht="15.75" customHeight="1">
      <c r="A239" s="190"/>
      <c r="D239" s="159"/>
      <c r="E239" s="12"/>
      <c r="F239" s="12"/>
      <c r="G239" s="5"/>
    </row>
    <row r="240" spans="1:7" ht="15.75" customHeight="1">
      <c r="A240" s="190"/>
      <c r="D240" s="159"/>
      <c r="E240" s="12"/>
      <c r="F240" s="12"/>
      <c r="G240" s="5"/>
    </row>
    <row r="241" spans="1:7" ht="15.75" customHeight="1">
      <c r="A241" s="190"/>
      <c r="D241" s="159"/>
      <c r="E241" s="12"/>
      <c r="F241" s="12"/>
      <c r="G241" s="5"/>
    </row>
    <row r="242" spans="1:7" ht="15.75" customHeight="1">
      <c r="A242" s="190"/>
      <c r="D242" s="159"/>
      <c r="E242" s="12"/>
      <c r="F242" s="12"/>
      <c r="G242" s="5"/>
    </row>
    <row r="243" spans="1:7" ht="15.75" customHeight="1">
      <c r="A243" s="190"/>
      <c r="D243" s="159"/>
      <c r="E243" s="12"/>
      <c r="F243" s="12"/>
      <c r="G243" s="5"/>
    </row>
    <row r="244" spans="1:7" ht="15.75" customHeight="1">
      <c r="A244" s="190"/>
      <c r="D244" s="159"/>
      <c r="E244" s="12"/>
      <c r="F244" s="12"/>
      <c r="G244" s="5"/>
    </row>
    <row r="245" spans="1:7" ht="15.75" customHeight="1">
      <c r="A245" s="190"/>
      <c r="D245" s="159"/>
      <c r="E245" s="12"/>
      <c r="F245" s="12"/>
      <c r="G245" s="5"/>
    </row>
    <row r="246" spans="1:7" ht="15.75" customHeight="1">
      <c r="A246" s="190"/>
      <c r="D246" s="159"/>
      <c r="E246" s="12"/>
      <c r="F246" s="12"/>
      <c r="G246" s="5"/>
    </row>
    <row r="247" spans="1:7" ht="15.75" customHeight="1">
      <c r="A247" s="190"/>
      <c r="D247" s="159"/>
      <c r="E247" s="12"/>
      <c r="F247" s="12"/>
      <c r="G247" s="5"/>
    </row>
    <row r="248" spans="1:7" ht="15.75" customHeight="1">
      <c r="A248" s="190"/>
      <c r="D248" s="159"/>
      <c r="E248" s="12"/>
      <c r="F248" s="12"/>
      <c r="G248" s="5"/>
    </row>
    <row r="249" spans="1:7" ht="15.75" customHeight="1">
      <c r="A249" s="190"/>
      <c r="D249" s="159"/>
      <c r="E249" s="12"/>
      <c r="F249" s="12"/>
      <c r="G249" s="5"/>
    </row>
    <row r="250" spans="1:7" ht="15.75" customHeight="1">
      <c r="A250" s="190"/>
      <c r="D250" s="159"/>
      <c r="E250" s="12"/>
      <c r="F250" s="12"/>
      <c r="G250" s="5"/>
    </row>
    <row r="251" spans="1:7" ht="15.75" customHeight="1">
      <c r="A251" s="190"/>
      <c r="D251" s="159"/>
      <c r="E251" s="12"/>
      <c r="F251" s="12"/>
      <c r="G251" s="5"/>
    </row>
    <row r="252" spans="1:7" ht="15.75" customHeight="1">
      <c r="A252" s="190"/>
      <c r="D252" s="159"/>
      <c r="E252" s="12"/>
      <c r="F252" s="12"/>
      <c r="G252" s="5"/>
    </row>
    <row r="253" spans="1:7" ht="15.75" customHeight="1">
      <c r="A253" s="190"/>
      <c r="D253" s="159"/>
      <c r="E253" s="12"/>
      <c r="F253" s="12"/>
      <c r="G253" s="5"/>
    </row>
    <row r="254" spans="1:7" ht="15.75" customHeight="1">
      <c r="A254" s="190"/>
      <c r="D254" s="159"/>
      <c r="E254" s="12"/>
      <c r="F254" s="12"/>
      <c r="G254" s="5"/>
    </row>
    <row r="255" spans="1:7" ht="15.75" customHeight="1">
      <c r="A255" s="190"/>
      <c r="D255" s="159"/>
      <c r="E255" s="12"/>
      <c r="F255" s="12"/>
      <c r="G255" s="5"/>
    </row>
    <row r="256" spans="1:7" ht="15.75" customHeight="1">
      <c r="A256" s="190"/>
      <c r="D256" s="159"/>
      <c r="E256" s="12"/>
      <c r="F256" s="12"/>
      <c r="G256" s="5"/>
    </row>
    <row r="257" spans="1:7" ht="15.75" customHeight="1">
      <c r="A257" s="190"/>
      <c r="D257" s="159"/>
      <c r="E257" s="12"/>
      <c r="F257" s="12"/>
      <c r="G257" s="5"/>
    </row>
    <row r="258" spans="1:7" ht="15.75" customHeight="1">
      <c r="A258" s="190"/>
      <c r="D258" s="159"/>
      <c r="E258" s="12"/>
      <c r="F258" s="12"/>
      <c r="G258" s="5"/>
    </row>
    <row r="259" spans="1:7" ht="15.75" customHeight="1">
      <c r="A259" s="190"/>
      <c r="D259" s="159"/>
      <c r="E259" s="12"/>
      <c r="F259" s="12"/>
      <c r="G259" s="5"/>
    </row>
    <row r="260" spans="1:7" ht="15.75" customHeight="1">
      <c r="A260" s="190"/>
      <c r="D260" s="159"/>
      <c r="E260" s="12"/>
      <c r="F260" s="12"/>
      <c r="G260" s="5"/>
    </row>
    <row r="261" spans="1:7" ht="15.75" customHeight="1">
      <c r="A261" s="190"/>
      <c r="D261" s="159"/>
      <c r="E261" s="12"/>
      <c r="F261" s="12"/>
      <c r="G261" s="5"/>
    </row>
    <row r="262" spans="1:7" ht="15.75" customHeight="1">
      <c r="A262" s="190"/>
      <c r="D262" s="159"/>
      <c r="E262" s="12"/>
      <c r="F262" s="12"/>
      <c r="G262" s="5"/>
    </row>
    <row r="263" spans="1:7" ht="15.75" customHeight="1">
      <c r="A263" s="190"/>
      <c r="D263" s="159"/>
      <c r="E263" s="12"/>
      <c r="F263" s="12"/>
      <c r="G263" s="5"/>
    </row>
    <row r="264" spans="1:7" ht="15.75" customHeight="1">
      <c r="A264" s="190"/>
      <c r="D264" s="159"/>
      <c r="E264" s="12"/>
      <c r="F264" s="12"/>
      <c r="G264" s="5"/>
    </row>
    <row r="265" spans="1:7" ht="15.75" customHeight="1">
      <c r="A265" s="190"/>
      <c r="D265" s="159"/>
      <c r="E265" s="12"/>
      <c r="F265" s="12"/>
      <c r="G265" s="5"/>
    </row>
    <row r="266" spans="1:7" ht="15.75" customHeight="1">
      <c r="A266" s="190"/>
      <c r="D266" s="159"/>
      <c r="E266" s="12"/>
      <c r="F266" s="12"/>
      <c r="G266" s="5"/>
    </row>
    <row r="267" spans="1:7" ht="15.75" customHeight="1">
      <c r="A267" s="190"/>
      <c r="D267" s="159"/>
      <c r="E267" s="12"/>
      <c r="F267" s="12"/>
      <c r="G267" s="5"/>
    </row>
    <row r="268" spans="1:7" ht="15.75" customHeight="1">
      <c r="A268" s="190"/>
      <c r="D268" s="159"/>
      <c r="E268" s="12"/>
      <c r="F268" s="12"/>
      <c r="G268" s="5"/>
    </row>
    <row r="269" spans="1:7" ht="15.75" customHeight="1">
      <c r="A269" s="190"/>
      <c r="D269" s="159"/>
      <c r="E269" s="12"/>
      <c r="F269" s="12"/>
      <c r="G269" s="5"/>
    </row>
    <row r="270" spans="1:7" ht="15.75" customHeight="1">
      <c r="A270" s="190"/>
      <c r="D270" s="159"/>
      <c r="E270" s="12"/>
      <c r="F270" s="12"/>
      <c r="G270" s="5"/>
    </row>
    <row r="271" spans="1:7" ht="15.75" customHeight="1">
      <c r="A271" s="190"/>
      <c r="D271" s="159"/>
      <c r="E271" s="12"/>
      <c r="F271" s="12"/>
      <c r="G271" s="5"/>
    </row>
    <row r="272" spans="1:7" ht="15.75" customHeight="1">
      <c r="A272" s="190"/>
      <c r="D272" s="159"/>
      <c r="E272" s="12"/>
      <c r="F272" s="12"/>
      <c r="G272" s="5"/>
    </row>
    <row r="273" spans="1:7" ht="15.75" customHeight="1">
      <c r="A273" s="190"/>
      <c r="D273" s="159"/>
      <c r="E273" s="12"/>
      <c r="F273" s="12"/>
      <c r="G273" s="5"/>
    </row>
    <row r="274" spans="1:7" ht="15.75" customHeight="1">
      <c r="A274" s="190"/>
      <c r="D274" s="159"/>
      <c r="E274" s="12"/>
      <c r="F274" s="12"/>
      <c r="G274" s="5"/>
    </row>
    <row r="275" spans="1:7" ht="15.75" customHeight="1">
      <c r="A275" s="190"/>
      <c r="D275" s="159"/>
      <c r="E275" s="12"/>
      <c r="F275" s="12"/>
      <c r="G275" s="5"/>
    </row>
    <row r="276" spans="1:7" ht="15.75" customHeight="1">
      <c r="A276" s="190"/>
      <c r="D276" s="159"/>
      <c r="E276" s="12"/>
      <c r="F276" s="12"/>
      <c r="G276" s="5"/>
    </row>
    <row r="277" spans="1:7" ht="15.75" customHeight="1">
      <c r="A277" s="190"/>
      <c r="D277" s="159"/>
      <c r="E277" s="12"/>
      <c r="F277" s="12"/>
      <c r="G277" s="5"/>
    </row>
    <row r="278" spans="1:7" ht="15.75" customHeight="1">
      <c r="A278" s="190"/>
      <c r="D278" s="159"/>
      <c r="E278" s="12"/>
      <c r="F278" s="12"/>
      <c r="G278" s="5"/>
    </row>
    <row r="279" spans="1:7" ht="15.75" customHeight="1">
      <c r="A279" s="190"/>
      <c r="D279" s="159"/>
      <c r="E279" s="12"/>
      <c r="F279" s="12"/>
      <c r="G279" s="5"/>
    </row>
    <row r="280" spans="1:7" ht="15.75" customHeight="1">
      <c r="A280" s="190"/>
      <c r="D280" s="159"/>
      <c r="E280" s="12"/>
      <c r="F280" s="12"/>
      <c r="G280" s="5"/>
    </row>
    <row r="281" spans="1:7" ht="15.75" customHeight="1">
      <c r="A281" s="190"/>
      <c r="D281" s="159"/>
      <c r="E281" s="12"/>
      <c r="F281" s="12"/>
      <c r="G281" s="5"/>
    </row>
    <row r="282" spans="1:7" ht="15.75" customHeight="1">
      <c r="A282" s="190"/>
      <c r="D282" s="159"/>
      <c r="E282" s="12"/>
      <c r="F282" s="12"/>
      <c r="G282" s="5"/>
    </row>
    <row r="283" spans="1:7" ht="15.75" customHeight="1">
      <c r="A283" s="190"/>
      <c r="D283" s="159"/>
      <c r="E283" s="12"/>
      <c r="F283" s="12"/>
      <c r="G283" s="5"/>
    </row>
    <row r="284" spans="1:7" ht="15.75" customHeight="1">
      <c r="A284" s="190"/>
      <c r="D284" s="159"/>
      <c r="E284" s="12"/>
      <c r="F284" s="12"/>
      <c r="G284" s="5"/>
    </row>
    <row r="285" spans="1:7" ht="15.75" customHeight="1">
      <c r="A285" s="190"/>
      <c r="D285" s="159"/>
      <c r="E285" s="12"/>
      <c r="F285" s="12"/>
      <c r="G285" s="5"/>
    </row>
    <row r="286" spans="1:7" ht="15.75" customHeight="1">
      <c r="A286" s="190"/>
      <c r="D286" s="159"/>
      <c r="E286" s="12"/>
      <c r="F286" s="12"/>
      <c r="G286" s="5"/>
    </row>
    <row r="287" spans="1:7" ht="15.75" customHeight="1">
      <c r="A287" s="190"/>
      <c r="D287" s="159"/>
      <c r="E287" s="12"/>
      <c r="F287" s="12"/>
      <c r="G287" s="5"/>
    </row>
    <row r="288" spans="1:7" ht="15.75" customHeight="1">
      <c r="A288" s="190"/>
      <c r="D288" s="159"/>
      <c r="E288" s="12"/>
      <c r="F288" s="12"/>
      <c r="G288" s="5"/>
    </row>
    <row r="289" spans="1:7" ht="15.75" customHeight="1">
      <c r="A289" s="190"/>
      <c r="D289" s="159"/>
      <c r="E289" s="12"/>
      <c r="F289" s="12"/>
      <c r="G289" s="5"/>
    </row>
    <row r="290" spans="1:7" ht="15.75" customHeight="1">
      <c r="A290" s="190"/>
      <c r="D290" s="159"/>
      <c r="E290" s="12"/>
      <c r="F290" s="12"/>
      <c r="G290" s="5"/>
    </row>
    <row r="291" spans="1:7" ht="15.75" customHeight="1">
      <c r="A291" s="190"/>
      <c r="D291" s="159"/>
      <c r="E291" s="12"/>
      <c r="F291" s="12"/>
      <c r="G291" s="5"/>
    </row>
    <row r="292" spans="1:7" ht="15.75" customHeight="1">
      <c r="A292" s="190"/>
      <c r="D292" s="159"/>
      <c r="E292" s="12"/>
      <c r="F292" s="12"/>
      <c r="G292" s="5"/>
    </row>
    <row r="293" spans="1:7" ht="15.75" customHeight="1">
      <c r="A293" s="190"/>
      <c r="D293" s="159"/>
      <c r="E293" s="12"/>
      <c r="F293" s="12"/>
      <c r="G293" s="5"/>
    </row>
    <row r="294" spans="1:7" ht="15.75" customHeight="1">
      <c r="A294" s="190"/>
      <c r="D294" s="159"/>
      <c r="E294" s="12"/>
      <c r="F294" s="12"/>
      <c r="G294" s="5"/>
    </row>
    <row r="295" spans="1:7" ht="15.75" customHeight="1">
      <c r="A295" s="190"/>
      <c r="D295" s="159"/>
      <c r="E295" s="12"/>
      <c r="F295" s="12"/>
      <c r="G295" s="5"/>
    </row>
    <row r="296" spans="1:7" ht="15.75" customHeight="1">
      <c r="A296" s="190"/>
      <c r="D296" s="159"/>
      <c r="E296" s="12"/>
      <c r="F296" s="12"/>
      <c r="G296" s="5"/>
    </row>
    <row r="297" spans="1:7" ht="15.75" customHeight="1">
      <c r="A297" s="190"/>
      <c r="D297" s="159"/>
      <c r="E297" s="12"/>
      <c r="F297" s="12"/>
      <c r="G297" s="5"/>
    </row>
    <row r="298" spans="1:7" ht="15.75" customHeight="1">
      <c r="A298" s="190"/>
      <c r="D298" s="159"/>
      <c r="E298" s="12"/>
      <c r="F298" s="12"/>
      <c r="G298" s="5"/>
    </row>
    <row r="299" spans="1:7" ht="15.75" customHeight="1">
      <c r="A299" s="190"/>
      <c r="D299" s="159"/>
      <c r="E299" s="12"/>
      <c r="F299" s="12"/>
      <c r="G299" s="5"/>
    </row>
    <row r="300" spans="1:7" ht="15.75" customHeight="1">
      <c r="A300" s="190"/>
      <c r="D300" s="159"/>
      <c r="E300" s="12"/>
      <c r="F300" s="12"/>
      <c r="G300" s="5"/>
    </row>
    <row r="301" spans="1:7" ht="15.75" customHeight="1">
      <c r="A301" s="190"/>
      <c r="D301" s="159"/>
      <c r="E301" s="12"/>
      <c r="F301" s="12"/>
      <c r="G301" s="5"/>
    </row>
    <row r="302" spans="1:7" ht="15.75" customHeight="1">
      <c r="A302" s="190"/>
      <c r="D302" s="159"/>
      <c r="E302" s="12"/>
      <c r="F302" s="12"/>
      <c r="G302" s="5"/>
    </row>
    <row r="303" spans="1:7" ht="15.75" customHeight="1">
      <c r="A303" s="190"/>
      <c r="D303" s="159"/>
      <c r="E303" s="12"/>
      <c r="F303" s="12"/>
      <c r="G303" s="5"/>
    </row>
    <row r="304" spans="1:7" ht="15.75" customHeight="1">
      <c r="A304" s="190"/>
      <c r="D304" s="159"/>
      <c r="E304" s="12"/>
      <c r="F304" s="12"/>
      <c r="G304" s="5"/>
    </row>
    <row r="305" spans="1:7" ht="15.75" customHeight="1">
      <c r="A305" s="190"/>
      <c r="D305" s="159"/>
      <c r="E305" s="12"/>
      <c r="F305" s="12"/>
      <c r="G305" s="5"/>
    </row>
    <row r="306" spans="1:7" ht="15.75" customHeight="1">
      <c r="A306" s="190"/>
      <c r="D306" s="159"/>
      <c r="E306" s="12"/>
      <c r="F306" s="12"/>
      <c r="G306" s="5"/>
    </row>
    <row r="307" spans="1:7" ht="15.75" customHeight="1">
      <c r="A307" s="190"/>
      <c r="D307" s="159"/>
      <c r="E307" s="12"/>
      <c r="F307" s="12"/>
      <c r="G307" s="5"/>
    </row>
    <row r="308" spans="1:7" ht="15.75" customHeight="1">
      <c r="A308" s="190"/>
      <c r="D308" s="159"/>
      <c r="E308" s="12"/>
      <c r="F308" s="12"/>
      <c r="G308" s="5"/>
    </row>
    <row r="309" spans="1:7" ht="15.75" customHeight="1">
      <c r="A309" s="190"/>
      <c r="D309" s="159"/>
      <c r="E309" s="12"/>
      <c r="F309" s="12"/>
      <c r="G309" s="5"/>
    </row>
    <row r="310" spans="1:7" ht="15.75" customHeight="1">
      <c r="A310" s="190"/>
      <c r="D310" s="159"/>
      <c r="E310" s="12"/>
      <c r="F310" s="12"/>
      <c r="G310" s="5"/>
    </row>
    <row r="311" spans="1:7" ht="15.75" customHeight="1">
      <c r="A311" s="190"/>
      <c r="D311" s="159"/>
      <c r="E311" s="12"/>
      <c r="F311" s="12"/>
      <c r="G311" s="5"/>
    </row>
    <row r="312" spans="1:7" ht="15.75" customHeight="1">
      <c r="A312" s="190"/>
      <c r="D312" s="159"/>
      <c r="E312" s="12"/>
      <c r="F312" s="12"/>
      <c r="G312" s="5"/>
    </row>
    <row r="313" spans="1:7" ht="15.75" customHeight="1">
      <c r="A313" s="190"/>
      <c r="D313" s="159"/>
      <c r="E313" s="12"/>
      <c r="F313" s="12"/>
      <c r="G313" s="5"/>
    </row>
    <row r="314" spans="1:7" ht="15.75" customHeight="1">
      <c r="A314" s="190"/>
      <c r="D314" s="159"/>
      <c r="E314" s="12"/>
      <c r="F314" s="12"/>
      <c r="G314" s="5"/>
    </row>
    <row r="315" spans="1:7" ht="15.75" customHeight="1">
      <c r="A315" s="190"/>
      <c r="D315" s="159"/>
      <c r="E315" s="12"/>
      <c r="F315" s="12"/>
      <c r="G315" s="5"/>
    </row>
    <row r="316" spans="1:7" ht="15.75" customHeight="1">
      <c r="A316" s="190"/>
      <c r="D316" s="159"/>
      <c r="E316" s="12"/>
      <c r="F316" s="12"/>
      <c r="G316" s="5"/>
    </row>
    <row r="317" spans="1:7" ht="15.75" customHeight="1">
      <c r="A317" s="190"/>
      <c r="D317" s="159"/>
      <c r="E317" s="12"/>
      <c r="F317" s="12"/>
      <c r="G317" s="5"/>
    </row>
    <row r="318" spans="1:7" ht="15.75" customHeight="1">
      <c r="A318" s="190"/>
      <c r="D318" s="159"/>
      <c r="E318" s="12"/>
      <c r="F318" s="12"/>
      <c r="G318" s="5"/>
    </row>
    <row r="319" spans="1:7" ht="15.75" customHeight="1">
      <c r="A319" s="190"/>
      <c r="D319" s="159"/>
      <c r="E319" s="12"/>
      <c r="F319" s="12"/>
      <c r="G319" s="5"/>
    </row>
    <row r="320" spans="1:7" ht="15.75" customHeight="1">
      <c r="A320" s="190"/>
      <c r="D320" s="159"/>
      <c r="E320" s="12"/>
      <c r="F320" s="12"/>
      <c r="G320" s="5"/>
    </row>
    <row r="321" spans="1:7" ht="15.75" customHeight="1">
      <c r="A321" s="190"/>
      <c r="D321" s="159"/>
      <c r="E321" s="12"/>
      <c r="F321" s="12"/>
      <c r="G321" s="5"/>
    </row>
    <row r="322" spans="1:7" ht="15.75" customHeight="1">
      <c r="A322" s="190"/>
      <c r="D322" s="159"/>
      <c r="E322" s="12"/>
      <c r="F322" s="12"/>
      <c r="G322" s="5"/>
    </row>
    <row r="323" spans="1:7" ht="15.75" customHeight="1">
      <c r="A323" s="190"/>
      <c r="D323" s="159"/>
      <c r="E323" s="12"/>
      <c r="F323" s="12"/>
      <c r="G323" s="5"/>
    </row>
    <row r="324" spans="1:7" ht="15.75" customHeight="1">
      <c r="A324" s="190"/>
      <c r="D324" s="159"/>
      <c r="E324" s="12"/>
      <c r="F324" s="12"/>
      <c r="G324" s="5"/>
    </row>
    <row r="325" spans="1:7" ht="15.75" customHeight="1">
      <c r="A325" s="190"/>
      <c r="D325" s="159"/>
      <c r="E325" s="12"/>
      <c r="F325" s="12"/>
      <c r="G325" s="5"/>
    </row>
    <row r="326" spans="1:7" ht="15.75" customHeight="1">
      <c r="A326" s="190"/>
      <c r="D326" s="159"/>
      <c r="E326" s="12"/>
      <c r="F326" s="12"/>
      <c r="G326" s="5"/>
    </row>
    <row r="327" spans="1:7" ht="15.75" customHeight="1">
      <c r="A327" s="190"/>
      <c r="D327" s="159"/>
      <c r="E327" s="12"/>
      <c r="F327" s="12"/>
      <c r="G327" s="5"/>
    </row>
    <row r="328" spans="1:7" ht="15.75" customHeight="1">
      <c r="A328" s="190"/>
      <c r="D328" s="159"/>
      <c r="E328" s="12"/>
      <c r="F328" s="12"/>
      <c r="G328" s="5"/>
    </row>
    <row r="329" spans="1:7" ht="15.75" customHeight="1">
      <c r="A329" s="190"/>
      <c r="D329" s="159"/>
      <c r="E329" s="12"/>
      <c r="F329" s="12"/>
      <c r="G329" s="5"/>
    </row>
    <row r="330" spans="1:7" ht="15.75" customHeight="1">
      <c r="A330" s="190"/>
      <c r="D330" s="159"/>
      <c r="E330" s="12"/>
      <c r="F330" s="12"/>
      <c r="G330" s="5"/>
    </row>
    <row r="331" spans="1:7" ht="15.75" customHeight="1">
      <c r="A331" s="190"/>
      <c r="D331" s="159"/>
      <c r="E331" s="12"/>
      <c r="F331" s="12"/>
      <c r="G331" s="5"/>
    </row>
    <row r="332" spans="1:7" ht="15.75" customHeight="1">
      <c r="A332" s="190"/>
      <c r="D332" s="159"/>
      <c r="E332" s="12"/>
      <c r="F332" s="12"/>
      <c r="G332" s="5"/>
    </row>
    <row r="333" spans="1:7" ht="15.75" customHeight="1">
      <c r="A333" s="190"/>
      <c r="D333" s="159"/>
      <c r="E333" s="12"/>
      <c r="F333" s="12"/>
      <c r="G333" s="5"/>
    </row>
    <row r="334" spans="1:7" ht="15.75" customHeight="1">
      <c r="A334" s="190"/>
      <c r="D334" s="159"/>
      <c r="E334" s="12"/>
      <c r="F334" s="12"/>
      <c r="G334" s="5"/>
    </row>
    <row r="335" spans="1:7" ht="15.75" customHeight="1">
      <c r="A335" s="190"/>
      <c r="D335" s="159"/>
      <c r="E335" s="12"/>
      <c r="F335" s="12"/>
      <c r="G335" s="5"/>
    </row>
    <row r="336" spans="1:7" ht="15.75" customHeight="1">
      <c r="A336" s="190"/>
      <c r="D336" s="159"/>
      <c r="E336" s="12"/>
      <c r="F336" s="12"/>
      <c r="G336" s="5"/>
    </row>
    <row r="337" spans="1:7" ht="15.75" customHeight="1">
      <c r="A337" s="190"/>
      <c r="D337" s="159"/>
      <c r="E337" s="12"/>
      <c r="F337" s="12"/>
      <c r="G337" s="5"/>
    </row>
    <row r="338" spans="1:7" ht="15.75" customHeight="1">
      <c r="A338" s="190"/>
      <c r="D338" s="159"/>
      <c r="E338" s="12"/>
      <c r="F338" s="12"/>
      <c r="G338" s="5"/>
    </row>
    <row r="339" spans="1:7" ht="15.75" customHeight="1">
      <c r="A339" s="190"/>
      <c r="D339" s="159"/>
      <c r="E339" s="12"/>
      <c r="F339" s="12"/>
      <c r="G339" s="5"/>
    </row>
    <row r="340" spans="1:7" ht="15.75" customHeight="1">
      <c r="A340" s="190"/>
      <c r="D340" s="159"/>
      <c r="E340" s="12"/>
      <c r="F340" s="12"/>
      <c r="G340" s="5"/>
    </row>
    <row r="341" spans="1:7" ht="15.75" customHeight="1">
      <c r="A341" s="190"/>
      <c r="D341" s="159"/>
      <c r="E341" s="12"/>
      <c r="F341" s="12"/>
      <c r="G341" s="5"/>
    </row>
    <row r="342" spans="1:7" ht="15.75" customHeight="1">
      <c r="A342" s="190"/>
      <c r="D342" s="159"/>
      <c r="E342" s="12"/>
      <c r="F342" s="12"/>
      <c r="G342" s="5"/>
    </row>
    <row r="343" spans="1:7" ht="15.75" customHeight="1">
      <c r="A343" s="190"/>
      <c r="D343" s="159"/>
      <c r="E343" s="12"/>
      <c r="F343" s="12"/>
      <c r="G343" s="5"/>
    </row>
    <row r="344" spans="1:7" ht="15.75" customHeight="1">
      <c r="A344" s="190"/>
      <c r="D344" s="159"/>
      <c r="E344" s="12"/>
      <c r="F344" s="12"/>
      <c r="G344" s="5"/>
    </row>
    <row r="345" spans="1:7" ht="15.75" customHeight="1">
      <c r="A345" s="190"/>
      <c r="D345" s="159"/>
      <c r="E345" s="12"/>
      <c r="F345" s="12"/>
      <c r="G345" s="5"/>
    </row>
    <row r="346" spans="1:7" ht="15.75" customHeight="1">
      <c r="A346" s="190"/>
      <c r="D346" s="159"/>
      <c r="E346" s="12"/>
      <c r="F346" s="12"/>
      <c r="G346" s="5"/>
    </row>
    <row r="347" spans="1:7" ht="15.75" customHeight="1">
      <c r="A347" s="190"/>
      <c r="D347" s="159"/>
      <c r="E347" s="12"/>
      <c r="F347" s="12"/>
      <c r="G347" s="5"/>
    </row>
    <row r="348" spans="1:7" ht="15.75" customHeight="1">
      <c r="A348" s="190"/>
      <c r="D348" s="159"/>
      <c r="E348" s="12"/>
      <c r="F348" s="12"/>
      <c r="G348" s="5"/>
    </row>
    <row r="349" spans="1:7" ht="15.75" customHeight="1">
      <c r="A349" s="190"/>
      <c r="D349" s="159"/>
      <c r="E349" s="12"/>
      <c r="F349" s="12"/>
      <c r="G349" s="5"/>
    </row>
    <row r="350" spans="1:7" ht="15.75" customHeight="1">
      <c r="A350" s="190"/>
      <c r="D350" s="159"/>
      <c r="E350" s="12"/>
      <c r="F350" s="12"/>
      <c r="G350" s="5"/>
    </row>
    <row r="351" spans="1:7" ht="15.75" customHeight="1">
      <c r="A351" s="190"/>
      <c r="D351" s="159"/>
      <c r="E351" s="12"/>
      <c r="F351" s="12"/>
      <c r="G351" s="5"/>
    </row>
    <row r="352" spans="1:7" ht="15.75" customHeight="1">
      <c r="A352" s="190"/>
      <c r="D352" s="159"/>
      <c r="E352" s="12"/>
      <c r="F352" s="12"/>
      <c r="G352" s="5"/>
    </row>
    <row r="353" spans="1:7" ht="15.75" customHeight="1">
      <c r="A353" s="190"/>
      <c r="D353" s="159"/>
      <c r="E353" s="12"/>
      <c r="F353" s="12"/>
      <c r="G353" s="5"/>
    </row>
    <row r="354" spans="1:7" ht="15.75" customHeight="1">
      <c r="A354" s="190"/>
      <c r="D354" s="159"/>
      <c r="E354" s="12"/>
      <c r="F354" s="12"/>
      <c r="G354" s="5"/>
    </row>
    <row r="355" spans="1:7" ht="15.75" customHeight="1">
      <c r="A355" s="190"/>
      <c r="D355" s="159"/>
      <c r="E355" s="12"/>
      <c r="F355" s="12"/>
      <c r="G355" s="5"/>
    </row>
    <row r="356" spans="1:7" ht="15.75" customHeight="1">
      <c r="A356" s="190"/>
      <c r="D356" s="159"/>
      <c r="E356" s="12"/>
      <c r="F356" s="12"/>
      <c r="G356" s="5"/>
    </row>
    <row r="357" spans="1:7" ht="15.75" customHeight="1">
      <c r="A357" s="190"/>
      <c r="D357" s="159"/>
      <c r="E357" s="12"/>
      <c r="F357" s="12"/>
      <c r="G357" s="5"/>
    </row>
    <row r="358" spans="1:7" ht="15.75" customHeight="1">
      <c r="A358" s="190"/>
      <c r="D358" s="159"/>
      <c r="E358" s="12"/>
      <c r="F358" s="12"/>
      <c r="G358" s="5"/>
    </row>
    <row r="359" spans="1:7" ht="15.75" customHeight="1">
      <c r="A359" s="190"/>
      <c r="D359" s="159"/>
      <c r="E359" s="12"/>
      <c r="F359" s="12"/>
      <c r="G359" s="5"/>
    </row>
    <row r="360" spans="1:7" ht="15.75" customHeight="1">
      <c r="A360" s="190"/>
      <c r="D360" s="159"/>
      <c r="E360" s="12"/>
      <c r="F360" s="12"/>
      <c r="G360" s="5"/>
    </row>
    <row r="361" spans="1:7" ht="15.75" customHeight="1">
      <c r="A361" s="190"/>
      <c r="D361" s="159"/>
      <c r="E361" s="12"/>
      <c r="F361" s="12"/>
      <c r="G361" s="5"/>
    </row>
    <row r="362" spans="1:7" ht="15.75" customHeight="1">
      <c r="A362" s="190"/>
      <c r="D362" s="159"/>
      <c r="E362" s="12"/>
      <c r="F362" s="12"/>
      <c r="G362" s="5"/>
    </row>
    <row r="363" spans="1:7" ht="15.75" customHeight="1">
      <c r="A363" s="190"/>
      <c r="D363" s="159"/>
      <c r="E363" s="12"/>
      <c r="F363" s="12"/>
      <c r="G363" s="5"/>
    </row>
    <row r="364" spans="1:7" ht="15.75" customHeight="1">
      <c r="A364" s="190"/>
      <c r="D364" s="159"/>
      <c r="E364" s="12"/>
      <c r="F364" s="12"/>
      <c r="G364" s="5"/>
    </row>
    <row r="365" spans="1:7" ht="15.75" customHeight="1">
      <c r="A365" s="190"/>
      <c r="D365" s="159"/>
      <c r="E365" s="12"/>
      <c r="F365" s="12"/>
      <c r="G365" s="5"/>
    </row>
    <row r="366" spans="1:7" ht="15.75" customHeight="1">
      <c r="A366" s="190"/>
      <c r="D366" s="159"/>
      <c r="E366" s="12"/>
      <c r="F366" s="12"/>
      <c r="G366" s="5"/>
    </row>
    <row r="367" spans="1:7" ht="15.75" customHeight="1">
      <c r="A367" s="190"/>
      <c r="D367" s="159"/>
      <c r="E367" s="12"/>
      <c r="F367" s="12"/>
      <c r="G367" s="5"/>
    </row>
    <row r="368" spans="1:7" ht="15.75" customHeight="1">
      <c r="A368" s="190"/>
      <c r="D368" s="159"/>
      <c r="E368" s="12"/>
      <c r="F368" s="12"/>
      <c r="G368" s="5"/>
    </row>
    <row r="369" spans="1:7" ht="15.75" customHeight="1">
      <c r="A369" s="190"/>
      <c r="D369" s="159"/>
      <c r="E369" s="12"/>
      <c r="F369" s="12"/>
      <c r="G369" s="5"/>
    </row>
    <row r="370" spans="1:7" ht="15.75" customHeight="1">
      <c r="A370" s="190"/>
      <c r="D370" s="159"/>
      <c r="E370" s="12"/>
      <c r="F370" s="12"/>
      <c r="G370" s="5"/>
    </row>
    <row r="371" spans="1:7" ht="15.75" customHeight="1">
      <c r="A371" s="190"/>
      <c r="D371" s="159"/>
      <c r="E371" s="12"/>
      <c r="F371" s="12"/>
      <c r="G371" s="5"/>
    </row>
    <row r="372" spans="1:7" ht="15.75" customHeight="1">
      <c r="A372" s="190"/>
      <c r="D372" s="159"/>
      <c r="E372" s="12"/>
      <c r="F372" s="12"/>
      <c r="G372" s="5"/>
    </row>
    <row r="373" spans="1:7" ht="15.75" customHeight="1">
      <c r="A373" s="190"/>
      <c r="D373" s="159"/>
      <c r="E373" s="12"/>
      <c r="F373" s="12"/>
      <c r="G373" s="5"/>
    </row>
    <row r="374" spans="1:7" ht="15.75" customHeight="1">
      <c r="A374" s="190"/>
      <c r="D374" s="159"/>
      <c r="E374" s="12"/>
      <c r="F374" s="12"/>
      <c r="G374" s="5"/>
    </row>
    <row r="375" spans="1:7" ht="15.75" customHeight="1">
      <c r="A375" s="190"/>
      <c r="D375" s="159"/>
      <c r="E375" s="12"/>
      <c r="F375" s="12"/>
      <c r="G375" s="5"/>
    </row>
    <row r="376" spans="1:7" ht="15.75" customHeight="1">
      <c r="A376" s="190"/>
      <c r="D376" s="159"/>
      <c r="E376" s="12"/>
      <c r="F376" s="12"/>
      <c r="G376" s="5"/>
    </row>
    <row r="377" spans="1:7" ht="15.75" customHeight="1">
      <c r="A377" s="190"/>
      <c r="D377" s="159"/>
      <c r="E377" s="12"/>
      <c r="F377" s="12"/>
      <c r="G377" s="5"/>
    </row>
    <row r="378" spans="1:7" ht="15.75" customHeight="1">
      <c r="A378" s="190"/>
      <c r="D378" s="159"/>
      <c r="E378" s="12"/>
      <c r="F378" s="12"/>
      <c r="G378" s="5"/>
    </row>
    <row r="379" spans="1:7" ht="15.75" customHeight="1">
      <c r="A379" s="190"/>
      <c r="D379" s="159"/>
      <c r="E379" s="12"/>
      <c r="F379" s="12"/>
      <c r="G379" s="5"/>
    </row>
    <row r="380" spans="1:7" ht="15.75" customHeight="1">
      <c r="A380" s="190"/>
      <c r="D380" s="159"/>
      <c r="E380" s="12"/>
      <c r="F380" s="12"/>
      <c r="G380" s="5"/>
    </row>
    <row r="381" spans="1:7" ht="15.75" customHeight="1">
      <c r="A381" s="190"/>
      <c r="D381" s="159"/>
      <c r="E381" s="12"/>
      <c r="F381" s="12"/>
      <c r="G381" s="5"/>
    </row>
    <row r="382" spans="1:7" ht="15.75" customHeight="1">
      <c r="A382" s="190"/>
      <c r="D382" s="159"/>
      <c r="E382" s="12"/>
      <c r="F382" s="12"/>
      <c r="G382" s="5"/>
    </row>
    <row r="383" spans="1:7" ht="15.75" customHeight="1">
      <c r="A383" s="190"/>
      <c r="D383" s="159"/>
      <c r="E383" s="12"/>
      <c r="F383" s="12"/>
      <c r="G383" s="5"/>
    </row>
    <row r="384" spans="1:7" ht="15.75" customHeight="1">
      <c r="A384" s="190"/>
      <c r="D384" s="159"/>
      <c r="E384" s="12"/>
      <c r="F384" s="12"/>
      <c r="G384" s="5"/>
    </row>
    <row r="385" spans="1:7" ht="15.75" customHeight="1">
      <c r="A385" s="190"/>
      <c r="D385" s="159"/>
      <c r="E385" s="12"/>
      <c r="F385" s="12"/>
      <c r="G385" s="5"/>
    </row>
    <row r="386" spans="1:7" ht="15.75" customHeight="1">
      <c r="A386" s="190"/>
      <c r="D386" s="159"/>
      <c r="E386" s="12"/>
      <c r="F386" s="12"/>
      <c r="G386" s="5"/>
    </row>
    <row r="387" spans="1:7" ht="15.75" customHeight="1">
      <c r="A387" s="190"/>
      <c r="D387" s="159"/>
      <c r="E387" s="12"/>
      <c r="F387" s="12"/>
      <c r="G387" s="5"/>
    </row>
    <row r="388" spans="1:7" ht="15.75" customHeight="1">
      <c r="A388" s="190"/>
      <c r="D388" s="159"/>
      <c r="E388" s="12"/>
      <c r="F388" s="12"/>
      <c r="G388" s="5"/>
    </row>
    <row r="389" spans="1:7" ht="15.75" customHeight="1">
      <c r="A389" s="190"/>
      <c r="D389" s="159"/>
      <c r="E389" s="12"/>
      <c r="F389" s="12"/>
      <c r="G389" s="5"/>
    </row>
    <row r="390" spans="1:7" ht="15.75" customHeight="1">
      <c r="A390" s="190"/>
      <c r="D390" s="159"/>
      <c r="E390" s="12"/>
      <c r="F390" s="12"/>
      <c r="G390" s="5"/>
    </row>
    <row r="391" spans="1:7" ht="15.75" customHeight="1">
      <c r="A391" s="190"/>
      <c r="D391" s="159"/>
      <c r="E391" s="12"/>
      <c r="F391" s="12"/>
      <c r="G391" s="5"/>
    </row>
    <row r="392" spans="1:7" ht="15.75" customHeight="1">
      <c r="A392" s="190"/>
      <c r="D392" s="159"/>
      <c r="E392" s="12"/>
      <c r="F392" s="12"/>
      <c r="G392" s="5"/>
    </row>
    <row r="393" spans="1:7" ht="15.75" customHeight="1">
      <c r="A393" s="190"/>
      <c r="D393" s="159"/>
      <c r="E393" s="12"/>
      <c r="F393" s="12"/>
      <c r="G393" s="5"/>
    </row>
    <row r="394" spans="1:7" ht="15.75" customHeight="1">
      <c r="A394" s="190"/>
      <c r="D394" s="159"/>
      <c r="E394" s="12"/>
      <c r="F394" s="12"/>
      <c r="G394" s="5"/>
    </row>
    <row r="395" spans="1:7" ht="15.75" customHeight="1">
      <c r="A395" s="190"/>
      <c r="D395" s="159"/>
      <c r="E395" s="12"/>
      <c r="F395" s="12"/>
      <c r="G395" s="5"/>
    </row>
    <row r="396" spans="1:7" ht="15.75" customHeight="1">
      <c r="A396" s="190"/>
      <c r="D396" s="159"/>
      <c r="E396" s="12"/>
      <c r="F396" s="12"/>
      <c r="G396" s="5"/>
    </row>
    <row r="397" spans="1:7" ht="15.75" customHeight="1">
      <c r="A397" s="190"/>
      <c r="D397" s="159"/>
      <c r="E397" s="12"/>
      <c r="F397" s="12"/>
      <c r="G397" s="5"/>
    </row>
    <row r="398" spans="1:7" ht="15.75" customHeight="1">
      <c r="A398" s="190"/>
      <c r="D398" s="159"/>
      <c r="E398" s="12"/>
      <c r="F398" s="12"/>
      <c r="G398" s="5"/>
    </row>
    <row r="399" spans="1:7" ht="15.75" customHeight="1">
      <c r="A399" s="190"/>
      <c r="D399" s="159"/>
      <c r="E399" s="12"/>
      <c r="F399" s="12"/>
      <c r="G399" s="5"/>
    </row>
    <row r="400" spans="1:7" ht="15.75" customHeight="1">
      <c r="A400" s="190"/>
      <c r="D400" s="159"/>
      <c r="E400" s="12"/>
      <c r="F400" s="12"/>
      <c r="G400" s="5"/>
    </row>
    <row r="401" spans="1:7" ht="15.75" customHeight="1">
      <c r="A401" s="190"/>
      <c r="D401" s="159"/>
      <c r="E401" s="12"/>
      <c r="F401" s="12"/>
      <c r="G401" s="5"/>
    </row>
    <row r="402" spans="1:7" ht="15.75" customHeight="1">
      <c r="A402" s="190"/>
      <c r="D402" s="159"/>
      <c r="E402" s="12"/>
      <c r="F402" s="12"/>
      <c r="G402" s="5"/>
    </row>
    <row r="403" spans="1:7" ht="15.75" customHeight="1">
      <c r="A403" s="190"/>
      <c r="D403" s="159"/>
      <c r="E403" s="12"/>
      <c r="F403" s="12"/>
      <c r="G403" s="5"/>
    </row>
    <row r="404" spans="1:7" ht="15.75" customHeight="1">
      <c r="A404" s="190"/>
      <c r="D404" s="159"/>
      <c r="E404" s="12"/>
      <c r="F404" s="12"/>
      <c r="G404" s="5"/>
    </row>
    <row r="405" spans="1:7" ht="15.75" customHeight="1">
      <c r="A405" s="190"/>
      <c r="D405" s="159"/>
      <c r="E405" s="12"/>
      <c r="F405" s="12"/>
      <c r="G405" s="5"/>
    </row>
    <row r="406" spans="1:7" ht="15.75" customHeight="1">
      <c r="A406" s="190"/>
      <c r="D406" s="159"/>
      <c r="E406" s="12"/>
      <c r="F406" s="12"/>
      <c r="G406" s="5"/>
    </row>
    <row r="407" spans="1:7" ht="15.75" customHeight="1">
      <c r="A407" s="190"/>
      <c r="D407" s="159"/>
      <c r="E407" s="12"/>
      <c r="F407" s="12"/>
      <c r="G407" s="5"/>
    </row>
    <row r="408" spans="1:7" ht="15.75" customHeight="1">
      <c r="A408" s="190"/>
      <c r="D408" s="159"/>
      <c r="E408" s="12"/>
      <c r="F408" s="12"/>
      <c r="G408" s="5"/>
    </row>
    <row r="409" spans="1:7" ht="15.75" customHeight="1">
      <c r="A409" s="190"/>
      <c r="D409" s="159"/>
      <c r="E409" s="12"/>
      <c r="F409" s="12"/>
      <c r="G409" s="5"/>
    </row>
    <row r="410" spans="1:7" ht="15.75" customHeight="1">
      <c r="A410" s="190"/>
      <c r="D410" s="159"/>
      <c r="E410" s="12"/>
      <c r="F410" s="12"/>
      <c r="G410" s="5"/>
    </row>
    <row r="411" spans="1:7" ht="15.75" customHeight="1">
      <c r="A411" s="190"/>
      <c r="D411" s="159"/>
      <c r="E411" s="12"/>
      <c r="F411" s="12"/>
      <c r="G411" s="5"/>
    </row>
    <row r="412" spans="1:7" ht="15.75" customHeight="1">
      <c r="A412" s="190"/>
      <c r="D412" s="159"/>
      <c r="E412" s="12"/>
      <c r="F412" s="12"/>
      <c r="G412" s="5"/>
    </row>
    <row r="413" spans="1:7" ht="15.75" customHeight="1">
      <c r="A413" s="190"/>
      <c r="D413" s="159"/>
      <c r="E413" s="12"/>
      <c r="F413" s="12"/>
      <c r="G413" s="5"/>
    </row>
    <row r="414" spans="1:7" ht="15.75" customHeight="1">
      <c r="A414" s="190"/>
      <c r="D414" s="159"/>
      <c r="E414" s="12"/>
      <c r="F414" s="12"/>
      <c r="G414" s="5"/>
    </row>
    <row r="415" spans="1:7" ht="15.75" customHeight="1">
      <c r="A415" s="190"/>
      <c r="D415" s="159"/>
      <c r="E415" s="12"/>
      <c r="F415" s="12"/>
      <c r="G415" s="5"/>
    </row>
    <row r="416" spans="1:7" ht="15.75" customHeight="1">
      <c r="A416" s="190"/>
      <c r="D416" s="159"/>
      <c r="E416" s="12"/>
      <c r="F416" s="12"/>
      <c r="G416" s="5"/>
    </row>
    <row r="417" spans="1:7" ht="15.75" customHeight="1">
      <c r="A417" s="190"/>
      <c r="D417" s="159"/>
      <c r="E417" s="12"/>
      <c r="F417" s="12"/>
      <c r="G417" s="5"/>
    </row>
    <row r="418" spans="1:7" ht="15.75" customHeight="1">
      <c r="A418" s="190"/>
      <c r="D418" s="159"/>
      <c r="E418" s="12"/>
      <c r="F418" s="12"/>
      <c r="G418" s="5"/>
    </row>
    <row r="419" spans="1:7" ht="15.75" customHeight="1">
      <c r="A419" s="190"/>
      <c r="D419" s="159"/>
      <c r="E419" s="12"/>
      <c r="F419" s="12"/>
      <c r="G419" s="5"/>
    </row>
    <row r="420" spans="1:7" ht="15.75" customHeight="1">
      <c r="A420" s="190"/>
      <c r="D420" s="159"/>
      <c r="E420" s="12"/>
      <c r="F420" s="12"/>
      <c r="G420" s="5"/>
    </row>
    <row r="421" spans="1:7" ht="15.75" customHeight="1">
      <c r="A421" s="190"/>
      <c r="D421" s="159"/>
      <c r="E421" s="12"/>
      <c r="F421" s="12"/>
      <c r="G421" s="5"/>
    </row>
    <row r="422" spans="1:7" ht="15.75" customHeight="1">
      <c r="A422" s="190"/>
      <c r="D422" s="159"/>
      <c r="E422" s="12"/>
      <c r="F422" s="12"/>
      <c r="G422" s="5"/>
    </row>
    <row r="423" spans="1:7" ht="15.75" customHeight="1">
      <c r="A423" s="190"/>
      <c r="D423" s="159"/>
      <c r="E423" s="12"/>
      <c r="F423" s="12"/>
      <c r="G423" s="5"/>
    </row>
    <row r="424" spans="1:7" ht="15.75" customHeight="1">
      <c r="A424" s="190"/>
      <c r="D424" s="159"/>
      <c r="E424" s="12"/>
      <c r="F424" s="12"/>
      <c r="G424" s="5"/>
    </row>
    <row r="425" spans="1:7" ht="15.75" customHeight="1">
      <c r="A425" s="190"/>
      <c r="D425" s="159"/>
      <c r="E425" s="12"/>
      <c r="F425" s="12"/>
      <c r="G425" s="5"/>
    </row>
    <row r="426" spans="1:7" ht="15.75" customHeight="1">
      <c r="A426" s="190"/>
      <c r="D426" s="159"/>
      <c r="E426" s="12"/>
      <c r="F426" s="12"/>
      <c r="G426" s="5"/>
    </row>
    <row r="427" spans="1:7" ht="15.75" customHeight="1">
      <c r="A427" s="190"/>
      <c r="D427" s="159"/>
      <c r="E427" s="12"/>
      <c r="F427" s="12"/>
      <c r="G427" s="5"/>
    </row>
    <row r="428" spans="1:7" ht="15.75" customHeight="1">
      <c r="A428" s="190"/>
      <c r="D428" s="159"/>
      <c r="E428" s="12"/>
      <c r="F428" s="12"/>
      <c r="G428" s="5"/>
    </row>
    <row r="429" spans="1:7" ht="15.75" customHeight="1">
      <c r="A429" s="190"/>
      <c r="D429" s="159"/>
      <c r="E429" s="12"/>
      <c r="F429" s="12"/>
      <c r="G429" s="5"/>
    </row>
    <row r="430" spans="1:7" ht="15.75" customHeight="1">
      <c r="A430" s="190"/>
      <c r="D430" s="159"/>
      <c r="E430" s="12"/>
      <c r="F430" s="12"/>
      <c r="G430" s="5"/>
    </row>
    <row r="431" spans="1:7" ht="15.75" customHeight="1">
      <c r="A431" s="190"/>
      <c r="D431" s="159"/>
      <c r="E431" s="12"/>
      <c r="F431" s="12"/>
      <c r="G431" s="5"/>
    </row>
    <row r="432" spans="1:7" ht="15.75" customHeight="1">
      <c r="A432" s="190"/>
      <c r="D432" s="159"/>
      <c r="E432" s="12"/>
      <c r="F432" s="12"/>
      <c r="G432" s="5"/>
    </row>
    <row r="433" spans="1:7" ht="15.75" customHeight="1">
      <c r="A433" s="190"/>
      <c r="D433" s="159"/>
      <c r="E433" s="12"/>
      <c r="F433" s="12"/>
      <c r="G433" s="5"/>
    </row>
    <row r="434" spans="1:7" ht="15.75" customHeight="1">
      <c r="A434" s="190"/>
      <c r="D434" s="159"/>
      <c r="E434" s="12"/>
      <c r="F434" s="12"/>
      <c r="G434" s="5"/>
    </row>
    <row r="435" spans="1:7" ht="15.75" customHeight="1">
      <c r="A435" s="190"/>
      <c r="D435" s="159"/>
      <c r="E435" s="12"/>
      <c r="F435" s="12"/>
      <c r="G435" s="5"/>
    </row>
    <row r="436" spans="1:7" ht="15.75" customHeight="1">
      <c r="A436" s="190"/>
      <c r="D436" s="159"/>
      <c r="E436" s="12"/>
      <c r="F436" s="12"/>
      <c r="G436" s="5"/>
    </row>
    <row r="437" spans="1:7" ht="15.75" customHeight="1">
      <c r="A437" s="190"/>
      <c r="D437" s="159"/>
      <c r="E437" s="12"/>
      <c r="F437" s="12"/>
      <c r="G437" s="5"/>
    </row>
    <row r="438" spans="1:7" ht="15.75" customHeight="1">
      <c r="A438" s="190"/>
      <c r="D438" s="159"/>
      <c r="E438" s="12"/>
      <c r="F438" s="12"/>
      <c r="G438" s="5"/>
    </row>
    <row r="439" spans="1:7" ht="15.75" customHeight="1">
      <c r="A439" s="190"/>
      <c r="D439" s="159"/>
      <c r="E439" s="12"/>
      <c r="F439" s="12"/>
      <c r="G439" s="5"/>
    </row>
    <row r="440" spans="1:7" ht="15.75" customHeight="1">
      <c r="A440" s="190"/>
      <c r="D440" s="159"/>
      <c r="E440" s="12"/>
      <c r="F440" s="12"/>
      <c r="G440" s="5"/>
    </row>
    <row r="441" spans="1:7" ht="15.75" customHeight="1">
      <c r="A441" s="190"/>
      <c r="D441" s="159"/>
      <c r="E441" s="12"/>
      <c r="F441" s="12"/>
      <c r="G441" s="5"/>
    </row>
    <row r="442" spans="1:7" ht="15.75" customHeight="1">
      <c r="A442" s="190"/>
      <c r="D442" s="159"/>
      <c r="E442" s="12"/>
      <c r="F442" s="12"/>
      <c r="G442" s="5"/>
    </row>
    <row r="443" spans="1:7" ht="15.75" customHeight="1">
      <c r="A443" s="190"/>
      <c r="D443" s="159"/>
      <c r="E443" s="12"/>
      <c r="F443" s="12"/>
      <c r="G443" s="5"/>
    </row>
    <row r="444" spans="1:7" ht="15.75" customHeight="1">
      <c r="A444" s="190"/>
      <c r="D444" s="159"/>
      <c r="E444" s="12"/>
      <c r="F444" s="12"/>
      <c r="G444" s="5"/>
    </row>
    <row r="445" spans="1:7" ht="15.75" customHeight="1">
      <c r="A445" s="190"/>
      <c r="D445" s="159"/>
      <c r="E445" s="12"/>
      <c r="F445" s="12"/>
      <c r="G445" s="5"/>
    </row>
    <row r="446" spans="1:7" ht="15.75" customHeight="1">
      <c r="A446" s="190"/>
      <c r="D446" s="159"/>
      <c r="E446" s="12"/>
      <c r="F446" s="12"/>
      <c r="G446" s="5"/>
    </row>
    <row r="447" spans="1:7" ht="15.75" customHeight="1">
      <c r="A447" s="190"/>
      <c r="D447" s="159"/>
      <c r="E447" s="12"/>
      <c r="F447" s="12"/>
      <c r="G447" s="5"/>
    </row>
    <row r="448" spans="1:7" ht="15.75" customHeight="1">
      <c r="A448" s="190"/>
      <c r="D448" s="159"/>
      <c r="E448" s="12"/>
      <c r="F448" s="12"/>
      <c r="G448" s="5"/>
    </row>
    <row r="449" spans="1:7" ht="15.75" customHeight="1">
      <c r="A449" s="190"/>
      <c r="D449" s="159"/>
      <c r="E449" s="12"/>
      <c r="F449" s="12"/>
      <c r="G449" s="5"/>
    </row>
    <row r="450" spans="1:7" ht="15.75" customHeight="1">
      <c r="A450" s="190"/>
      <c r="D450" s="159"/>
      <c r="E450" s="12"/>
      <c r="F450" s="12"/>
      <c r="G450" s="5"/>
    </row>
    <row r="451" spans="1:7" ht="15.75" customHeight="1">
      <c r="A451" s="190"/>
      <c r="D451" s="159"/>
      <c r="E451" s="12"/>
      <c r="F451" s="12"/>
      <c r="G451" s="5"/>
    </row>
    <row r="452" spans="1:7" ht="15.75" customHeight="1">
      <c r="A452" s="190"/>
      <c r="D452" s="159"/>
      <c r="E452" s="12"/>
      <c r="F452" s="12"/>
      <c r="G452" s="5"/>
    </row>
    <row r="453" spans="1:7" ht="15.75" customHeight="1">
      <c r="A453" s="190"/>
      <c r="D453" s="159"/>
      <c r="E453" s="12"/>
      <c r="F453" s="12"/>
      <c r="G453" s="5"/>
    </row>
    <row r="454" spans="1:7" ht="15.75" customHeight="1">
      <c r="A454" s="190"/>
      <c r="D454" s="159"/>
      <c r="E454" s="12"/>
      <c r="F454" s="12"/>
      <c r="G454" s="5"/>
    </row>
    <row r="455" spans="1:7" ht="15.75" customHeight="1">
      <c r="A455" s="190"/>
      <c r="D455" s="159"/>
      <c r="E455" s="12"/>
      <c r="F455" s="12"/>
      <c r="G455" s="5"/>
    </row>
    <row r="456" spans="1:7" ht="15.75" customHeight="1">
      <c r="A456" s="190"/>
      <c r="D456" s="159"/>
      <c r="E456" s="12"/>
      <c r="F456" s="12"/>
      <c r="G456" s="5"/>
    </row>
    <row r="457" spans="1:7" ht="15.75" customHeight="1">
      <c r="A457" s="190"/>
      <c r="D457" s="159"/>
      <c r="E457" s="12"/>
      <c r="F457" s="12"/>
      <c r="G457" s="5"/>
    </row>
    <row r="458" spans="1:7" ht="15.75" customHeight="1">
      <c r="A458" s="190"/>
      <c r="D458" s="159"/>
      <c r="E458" s="12"/>
      <c r="F458" s="12"/>
      <c r="G458" s="5"/>
    </row>
    <row r="459" spans="1:7" ht="15.75" customHeight="1">
      <c r="A459" s="190"/>
      <c r="D459" s="159"/>
      <c r="E459" s="12"/>
      <c r="F459" s="12"/>
      <c r="G459" s="5"/>
    </row>
    <row r="460" spans="1:7" ht="15.75" customHeight="1">
      <c r="A460" s="190"/>
      <c r="D460" s="159"/>
      <c r="E460" s="12"/>
      <c r="F460" s="12"/>
      <c r="G460" s="5"/>
    </row>
    <row r="461" spans="1:7" ht="15.75" customHeight="1">
      <c r="A461" s="190"/>
      <c r="D461" s="159"/>
      <c r="E461" s="12"/>
      <c r="F461" s="12"/>
      <c r="G461" s="5"/>
    </row>
    <row r="462" spans="1:7" ht="15.75" customHeight="1">
      <c r="A462" s="190"/>
      <c r="D462" s="159"/>
      <c r="E462" s="12"/>
      <c r="F462" s="12"/>
      <c r="G462" s="5"/>
    </row>
    <row r="463" spans="1:7" ht="15.75" customHeight="1">
      <c r="A463" s="190"/>
      <c r="D463" s="159"/>
      <c r="E463" s="12"/>
      <c r="F463" s="12"/>
      <c r="G463" s="5"/>
    </row>
    <row r="464" spans="1:7" ht="15.75" customHeight="1">
      <c r="A464" s="190"/>
      <c r="D464" s="159"/>
      <c r="E464" s="12"/>
      <c r="F464" s="12"/>
      <c r="G464" s="5"/>
    </row>
    <row r="465" spans="1:7" ht="15.75" customHeight="1">
      <c r="A465" s="190"/>
      <c r="D465" s="159"/>
      <c r="E465" s="12"/>
      <c r="F465" s="12"/>
      <c r="G465" s="5"/>
    </row>
    <row r="466" spans="1:7" ht="15.75" customHeight="1">
      <c r="A466" s="190"/>
      <c r="D466" s="159"/>
      <c r="E466" s="12"/>
      <c r="F466" s="12"/>
      <c r="G466" s="5"/>
    </row>
    <row r="467" spans="1:7" ht="15.75" customHeight="1">
      <c r="A467" s="190"/>
      <c r="D467" s="159"/>
      <c r="E467" s="12"/>
      <c r="F467" s="12"/>
      <c r="G467" s="5"/>
    </row>
    <row r="468" spans="1:7" ht="15.75" customHeight="1">
      <c r="A468" s="190"/>
      <c r="D468" s="159"/>
      <c r="E468" s="12"/>
      <c r="F468" s="12"/>
      <c r="G468" s="5"/>
    </row>
    <row r="469" spans="1:7" ht="15.75" customHeight="1">
      <c r="A469" s="190"/>
      <c r="D469" s="159"/>
      <c r="E469" s="12"/>
      <c r="F469" s="12"/>
      <c r="G469" s="5"/>
    </row>
    <row r="470" spans="1:7" ht="15.75" customHeight="1">
      <c r="A470" s="190"/>
      <c r="D470" s="159"/>
      <c r="E470" s="12"/>
      <c r="F470" s="12"/>
      <c r="G470" s="5"/>
    </row>
    <row r="471" spans="1:7" ht="15.75" customHeight="1">
      <c r="A471" s="190"/>
      <c r="D471" s="159"/>
      <c r="E471" s="12"/>
      <c r="F471" s="12"/>
      <c r="G471" s="5"/>
    </row>
    <row r="472" spans="1:7" ht="15.75" customHeight="1">
      <c r="A472" s="190"/>
      <c r="D472" s="159"/>
      <c r="E472" s="12"/>
      <c r="F472" s="12"/>
      <c r="G472" s="5"/>
    </row>
    <row r="473" spans="1:7" ht="15.75" customHeight="1">
      <c r="A473" s="190"/>
      <c r="D473" s="159"/>
      <c r="E473" s="12"/>
      <c r="F473" s="12"/>
      <c r="G473" s="5"/>
    </row>
    <row r="474" spans="1:7" ht="15.75" customHeight="1">
      <c r="A474" s="190"/>
      <c r="D474" s="159"/>
      <c r="E474" s="12"/>
      <c r="F474" s="12"/>
      <c r="G474" s="5"/>
    </row>
    <row r="475" spans="1:7" ht="15.75" customHeight="1">
      <c r="A475" s="190"/>
      <c r="D475" s="159"/>
      <c r="E475" s="12"/>
      <c r="F475" s="12"/>
      <c r="G475" s="5"/>
    </row>
    <row r="476" spans="1:7" ht="15.75" customHeight="1">
      <c r="A476" s="190"/>
      <c r="D476" s="159"/>
      <c r="E476" s="12"/>
      <c r="F476" s="12"/>
      <c r="G476" s="5"/>
    </row>
    <row r="477" spans="1:7" ht="15.75" customHeight="1">
      <c r="A477" s="190"/>
      <c r="D477" s="159"/>
      <c r="E477" s="12"/>
      <c r="F477" s="12"/>
      <c r="G477" s="5"/>
    </row>
    <row r="478" spans="1:7" ht="15.75" customHeight="1">
      <c r="A478" s="190"/>
      <c r="D478" s="159"/>
      <c r="E478" s="12"/>
      <c r="F478" s="12"/>
      <c r="G478" s="5"/>
    </row>
    <row r="479" spans="1:7" ht="15.75" customHeight="1">
      <c r="A479" s="190"/>
      <c r="D479" s="159"/>
      <c r="E479" s="12"/>
      <c r="F479" s="12"/>
      <c r="G479" s="5"/>
    </row>
    <row r="480" spans="1:7" ht="15.75" customHeight="1">
      <c r="A480" s="190"/>
      <c r="D480" s="159"/>
      <c r="E480" s="12"/>
      <c r="F480" s="12"/>
      <c r="G480" s="5"/>
    </row>
    <row r="481" spans="1:7" ht="15.75" customHeight="1">
      <c r="A481" s="190"/>
      <c r="D481" s="159"/>
      <c r="E481" s="12"/>
      <c r="F481" s="12"/>
      <c r="G481" s="5"/>
    </row>
    <row r="482" spans="1:7" ht="15.75" customHeight="1">
      <c r="A482" s="190"/>
      <c r="D482" s="159"/>
      <c r="E482" s="12"/>
      <c r="F482" s="12"/>
      <c r="G482" s="5"/>
    </row>
  </sheetData>
  <pageMargins left="0.7" right="0.7" top="0.75" bottom="0.75" header="0" footer="0"/>
  <pageSetup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0"/>
  <sheetViews>
    <sheetView workbookViewId="0">
      <pane ySplit="4" topLeftCell="A26" activePane="bottomLeft" state="frozen"/>
      <selection pane="bottomLeft" activeCell="B55" sqref="B55"/>
    </sheetView>
  </sheetViews>
  <sheetFormatPr baseColWidth="10" defaultColWidth="14.42578125" defaultRowHeight="15" customHeight="1"/>
  <cols>
    <col min="1" max="1" width="13.85546875" customWidth="1"/>
    <col min="2" max="2" width="64.42578125" customWidth="1"/>
    <col min="3" max="3" width="33.140625" customWidth="1"/>
    <col min="4" max="4" width="35.5703125" customWidth="1"/>
    <col min="5" max="5" width="11.42578125" customWidth="1"/>
    <col min="6" max="6" width="10.28515625" customWidth="1"/>
    <col min="7" max="7" width="11.42578125" customWidth="1"/>
    <col min="8" max="28" width="10.7109375" customWidth="1"/>
  </cols>
  <sheetData>
    <row r="1" spans="1:8" ht="26.25">
      <c r="A1" s="184" t="s">
        <v>0</v>
      </c>
      <c r="B1" s="3"/>
      <c r="C1" s="152"/>
      <c r="D1" s="153"/>
      <c r="E1" s="4"/>
      <c r="F1" s="4"/>
      <c r="G1" s="5"/>
    </row>
    <row r="2" spans="1:8" ht="15.75">
      <c r="A2" s="185" t="s">
        <v>1</v>
      </c>
      <c r="B2" s="9" t="s">
        <v>2925</v>
      </c>
      <c r="C2" s="154"/>
      <c r="D2" s="155"/>
      <c r="E2" s="11"/>
      <c r="F2" s="11"/>
      <c r="G2" s="5"/>
    </row>
    <row r="3" spans="1:8" ht="15.75">
      <c r="A3" s="185"/>
      <c r="B3" s="9"/>
      <c r="C3" s="154"/>
      <c r="D3" s="155"/>
      <c r="E3" s="11"/>
      <c r="F3" s="11"/>
      <c r="G3" s="5"/>
    </row>
    <row r="4" spans="1:8">
      <c r="A4" s="186" t="s">
        <v>3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  <c r="H4" s="208"/>
    </row>
    <row r="5" spans="1:8" ht="15.75" customHeight="1">
      <c r="A5" s="188">
        <v>43587</v>
      </c>
      <c r="B5" s="118"/>
      <c r="C5" s="63"/>
      <c r="D5" s="81"/>
      <c r="E5" s="109">
        <v>1.52</v>
      </c>
      <c r="F5" s="108"/>
      <c r="G5" s="98"/>
    </row>
    <row r="6" spans="1:8" ht="15.75" customHeight="1">
      <c r="A6" s="188">
        <v>43599</v>
      </c>
      <c r="B6" s="117" t="s">
        <v>2927</v>
      </c>
      <c r="C6" s="63"/>
      <c r="D6" s="81"/>
      <c r="E6" s="109">
        <v>2052.38</v>
      </c>
      <c r="F6" s="108"/>
      <c r="G6" s="98"/>
    </row>
    <row r="7" spans="1:8" ht="15.75" customHeight="1">
      <c r="A7" s="188">
        <v>43599</v>
      </c>
      <c r="B7" s="117" t="s">
        <v>2927</v>
      </c>
      <c r="C7" s="63"/>
      <c r="D7" s="81"/>
      <c r="E7" s="109">
        <v>1398.34</v>
      </c>
      <c r="F7" s="108"/>
      <c r="G7" s="98"/>
    </row>
    <row r="8" spans="1:8" ht="15.75" customHeight="1">
      <c r="A8" s="188">
        <v>43599</v>
      </c>
      <c r="B8" s="117" t="s">
        <v>2927</v>
      </c>
      <c r="C8" s="63"/>
      <c r="D8" s="81"/>
      <c r="E8" s="109">
        <v>15055.51</v>
      </c>
      <c r="F8" s="108"/>
      <c r="G8" s="98"/>
    </row>
    <row r="9" spans="1:8" ht="15.75" customHeight="1">
      <c r="A9" s="188">
        <v>43599</v>
      </c>
      <c r="B9" s="117" t="s">
        <v>2927</v>
      </c>
      <c r="C9" s="63"/>
      <c r="D9" s="81"/>
      <c r="E9" s="109">
        <v>1470.01</v>
      </c>
      <c r="F9" s="108"/>
      <c r="G9" s="98"/>
    </row>
    <row r="10" spans="1:8" ht="15.75" customHeight="1">
      <c r="A10" s="188">
        <v>43599</v>
      </c>
      <c r="B10" s="117" t="s">
        <v>2927</v>
      </c>
      <c r="C10" s="63"/>
      <c r="D10" s="81"/>
      <c r="E10" s="109">
        <v>542.94000000000005</v>
      </c>
      <c r="F10" s="108"/>
      <c r="G10" s="98"/>
    </row>
    <row r="11" spans="1:8" ht="15.75" customHeight="1">
      <c r="A11" s="188">
        <v>43600</v>
      </c>
      <c r="B11" s="117" t="s">
        <v>2928</v>
      </c>
      <c r="C11" s="63"/>
      <c r="D11" s="81"/>
      <c r="E11" s="109">
        <v>1212.6600000000001</v>
      </c>
      <c r="F11" s="108"/>
      <c r="G11" s="98"/>
    </row>
    <row r="12" spans="1:8" ht="15.75" customHeight="1">
      <c r="A12" s="188">
        <v>43600</v>
      </c>
      <c r="B12" s="117" t="s">
        <v>2928</v>
      </c>
      <c r="C12" s="63"/>
      <c r="D12" s="81"/>
      <c r="E12" s="109">
        <v>28537.32</v>
      </c>
      <c r="F12" s="108"/>
      <c r="G12" s="98"/>
    </row>
    <row r="13" spans="1:8" ht="15.75" customHeight="1">
      <c r="A13" s="188">
        <v>43600</v>
      </c>
      <c r="B13" s="117" t="s">
        <v>2928</v>
      </c>
      <c r="C13" s="63"/>
      <c r="D13" s="81"/>
      <c r="E13" s="109">
        <v>15129.63</v>
      </c>
      <c r="F13" s="108"/>
      <c r="G13" s="98"/>
    </row>
    <row r="14" spans="1:8" ht="15.75" customHeight="1">
      <c r="A14" s="188">
        <v>43600</v>
      </c>
      <c r="B14" s="117" t="s">
        <v>2928</v>
      </c>
      <c r="C14" s="63"/>
      <c r="D14" s="81"/>
      <c r="E14" s="109">
        <v>25036.73</v>
      </c>
      <c r="F14" s="108"/>
      <c r="G14" s="98"/>
    </row>
    <row r="15" spans="1:8" ht="15.75" customHeight="1">
      <c r="A15" s="188">
        <v>43600</v>
      </c>
      <c r="B15" s="117" t="s">
        <v>2928</v>
      </c>
      <c r="C15" s="63"/>
      <c r="D15" s="81"/>
      <c r="E15" s="109">
        <v>9055.0400000000009</v>
      </c>
      <c r="F15" s="108"/>
      <c r="G15" s="98"/>
    </row>
    <row r="16" spans="1:8" ht="15.75" customHeight="1">
      <c r="A16" s="188">
        <v>43600</v>
      </c>
      <c r="B16" s="117" t="s">
        <v>2928</v>
      </c>
      <c r="C16" s="63"/>
      <c r="D16" s="81"/>
      <c r="E16" s="109">
        <v>41653.93</v>
      </c>
      <c r="F16" s="108"/>
      <c r="G16" s="98"/>
    </row>
    <row r="17" spans="1:7" ht="15.75" customHeight="1">
      <c r="A17" s="188">
        <v>43600</v>
      </c>
      <c r="B17" s="117" t="s">
        <v>2928</v>
      </c>
      <c r="C17" s="63"/>
      <c r="D17" s="81"/>
      <c r="E17" s="109">
        <v>6971.16</v>
      </c>
      <c r="F17" s="108"/>
      <c r="G17" s="98"/>
    </row>
    <row r="18" spans="1:7" ht="15.75" customHeight="1">
      <c r="A18" s="188">
        <v>43600</v>
      </c>
      <c r="B18" s="117" t="s">
        <v>2928</v>
      </c>
      <c r="C18" s="63"/>
      <c r="D18" s="81"/>
      <c r="E18" s="109">
        <v>922.38</v>
      </c>
      <c r="F18" s="108"/>
      <c r="G18" s="98"/>
    </row>
    <row r="19" spans="1:7" ht="15.75" customHeight="1">
      <c r="A19" s="188">
        <v>43600</v>
      </c>
      <c r="B19" s="117" t="s">
        <v>2928</v>
      </c>
      <c r="C19" s="63"/>
      <c r="D19" s="81"/>
      <c r="E19" s="109">
        <v>22389.05</v>
      </c>
      <c r="F19" s="108"/>
      <c r="G19" s="98"/>
    </row>
    <row r="20" spans="1:7" ht="15.75" customHeight="1">
      <c r="A20" s="188">
        <v>43600</v>
      </c>
      <c r="B20" s="117" t="s">
        <v>2928</v>
      </c>
      <c r="C20" s="63"/>
      <c r="D20" s="81"/>
      <c r="E20" s="109">
        <v>36341.03</v>
      </c>
      <c r="F20" s="108"/>
      <c r="G20" s="98"/>
    </row>
    <row r="21" spans="1:7" ht="15.75" customHeight="1">
      <c r="A21" s="188">
        <v>43600</v>
      </c>
      <c r="B21" s="117" t="s">
        <v>2928</v>
      </c>
      <c r="C21" s="63"/>
      <c r="D21" s="81"/>
      <c r="E21" s="109">
        <v>1187.48</v>
      </c>
      <c r="F21" s="108"/>
      <c r="G21" s="98"/>
    </row>
    <row r="22" spans="1:7" ht="15.75" customHeight="1">
      <c r="A22" s="188">
        <v>43600</v>
      </c>
      <c r="B22" s="117" t="s">
        <v>2928</v>
      </c>
      <c r="C22" s="63"/>
      <c r="D22" s="81"/>
      <c r="E22" s="109">
        <v>1844.76</v>
      </c>
      <c r="F22" s="108"/>
      <c r="G22" s="98"/>
    </row>
    <row r="23" spans="1:7" ht="15.75" customHeight="1">
      <c r="A23" s="188">
        <v>43600</v>
      </c>
      <c r="B23" s="117" t="s">
        <v>2928</v>
      </c>
      <c r="C23" s="63"/>
      <c r="D23" s="81"/>
      <c r="E23" s="109">
        <v>1754.98</v>
      </c>
      <c r="F23" s="108"/>
      <c r="G23" s="98"/>
    </row>
    <row r="24" spans="1:7" ht="15.75" customHeight="1">
      <c r="A24" s="188">
        <v>43600</v>
      </c>
      <c r="B24" s="117" t="s">
        <v>2928</v>
      </c>
      <c r="C24" s="63"/>
      <c r="D24" s="81"/>
      <c r="E24" s="109">
        <v>10236.620000000001</v>
      </c>
      <c r="F24" s="108"/>
      <c r="G24" s="98"/>
    </row>
    <row r="25" spans="1:7" ht="15.75" customHeight="1">
      <c r="A25" s="188">
        <v>43600</v>
      </c>
      <c r="B25" s="117" t="s">
        <v>2928</v>
      </c>
      <c r="C25" s="63"/>
      <c r="D25" s="81"/>
      <c r="E25" s="109">
        <v>44993.97</v>
      </c>
      <c r="F25" s="108"/>
      <c r="G25" s="98"/>
    </row>
    <row r="26" spans="1:7" ht="15.75" customHeight="1">
      <c r="A26" s="188">
        <v>43600</v>
      </c>
      <c r="B26" s="117" t="s">
        <v>2928</v>
      </c>
      <c r="C26" s="63"/>
      <c r="D26" s="81"/>
      <c r="E26" s="109">
        <v>22000.880000000001</v>
      </c>
      <c r="F26" s="108"/>
      <c r="G26" s="98"/>
    </row>
    <row r="27" spans="1:7" ht="15.75" customHeight="1">
      <c r="A27" s="188">
        <v>43602</v>
      </c>
      <c r="B27" s="117" t="s">
        <v>2735</v>
      </c>
      <c r="C27" s="50" t="s">
        <v>2857</v>
      </c>
      <c r="D27" s="70" t="s">
        <v>2929</v>
      </c>
      <c r="E27" s="108"/>
      <c r="F27" s="109">
        <v>593821.46</v>
      </c>
      <c r="G27" s="98"/>
    </row>
    <row r="28" spans="1:7" ht="15.75" customHeight="1">
      <c r="A28" s="188">
        <v>43614</v>
      </c>
      <c r="B28" s="117" t="s">
        <v>2930</v>
      </c>
      <c r="C28" s="63"/>
      <c r="D28" s="81"/>
      <c r="E28" s="109">
        <v>2052.38</v>
      </c>
      <c r="F28" s="108"/>
      <c r="G28" s="98"/>
    </row>
    <row r="29" spans="1:7" ht="15.75" customHeight="1">
      <c r="A29" s="188">
        <v>43614</v>
      </c>
      <c r="B29" s="117" t="s">
        <v>2930</v>
      </c>
      <c r="C29" s="63"/>
      <c r="D29" s="81"/>
      <c r="E29" s="109">
        <v>1212.6600000000001</v>
      </c>
      <c r="F29" s="108"/>
      <c r="G29" s="98"/>
    </row>
    <row r="30" spans="1:7" ht="15.75" customHeight="1">
      <c r="A30" s="188">
        <v>43614</v>
      </c>
      <c r="B30" s="117" t="s">
        <v>2930</v>
      </c>
      <c r="C30" s="63"/>
      <c r="D30" s="81"/>
      <c r="E30" s="109">
        <v>922.38</v>
      </c>
      <c r="F30" s="108"/>
      <c r="G30" s="98"/>
    </row>
    <row r="31" spans="1:7" ht="15.75" customHeight="1">
      <c r="A31" s="188">
        <v>43614</v>
      </c>
      <c r="B31" s="117" t="s">
        <v>2930</v>
      </c>
      <c r="C31" s="63"/>
      <c r="D31" s="81"/>
      <c r="E31" s="109">
        <v>1398.34</v>
      </c>
      <c r="F31" s="108"/>
      <c r="G31" s="98"/>
    </row>
    <row r="32" spans="1:7" ht="15.75" customHeight="1">
      <c r="A32" s="188">
        <v>43614</v>
      </c>
      <c r="B32" s="117" t="s">
        <v>2930</v>
      </c>
      <c r="C32" s="63"/>
      <c r="D32" s="81"/>
      <c r="E32" s="109">
        <v>35061.699999999997</v>
      </c>
      <c r="F32" s="108"/>
      <c r="G32" s="98"/>
    </row>
    <row r="33" spans="1:7" ht="15.75" customHeight="1">
      <c r="A33" s="188">
        <v>43614</v>
      </c>
      <c r="B33" s="117" t="s">
        <v>2930</v>
      </c>
      <c r="C33" s="63"/>
      <c r="D33" s="81"/>
      <c r="E33" s="109">
        <v>1844.76</v>
      </c>
      <c r="F33" s="108"/>
      <c r="G33" s="98"/>
    </row>
    <row r="34" spans="1:7" ht="15.75" customHeight="1">
      <c r="A34" s="188">
        <v>43614</v>
      </c>
      <c r="B34" s="117" t="s">
        <v>2930</v>
      </c>
      <c r="C34" s="63"/>
      <c r="D34" s="81"/>
      <c r="E34" s="109">
        <v>15055.51</v>
      </c>
      <c r="F34" s="108"/>
      <c r="G34" s="98"/>
    </row>
    <row r="35" spans="1:7" ht="15.75" customHeight="1">
      <c r="A35" s="188">
        <v>43614</v>
      </c>
      <c r="B35" s="117" t="s">
        <v>2930</v>
      </c>
      <c r="C35" s="63"/>
      <c r="D35" s="81"/>
      <c r="E35" s="109">
        <v>1144.45</v>
      </c>
      <c r="F35" s="108"/>
      <c r="G35" s="98"/>
    </row>
    <row r="36" spans="1:7" ht="15.75" customHeight="1">
      <c r="A36" s="188">
        <v>43614</v>
      </c>
      <c r="B36" s="117" t="s">
        <v>2930</v>
      </c>
      <c r="C36" s="63"/>
      <c r="D36" s="81"/>
      <c r="E36" s="109">
        <v>1470.01</v>
      </c>
      <c r="F36" s="108"/>
      <c r="G36" s="98"/>
    </row>
    <row r="37" spans="1:7" ht="15.75" customHeight="1">
      <c r="A37" s="188">
        <v>43614</v>
      </c>
      <c r="B37" s="117" t="s">
        <v>2930</v>
      </c>
      <c r="C37" s="63"/>
      <c r="D37" s="81"/>
      <c r="E37" s="109">
        <v>542.94000000000005</v>
      </c>
      <c r="F37" s="108"/>
      <c r="G37" s="98"/>
    </row>
    <row r="38" spans="1:7" ht="15.75" customHeight="1">
      <c r="A38" s="188">
        <v>43614</v>
      </c>
      <c r="B38" s="117" t="s">
        <v>2410</v>
      </c>
      <c r="C38" s="50" t="s">
        <v>48</v>
      </c>
      <c r="D38" s="70" t="s">
        <v>2411</v>
      </c>
      <c r="E38" s="109">
        <v>22856.799999999999</v>
      </c>
      <c r="F38" s="108"/>
      <c r="G38" s="98"/>
    </row>
    <row r="39" spans="1:7" ht="15.75" customHeight="1">
      <c r="A39" s="188">
        <v>43614</v>
      </c>
      <c r="B39" s="117" t="s">
        <v>2410</v>
      </c>
      <c r="C39" s="50" t="s">
        <v>48</v>
      </c>
      <c r="D39" s="70" t="s">
        <v>2411</v>
      </c>
      <c r="E39" s="109">
        <v>15971.77</v>
      </c>
      <c r="F39" s="108"/>
      <c r="G39" s="98"/>
    </row>
    <row r="40" spans="1:7" ht="15.75" customHeight="1">
      <c r="A40" s="188">
        <v>43614</v>
      </c>
      <c r="B40" s="117" t="s">
        <v>2410</v>
      </c>
      <c r="C40" s="50" t="s">
        <v>48</v>
      </c>
      <c r="D40" s="70" t="s">
        <v>2411</v>
      </c>
      <c r="E40" s="109">
        <v>27968.31</v>
      </c>
      <c r="F40" s="108"/>
      <c r="G40" s="98"/>
    </row>
    <row r="41" spans="1:7" ht="15.75" customHeight="1">
      <c r="A41" s="188">
        <v>43614</v>
      </c>
      <c r="B41" s="117" t="s">
        <v>2410</v>
      </c>
      <c r="C41" s="50" t="s">
        <v>48</v>
      </c>
      <c r="D41" s="70" t="s">
        <v>2411</v>
      </c>
      <c r="E41" s="109">
        <v>8153.52</v>
      </c>
      <c r="F41" s="108"/>
      <c r="G41" s="98"/>
    </row>
    <row r="42" spans="1:7" ht="15.75" customHeight="1">
      <c r="A42" s="188">
        <v>43614</v>
      </c>
      <c r="B42" s="117" t="s">
        <v>2410</v>
      </c>
      <c r="C42" s="50" t="s">
        <v>48</v>
      </c>
      <c r="D42" s="70" t="s">
        <v>2411</v>
      </c>
      <c r="E42" s="109">
        <v>47309.69</v>
      </c>
      <c r="F42" s="108"/>
      <c r="G42" s="98"/>
    </row>
    <row r="43" spans="1:7" ht="15.75" customHeight="1">
      <c r="A43" s="188">
        <v>43614</v>
      </c>
      <c r="B43" s="117" t="s">
        <v>2410</v>
      </c>
      <c r="C43" s="50" t="s">
        <v>48</v>
      </c>
      <c r="D43" s="70" t="s">
        <v>2411</v>
      </c>
      <c r="E43" s="109">
        <v>5832.45</v>
      </c>
      <c r="F43" s="108"/>
      <c r="G43" s="98"/>
    </row>
    <row r="44" spans="1:7" ht="15.75" customHeight="1">
      <c r="A44" s="188">
        <v>43614</v>
      </c>
      <c r="B44" s="117" t="s">
        <v>2410</v>
      </c>
      <c r="C44" s="50" t="s">
        <v>48</v>
      </c>
      <c r="D44" s="70" t="s">
        <v>2411</v>
      </c>
      <c r="E44" s="109">
        <v>13774.7</v>
      </c>
      <c r="F44" s="108"/>
      <c r="G44" s="98"/>
    </row>
    <row r="45" spans="1:7" ht="15.75" customHeight="1">
      <c r="A45" s="188">
        <v>43614</v>
      </c>
      <c r="B45" s="117" t="s">
        <v>2410</v>
      </c>
      <c r="C45" s="50" t="s">
        <v>48</v>
      </c>
      <c r="D45" s="70" t="s">
        <v>2411</v>
      </c>
      <c r="E45" s="109">
        <v>1187.48</v>
      </c>
      <c r="F45" s="108"/>
      <c r="G45" s="98"/>
    </row>
    <row r="46" spans="1:7" ht="15.75" customHeight="1">
      <c r="A46" s="188">
        <v>43614</v>
      </c>
      <c r="B46" s="117" t="s">
        <v>2410</v>
      </c>
      <c r="C46" s="50" t="s">
        <v>48</v>
      </c>
      <c r="D46" s="70" t="s">
        <v>2411</v>
      </c>
      <c r="E46" s="109">
        <v>4493.24</v>
      </c>
      <c r="F46" s="108"/>
      <c r="G46" s="98"/>
    </row>
    <row r="47" spans="1:7" ht="15.75" customHeight="1">
      <c r="A47" s="188">
        <v>43614</v>
      </c>
      <c r="B47" s="117" t="s">
        <v>2410</v>
      </c>
      <c r="C47" s="50" t="s">
        <v>48</v>
      </c>
      <c r="D47" s="70" t="s">
        <v>2411</v>
      </c>
      <c r="E47" s="109">
        <v>46489.54</v>
      </c>
      <c r="F47" s="108"/>
      <c r="G47" s="98"/>
    </row>
    <row r="48" spans="1:7" ht="15.75" customHeight="1">
      <c r="A48" s="188">
        <v>43614</v>
      </c>
      <c r="B48" s="117" t="s">
        <v>2410</v>
      </c>
      <c r="C48" s="50" t="s">
        <v>48</v>
      </c>
      <c r="D48" s="70" t="s">
        <v>2411</v>
      </c>
      <c r="E48" s="109">
        <v>20099.240000000002</v>
      </c>
      <c r="F48" s="108"/>
      <c r="G48" s="98"/>
    </row>
    <row r="49" spans="1:7" ht="15.75" customHeight="1">
      <c r="A49" s="190"/>
      <c r="D49" s="159"/>
      <c r="E49" s="12"/>
      <c r="F49" s="12"/>
      <c r="G49" s="5"/>
    </row>
    <row r="50" spans="1:7" ht="15.75" customHeight="1">
      <c r="A50" s="190"/>
      <c r="D50" s="159"/>
      <c r="E50" s="12"/>
      <c r="F50" s="12"/>
      <c r="G50" s="5"/>
    </row>
    <row r="51" spans="1:7" ht="15.75" customHeight="1">
      <c r="A51" s="190"/>
      <c r="D51" s="159"/>
      <c r="E51" s="12"/>
      <c r="F51" s="12"/>
      <c r="G51" s="5"/>
    </row>
    <row r="52" spans="1:7" ht="15.75" customHeight="1">
      <c r="A52" s="190"/>
      <c r="D52" s="159"/>
      <c r="E52" s="12"/>
      <c r="F52" s="12"/>
      <c r="G52" s="5"/>
    </row>
    <row r="53" spans="1:7" ht="15.75" customHeight="1">
      <c r="A53" s="190"/>
      <c r="D53" s="159"/>
      <c r="E53" s="12"/>
      <c r="F53" s="12"/>
      <c r="G53" s="5"/>
    </row>
    <row r="54" spans="1:7" ht="15.75" customHeight="1">
      <c r="A54" s="190"/>
      <c r="D54" s="159"/>
      <c r="E54" s="12"/>
      <c r="F54" s="12"/>
      <c r="G54" s="5"/>
    </row>
    <row r="55" spans="1:7" ht="15.75" customHeight="1">
      <c r="A55" s="190"/>
      <c r="D55" s="159"/>
      <c r="E55" s="12"/>
      <c r="F55" s="12"/>
      <c r="G55" s="5"/>
    </row>
    <row r="56" spans="1:7" ht="15.75" customHeight="1">
      <c r="A56" s="190"/>
      <c r="D56" s="159"/>
      <c r="E56" s="12"/>
      <c r="F56" s="12"/>
      <c r="G56" s="5"/>
    </row>
    <row r="57" spans="1:7" ht="15.75" customHeight="1">
      <c r="A57" s="190"/>
      <c r="D57" s="159"/>
      <c r="E57" s="12"/>
      <c r="F57" s="12"/>
      <c r="G57" s="5"/>
    </row>
    <row r="58" spans="1:7" ht="15.75" customHeight="1">
      <c r="A58" s="190"/>
      <c r="D58" s="159"/>
      <c r="E58" s="12"/>
      <c r="F58" s="12"/>
      <c r="G58" s="5"/>
    </row>
    <row r="59" spans="1:7" ht="15.75" customHeight="1">
      <c r="A59" s="190"/>
      <c r="D59" s="159"/>
      <c r="E59" s="12"/>
      <c r="F59" s="12"/>
      <c r="G59" s="5"/>
    </row>
    <row r="60" spans="1:7" ht="15.75" customHeight="1">
      <c r="A60" s="190"/>
      <c r="D60" s="159"/>
      <c r="E60" s="12"/>
      <c r="F60" s="12"/>
      <c r="G60" s="5"/>
    </row>
    <row r="61" spans="1:7" ht="15.75" customHeight="1">
      <c r="A61" s="190"/>
      <c r="D61" s="159"/>
      <c r="E61" s="12"/>
      <c r="F61" s="12"/>
      <c r="G61" s="5"/>
    </row>
    <row r="62" spans="1:7" ht="15.75" customHeight="1">
      <c r="A62" s="190"/>
      <c r="D62" s="159"/>
      <c r="E62" s="12"/>
      <c r="F62" s="12"/>
      <c r="G62" s="5"/>
    </row>
    <row r="63" spans="1:7" ht="15.75" customHeight="1">
      <c r="A63" s="190"/>
      <c r="D63" s="159"/>
      <c r="E63" s="12"/>
      <c r="F63" s="12"/>
      <c r="G63" s="5"/>
    </row>
    <row r="64" spans="1:7" ht="15.75" customHeight="1">
      <c r="A64" s="190"/>
      <c r="D64" s="159"/>
      <c r="E64" s="12"/>
      <c r="F64" s="12"/>
      <c r="G64" s="5"/>
    </row>
    <row r="65" spans="1:7" ht="15.75" customHeight="1">
      <c r="A65" s="190"/>
      <c r="D65" s="159"/>
      <c r="E65" s="12"/>
      <c r="F65" s="12"/>
      <c r="G65" s="5"/>
    </row>
    <row r="66" spans="1:7" ht="15.75" customHeight="1">
      <c r="A66" s="190"/>
      <c r="D66" s="159"/>
      <c r="E66" s="12"/>
      <c r="F66" s="12"/>
      <c r="G66" s="5"/>
    </row>
    <row r="67" spans="1:7" ht="15.75" customHeight="1">
      <c r="A67" s="190"/>
      <c r="D67" s="159"/>
      <c r="E67" s="12"/>
      <c r="F67" s="12"/>
      <c r="G67" s="5"/>
    </row>
    <row r="68" spans="1:7" ht="15.75" customHeight="1">
      <c r="A68" s="190"/>
      <c r="D68" s="159"/>
      <c r="E68" s="12"/>
      <c r="F68" s="12"/>
      <c r="G68" s="5"/>
    </row>
    <row r="69" spans="1:7" ht="15.75" customHeight="1">
      <c r="A69" s="190"/>
      <c r="D69" s="159"/>
      <c r="E69" s="12"/>
      <c r="F69" s="12"/>
      <c r="G69" s="5"/>
    </row>
    <row r="70" spans="1:7" ht="15.75" customHeight="1">
      <c r="A70" s="190"/>
      <c r="D70" s="159"/>
      <c r="E70" s="12"/>
      <c r="F70" s="12"/>
      <c r="G70" s="5"/>
    </row>
    <row r="71" spans="1:7" ht="15.75" customHeight="1">
      <c r="A71" s="190"/>
      <c r="D71" s="159"/>
      <c r="E71" s="12"/>
      <c r="F71" s="12"/>
      <c r="G71" s="5"/>
    </row>
    <row r="72" spans="1:7" ht="15.75" customHeight="1">
      <c r="A72" s="190"/>
      <c r="D72" s="159"/>
      <c r="E72" s="12"/>
      <c r="F72" s="12"/>
      <c r="G72" s="5"/>
    </row>
    <row r="73" spans="1:7" ht="15.75" customHeight="1">
      <c r="A73" s="190"/>
      <c r="D73" s="159"/>
      <c r="E73" s="12"/>
      <c r="F73" s="12"/>
      <c r="G73" s="5"/>
    </row>
    <row r="74" spans="1:7" ht="15.75" customHeight="1">
      <c r="A74" s="190"/>
      <c r="D74" s="159"/>
      <c r="E74" s="12"/>
      <c r="F74" s="12"/>
      <c r="G74" s="5"/>
    </row>
    <row r="75" spans="1:7" ht="15.75" customHeight="1">
      <c r="A75" s="190"/>
      <c r="D75" s="159"/>
      <c r="E75" s="12"/>
      <c r="F75" s="12"/>
      <c r="G75" s="5"/>
    </row>
    <row r="76" spans="1:7" ht="15.75" customHeight="1">
      <c r="A76" s="190"/>
      <c r="D76" s="159"/>
      <c r="E76" s="12"/>
      <c r="F76" s="12"/>
      <c r="G76" s="5"/>
    </row>
    <row r="77" spans="1:7" ht="15.75" customHeight="1">
      <c r="A77" s="190"/>
      <c r="D77" s="159"/>
      <c r="E77" s="12"/>
      <c r="F77" s="12"/>
      <c r="G77" s="5"/>
    </row>
    <row r="78" spans="1:7" ht="15.75" customHeight="1">
      <c r="A78" s="190"/>
      <c r="D78" s="159"/>
      <c r="E78" s="12"/>
      <c r="F78" s="12"/>
      <c r="G78" s="5"/>
    </row>
    <row r="79" spans="1:7" ht="15.75" customHeight="1">
      <c r="A79" s="190"/>
      <c r="D79" s="159"/>
      <c r="E79" s="12"/>
      <c r="F79" s="12"/>
      <c r="G79" s="5"/>
    </row>
    <row r="80" spans="1:7" ht="15.75" customHeight="1">
      <c r="A80" s="190"/>
      <c r="D80" s="159"/>
      <c r="E80" s="12"/>
      <c r="F80" s="12"/>
      <c r="G80" s="5"/>
    </row>
    <row r="81" spans="1:7" ht="15.75" customHeight="1">
      <c r="A81" s="190"/>
      <c r="D81" s="159"/>
      <c r="E81" s="12"/>
      <c r="F81" s="12"/>
      <c r="G81" s="5"/>
    </row>
    <row r="82" spans="1:7" ht="15.75" customHeight="1">
      <c r="A82" s="190"/>
      <c r="D82" s="159"/>
      <c r="E82" s="12"/>
      <c r="F82" s="12"/>
      <c r="G82" s="5"/>
    </row>
    <row r="83" spans="1:7" ht="15.75" customHeight="1">
      <c r="A83" s="190"/>
      <c r="D83" s="159"/>
      <c r="E83" s="12"/>
      <c r="F83" s="12"/>
      <c r="G83" s="5"/>
    </row>
    <row r="84" spans="1:7" ht="15.75" customHeight="1">
      <c r="A84" s="190"/>
      <c r="D84" s="159"/>
      <c r="E84" s="12"/>
      <c r="F84" s="12"/>
      <c r="G84" s="5"/>
    </row>
    <row r="85" spans="1:7" ht="15.75" customHeight="1">
      <c r="A85" s="190"/>
      <c r="D85" s="159"/>
      <c r="E85" s="12"/>
      <c r="F85" s="12"/>
      <c r="G85" s="5"/>
    </row>
    <row r="86" spans="1:7" ht="15.75" customHeight="1">
      <c r="A86" s="190"/>
      <c r="D86" s="159"/>
      <c r="E86" s="12"/>
      <c r="F86" s="12"/>
      <c r="G86" s="5"/>
    </row>
    <row r="87" spans="1:7" ht="15.75" customHeight="1">
      <c r="A87" s="190"/>
      <c r="D87" s="159"/>
      <c r="E87" s="12"/>
      <c r="F87" s="12"/>
      <c r="G87" s="5"/>
    </row>
    <row r="88" spans="1:7" ht="15.75" customHeight="1">
      <c r="A88" s="190"/>
      <c r="D88" s="159"/>
      <c r="E88" s="12"/>
      <c r="F88" s="12"/>
      <c r="G88" s="5"/>
    </row>
    <row r="89" spans="1:7" ht="15.75" customHeight="1">
      <c r="A89" s="190"/>
      <c r="D89" s="159"/>
      <c r="E89" s="12"/>
      <c r="F89" s="12"/>
      <c r="G89" s="5"/>
    </row>
    <row r="90" spans="1:7" ht="15.75" customHeight="1">
      <c r="A90" s="190"/>
      <c r="D90" s="159"/>
      <c r="E90" s="12"/>
      <c r="F90" s="12"/>
      <c r="G90" s="5"/>
    </row>
    <row r="91" spans="1:7" ht="15.75" customHeight="1">
      <c r="A91" s="190"/>
      <c r="D91" s="159"/>
      <c r="E91" s="12"/>
      <c r="F91" s="12"/>
      <c r="G91" s="5"/>
    </row>
    <row r="92" spans="1:7" ht="15.75" customHeight="1">
      <c r="A92" s="190"/>
      <c r="D92" s="159"/>
      <c r="E92" s="12"/>
      <c r="F92" s="12"/>
      <c r="G92" s="5"/>
    </row>
    <row r="93" spans="1:7" ht="15.75" customHeight="1">
      <c r="A93" s="190"/>
      <c r="D93" s="159"/>
      <c r="E93" s="12"/>
      <c r="F93" s="12"/>
      <c r="G93" s="5"/>
    </row>
    <row r="94" spans="1:7" ht="15.75" customHeight="1">
      <c r="A94" s="190"/>
      <c r="D94" s="159"/>
      <c r="E94" s="12"/>
      <c r="F94" s="12"/>
      <c r="G94" s="5"/>
    </row>
    <row r="95" spans="1:7" ht="15.75" customHeight="1">
      <c r="A95" s="190"/>
      <c r="D95" s="159"/>
      <c r="E95" s="12"/>
      <c r="F95" s="12"/>
      <c r="G95" s="5"/>
    </row>
    <row r="96" spans="1:7" ht="15.75" customHeight="1">
      <c r="A96" s="190"/>
      <c r="D96" s="159"/>
      <c r="E96" s="12"/>
      <c r="F96" s="12"/>
      <c r="G96" s="5"/>
    </row>
    <row r="97" spans="1:7" ht="15.75" customHeight="1">
      <c r="A97" s="190"/>
      <c r="D97" s="159"/>
      <c r="E97" s="12"/>
      <c r="F97" s="12"/>
      <c r="G97" s="5"/>
    </row>
    <row r="98" spans="1:7" ht="15.75" customHeight="1">
      <c r="A98" s="190"/>
      <c r="D98" s="159"/>
      <c r="E98" s="12"/>
      <c r="F98" s="12"/>
      <c r="G98" s="5"/>
    </row>
    <row r="99" spans="1:7" ht="15.75" customHeight="1">
      <c r="A99" s="190"/>
      <c r="D99" s="159"/>
      <c r="E99" s="12"/>
      <c r="F99" s="12"/>
      <c r="G99" s="5"/>
    </row>
    <row r="100" spans="1:7" ht="15.75" customHeight="1">
      <c r="A100" s="190"/>
      <c r="D100" s="159"/>
      <c r="E100" s="12"/>
      <c r="F100" s="12"/>
      <c r="G100" s="5"/>
    </row>
    <row r="101" spans="1:7" ht="15.75" customHeight="1">
      <c r="A101" s="190"/>
      <c r="D101" s="159"/>
      <c r="E101" s="12"/>
      <c r="F101" s="12"/>
      <c r="G101" s="5"/>
    </row>
    <row r="102" spans="1:7" ht="15.75" customHeight="1">
      <c r="A102" s="190"/>
      <c r="D102" s="159"/>
      <c r="E102" s="12"/>
      <c r="F102" s="12"/>
      <c r="G102" s="5"/>
    </row>
    <row r="103" spans="1:7" ht="15.75" customHeight="1">
      <c r="A103" s="190"/>
      <c r="D103" s="159"/>
      <c r="E103" s="12"/>
      <c r="F103" s="12"/>
      <c r="G103" s="5"/>
    </row>
    <row r="104" spans="1:7" ht="15.75" customHeight="1">
      <c r="A104" s="190"/>
      <c r="D104" s="159"/>
      <c r="E104" s="12"/>
      <c r="F104" s="12"/>
      <c r="G104" s="5"/>
    </row>
    <row r="105" spans="1:7" ht="15.75" customHeight="1">
      <c r="A105" s="190"/>
      <c r="D105" s="159"/>
      <c r="E105" s="12"/>
      <c r="F105" s="12"/>
      <c r="G105" s="5"/>
    </row>
    <row r="106" spans="1:7" ht="15.75" customHeight="1">
      <c r="A106" s="190"/>
      <c r="D106" s="159"/>
      <c r="E106" s="12"/>
      <c r="F106" s="12"/>
      <c r="G106" s="5"/>
    </row>
    <row r="107" spans="1:7" ht="15.75" customHeight="1">
      <c r="A107" s="190"/>
      <c r="D107" s="159"/>
      <c r="E107" s="12"/>
      <c r="F107" s="12"/>
      <c r="G107" s="5"/>
    </row>
    <row r="108" spans="1:7" ht="15.75" customHeight="1">
      <c r="A108" s="190"/>
      <c r="D108" s="159"/>
      <c r="E108" s="12"/>
      <c r="F108" s="12"/>
      <c r="G108" s="5"/>
    </row>
    <row r="109" spans="1:7" ht="15.75" customHeight="1">
      <c r="A109" s="190"/>
      <c r="D109" s="159"/>
      <c r="E109" s="12"/>
      <c r="F109" s="12"/>
      <c r="G109" s="5"/>
    </row>
    <row r="110" spans="1:7" ht="15.75" customHeight="1">
      <c r="A110" s="190"/>
      <c r="D110" s="159"/>
      <c r="E110" s="12"/>
      <c r="F110" s="12"/>
      <c r="G110" s="5"/>
    </row>
    <row r="111" spans="1:7" ht="15.75" customHeight="1">
      <c r="A111" s="190"/>
      <c r="D111" s="159"/>
      <c r="E111" s="12"/>
      <c r="F111" s="12"/>
      <c r="G111" s="5"/>
    </row>
    <row r="112" spans="1:7" ht="15.75" customHeight="1">
      <c r="A112" s="190"/>
      <c r="D112" s="159"/>
      <c r="E112" s="12"/>
      <c r="F112" s="12"/>
      <c r="G112" s="5"/>
    </row>
    <row r="113" spans="1:7" ht="15.75" customHeight="1">
      <c r="A113" s="190"/>
      <c r="D113" s="159"/>
      <c r="E113" s="12"/>
      <c r="F113" s="12"/>
      <c r="G113" s="5"/>
    </row>
    <row r="114" spans="1:7" ht="15.75" customHeight="1">
      <c r="A114" s="190"/>
      <c r="D114" s="159"/>
      <c r="E114" s="12"/>
      <c r="F114" s="12"/>
      <c r="G114" s="5"/>
    </row>
    <row r="115" spans="1:7" ht="15.75" customHeight="1">
      <c r="A115" s="190"/>
      <c r="D115" s="159"/>
      <c r="E115" s="12"/>
      <c r="F115" s="12"/>
      <c r="G115" s="5"/>
    </row>
    <row r="116" spans="1:7" ht="15.75" customHeight="1">
      <c r="A116" s="190"/>
      <c r="D116" s="159"/>
      <c r="E116" s="12"/>
      <c r="F116" s="12"/>
      <c r="G116" s="5"/>
    </row>
    <row r="117" spans="1:7" ht="15.75" customHeight="1">
      <c r="A117" s="190"/>
      <c r="D117" s="159"/>
      <c r="E117" s="12"/>
      <c r="F117" s="12"/>
      <c r="G117" s="5"/>
    </row>
    <row r="118" spans="1:7" ht="15.75" customHeight="1">
      <c r="A118" s="190"/>
      <c r="D118" s="159"/>
      <c r="E118" s="12"/>
      <c r="F118" s="12"/>
      <c r="G118" s="5"/>
    </row>
    <row r="119" spans="1:7" ht="15.75" customHeight="1">
      <c r="A119" s="190"/>
      <c r="D119" s="159"/>
      <c r="E119" s="12"/>
      <c r="F119" s="12"/>
      <c r="G119" s="5"/>
    </row>
    <row r="120" spans="1:7" ht="15.75" customHeight="1">
      <c r="A120" s="190"/>
      <c r="D120" s="159"/>
      <c r="E120" s="12"/>
      <c r="F120" s="12"/>
      <c r="G120" s="5"/>
    </row>
    <row r="121" spans="1:7" ht="15.75" customHeight="1">
      <c r="A121" s="190"/>
      <c r="D121" s="159"/>
      <c r="E121" s="12"/>
      <c r="F121" s="12"/>
      <c r="G121" s="5"/>
    </row>
    <row r="122" spans="1:7" ht="15.75" customHeight="1">
      <c r="A122" s="190"/>
      <c r="D122" s="159"/>
      <c r="E122" s="12"/>
      <c r="F122" s="12"/>
      <c r="G122" s="5"/>
    </row>
    <row r="123" spans="1:7" ht="15.75" customHeight="1">
      <c r="A123" s="190"/>
      <c r="D123" s="159"/>
      <c r="E123" s="12"/>
      <c r="F123" s="12"/>
      <c r="G123" s="5"/>
    </row>
    <row r="124" spans="1:7" ht="15.75" customHeight="1">
      <c r="A124" s="190"/>
      <c r="D124" s="159"/>
      <c r="E124" s="12"/>
      <c r="F124" s="12"/>
      <c r="G124" s="5"/>
    </row>
    <row r="125" spans="1:7" ht="15.75" customHeight="1">
      <c r="A125" s="190"/>
      <c r="D125" s="159"/>
      <c r="E125" s="12"/>
      <c r="F125" s="12"/>
      <c r="G125" s="5"/>
    </row>
    <row r="126" spans="1:7" ht="15.75" customHeight="1">
      <c r="A126" s="190"/>
      <c r="D126" s="159"/>
      <c r="E126" s="12"/>
      <c r="F126" s="12"/>
      <c r="G126" s="5"/>
    </row>
    <row r="127" spans="1:7" ht="15.75" customHeight="1">
      <c r="A127" s="190"/>
      <c r="D127" s="159"/>
      <c r="E127" s="12"/>
      <c r="F127" s="12"/>
      <c r="G127" s="5"/>
    </row>
    <row r="128" spans="1:7" ht="15.75" customHeight="1">
      <c r="A128" s="190"/>
      <c r="D128" s="159"/>
      <c r="E128" s="12"/>
      <c r="F128" s="12"/>
      <c r="G128" s="5"/>
    </row>
    <row r="129" spans="1:7" ht="15.75" customHeight="1">
      <c r="A129" s="190"/>
      <c r="D129" s="159"/>
      <c r="E129" s="12"/>
      <c r="F129" s="12"/>
      <c r="G129" s="5"/>
    </row>
    <row r="130" spans="1:7" ht="15.75" customHeight="1">
      <c r="A130" s="190"/>
      <c r="D130" s="159"/>
      <c r="E130" s="12"/>
      <c r="F130" s="12"/>
      <c r="G130" s="5"/>
    </row>
    <row r="131" spans="1:7" ht="15.75" customHeight="1">
      <c r="A131" s="190"/>
      <c r="D131" s="159"/>
      <c r="E131" s="12"/>
      <c r="F131" s="12"/>
      <c r="G131" s="5"/>
    </row>
    <row r="132" spans="1:7" ht="15.75" customHeight="1">
      <c r="A132" s="190"/>
      <c r="D132" s="159"/>
      <c r="E132" s="12"/>
      <c r="F132" s="12"/>
      <c r="G132" s="5"/>
    </row>
    <row r="133" spans="1:7" ht="15.75" customHeight="1">
      <c r="A133" s="190"/>
      <c r="D133" s="159"/>
      <c r="E133" s="12"/>
      <c r="F133" s="12"/>
      <c r="G133" s="5"/>
    </row>
    <row r="134" spans="1:7" ht="15.75" customHeight="1">
      <c r="A134" s="190"/>
      <c r="D134" s="159"/>
      <c r="E134" s="12"/>
      <c r="F134" s="12"/>
      <c r="G134" s="5"/>
    </row>
    <row r="135" spans="1:7" ht="15.75" customHeight="1">
      <c r="A135" s="190"/>
      <c r="D135" s="159"/>
      <c r="E135" s="12"/>
      <c r="F135" s="12"/>
      <c r="G135" s="5"/>
    </row>
    <row r="136" spans="1:7" ht="15.75" customHeight="1">
      <c r="A136" s="190"/>
      <c r="D136" s="159"/>
      <c r="E136" s="12"/>
      <c r="F136" s="12"/>
      <c r="G136" s="5"/>
    </row>
    <row r="137" spans="1:7" ht="15.75" customHeight="1">
      <c r="A137" s="190"/>
      <c r="D137" s="159"/>
      <c r="E137" s="12"/>
      <c r="F137" s="12"/>
      <c r="G137" s="5"/>
    </row>
    <row r="138" spans="1:7" ht="15.75" customHeight="1">
      <c r="A138" s="190"/>
      <c r="D138" s="159"/>
      <c r="E138" s="12"/>
      <c r="F138" s="12"/>
      <c r="G138" s="5"/>
    </row>
    <row r="139" spans="1:7" ht="15.75" customHeight="1">
      <c r="A139" s="190"/>
      <c r="D139" s="159"/>
      <c r="E139" s="12"/>
      <c r="F139" s="12"/>
      <c r="G139" s="5"/>
    </row>
    <row r="140" spans="1:7" ht="15.75" customHeight="1">
      <c r="A140" s="190"/>
      <c r="D140" s="159"/>
      <c r="E140" s="12"/>
      <c r="F140" s="12"/>
      <c r="G140" s="5"/>
    </row>
    <row r="141" spans="1:7" ht="15.75" customHeight="1">
      <c r="A141" s="190"/>
      <c r="D141" s="159"/>
      <c r="E141" s="12"/>
      <c r="F141" s="12"/>
      <c r="G141" s="5"/>
    </row>
    <row r="142" spans="1:7" ht="15.75" customHeight="1">
      <c r="A142" s="190"/>
      <c r="D142" s="159"/>
      <c r="E142" s="12"/>
      <c r="F142" s="12"/>
      <c r="G142" s="5"/>
    </row>
    <row r="143" spans="1:7" ht="15.75" customHeight="1">
      <c r="A143" s="190"/>
      <c r="D143" s="159"/>
      <c r="E143" s="12"/>
      <c r="F143" s="12"/>
      <c r="G143" s="5"/>
    </row>
    <row r="144" spans="1:7" ht="15.75" customHeight="1">
      <c r="A144" s="190"/>
      <c r="D144" s="159"/>
      <c r="E144" s="12"/>
      <c r="F144" s="12"/>
      <c r="G144" s="5"/>
    </row>
    <row r="145" spans="1:7" ht="15.75" customHeight="1">
      <c r="A145" s="190"/>
      <c r="D145" s="159"/>
      <c r="E145" s="12"/>
      <c r="F145" s="12"/>
      <c r="G145" s="5"/>
    </row>
    <row r="146" spans="1:7" ht="15.75" customHeight="1">
      <c r="A146" s="190"/>
      <c r="D146" s="159"/>
      <c r="E146" s="12"/>
      <c r="F146" s="12"/>
      <c r="G146" s="5"/>
    </row>
    <row r="147" spans="1:7" ht="15.75" customHeight="1">
      <c r="A147" s="190"/>
      <c r="D147" s="159"/>
      <c r="E147" s="12"/>
      <c r="F147" s="12"/>
      <c r="G147" s="5"/>
    </row>
    <row r="148" spans="1:7" ht="15.75" customHeight="1">
      <c r="A148" s="190"/>
      <c r="D148" s="159"/>
      <c r="E148" s="12"/>
      <c r="F148" s="12"/>
      <c r="G148" s="5"/>
    </row>
    <row r="149" spans="1:7" ht="15.75" customHeight="1">
      <c r="A149" s="190"/>
      <c r="D149" s="159"/>
      <c r="E149" s="12"/>
      <c r="F149" s="12"/>
      <c r="G149" s="5"/>
    </row>
    <row r="150" spans="1:7" ht="15.75" customHeight="1">
      <c r="A150" s="190"/>
      <c r="D150" s="159"/>
      <c r="E150" s="12"/>
      <c r="F150" s="12"/>
      <c r="G150" s="5"/>
    </row>
    <row r="151" spans="1:7" ht="15.75" customHeight="1">
      <c r="A151" s="190"/>
      <c r="D151" s="159"/>
      <c r="E151" s="12"/>
      <c r="F151" s="12"/>
      <c r="G151" s="5"/>
    </row>
    <row r="152" spans="1:7" ht="15.75" customHeight="1">
      <c r="A152" s="190"/>
      <c r="D152" s="159"/>
      <c r="E152" s="12"/>
      <c r="F152" s="12"/>
      <c r="G152" s="5"/>
    </row>
    <row r="153" spans="1:7" ht="15.75" customHeight="1">
      <c r="A153" s="190"/>
      <c r="D153" s="159"/>
      <c r="E153" s="12"/>
      <c r="F153" s="12"/>
      <c r="G153" s="5"/>
    </row>
    <row r="154" spans="1:7" ht="15.75" customHeight="1">
      <c r="A154" s="190"/>
      <c r="D154" s="159"/>
      <c r="E154" s="12"/>
      <c r="F154" s="12"/>
      <c r="G154" s="5"/>
    </row>
    <row r="155" spans="1:7" ht="15.75" customHeight="1">
      <c r="A155" s="190"/>
      <c r="D155" s="159"/>
      <c r="E155" s="12"/>
      <c r="F155" s="12"/>
      <c r="G155" s="5"/>
    </row>
    <row r="156" spans="1:7" ht="15.75" customHeight="1">
      <c r="A156" s="190"/>
      <c r="D156" s="159"/>
      <c r="E156" s="12"/>
      <c r="F156" s="12"/>
      <c r="G156" s="5"/>
    </row>
    <row r="157" spans="1:7" ht="15.75" customHeight="1">
      <c r="A157" s="190"/>
      <c r="D157" s="159"/>
      <c r="E157" s="12"/>
      <c r="F157" s="12"/>
      <c r="G157" s="5"/>
    </row>
    <row r="158" spans="1:7" ht="15.75" customHeight="1">
      <c r="A158" s="190"/>
      <c r="D158" s="159"/>
      <c r="E158" s="12"/>
      <c r="F158" s="12"/>
      <c r="G158" s="5"/>
    </row>
    <row r="159" spans="1:7" ht="15.75" customHeight="1">
      <c r="A159" s="190"/>
      <c r="D159" s="159"/>
      <c r="E159" s="12"/>
      <c r="F159" s="12"/>
      <c r="G159" s="5"/>
    </row>
    <row r="160" spans="1:7" ht="15.75" customHeight="1">
      <c r="A160" s="190"/>
      <c r="D160" s="159"/>
      <c r="E160" s="12"/>
      <c r="F160" s="12"/>
      <c r="G160" s="5"/>
    </row>
    <row r="161" spans="1:7" ht="15.75" customHeight="1">
      <c r="A161" s="190"/>
      <c r="D161" s="159"/>
      <c r="E161" s="12"/>
      <c r="F161" s="12"/>
      <c r="G161" s="5"/>
    </row>
    <row r="162" spans="1:7" ht="15.75" customHeight="1">
      <c r="A162" s="190"/>
      <c r="D162" s="159"/>
      <c r="E162" s="12"/>
      <c r="F162" s="12"/>
      <c r="G162" s="5"/>
    </row>
    <row r="163" spans="1:7" ht="15.75" customHeight="1">
      <c r="A163" s="190"/>
      <c r="D163" s="159"/>
      <c r="E163" s="12"/>
      <c r="F163" s="12"/>
      <c r="G163" s="5"/>
    </row>
    <row r="164" spans="1:7" ht="15.75" customHeight="1">
      <c r="A164" s="190"/>
      <c r="D164" s="159"/>
      <c r="E164" s="12"/>
      <c r="F164" s="12"/>
      <c r="G164" s="5"/>
    </row>
    <row r="165" spans="1:7" ht="15.75" customHeight="1">
      <c r="A165" s="190"/>
      <c r="D165" s="159"/>
      <c r="E165" s="12"/>
      <c r="F165" s="12"/>
      <c r="G165" s="5"/>
    </row>
    <row r="166" spans="1:7" ht="15.75" customHeight="1">
      <c r="A166" s="190"/>
      <c r="D166" s="159"/>
      <c r="E166" s="12"/>
      <c r="F166" s="12"/>
      <c r="G166" s="5"/>
    </row>
    <row r="167" spans="1:7" ht="15.75" customHeight="1">
      <c r="A167" s="190"/>
      <c r="D167" s="159"/>
      <c r="E167" s="12"/>
      <c r="F167" s="12"/>
      <c r="G167" s="5"/>
    </row>
    <row r="168" spans="1:7" ht="15.75" customHeight="1">
      <c r="A168" s="190"/>
      <c r="D168" s="159"/>
      <c r="E168" s="12"/>
      <c r="F168" s="12"/>
      <c r="G168" s="5"/>
    </row>
    <row r="169" spans="1:7" ht="15.75" customHeight="1">
      <c r="A169" s="190"/>
      <c r="D169" s="159"/>
      <c r="E169" s="12"/>
      <c r="F169" s="12"/>
      <c r="G169" s="5"/>
    </row>
    <row r="170" spans="1:7" ht="15.75" customHeight="1">
      <c r="A170" s="190"/>
      <c r="D170" s="159"/>
      <c r="E170" s="12"/>
      <c r="F170" s="12"/>
      <c r="G170" s="5"/>
    </row>
    <row r="171" spans="1:7" ht="15.75" customHeight="1">
      <c r="A171" s="190"/>
      <c r="D171" s="159"/>
      <c r="E171" s="12"/>
      <c r="F171" s="12"/>
      <c r="G171" s="5"/>
    </row>
    <row r="172" spans="1:7" ht="15.75" customHeight="1">
      <c r="A172" s="190"/>
      <c r="D172" s="159"/>
      <c r="E172" s="12"/>
      <c r="F172" s="12"/>
      <c r="G172" s="5"/>
    </row>
    <row r="173" spans="1:7" ht="15.75" customHeight="1">
      <c r="A173" s="190"/>
      <c r="D173" s="159"/>
      <c r="E173" s="12"/>
      <c r="F173" s="12"/>
      <c r="G173" s="5"/>
    </row>
    <row r="174" spans="1:7" ht="15.75" customHeight="1">
      <c r="A174" s="190"/>
      <c r="D174" s="159"/>
      <c r="E174" s="12"/>
      <c r="F174" s="12"/>
      <c r="G174" s="5"/>
    </row>
    <row r="175" spans="1:7" ht="15.75" customHeight="1">
      <c r="A175" s="190"/>
      <c r="D175" s="159"/>
      <c r="E175" s="12"/>
      <c r="F175" s="12"/>
      <c r="G175" s="5"/>
    </row>
    <row r="176" spans="1:7" ht="15.75" customHeight="1">
      <c r="A176" s="190"/>
      <c r="D176" s="159"/>
      <c r="E176" s="12"/>
      <c r="F176" s="12"/>
      <c r="G176" s="5"/>
    </row>
    <row r="177" spans="1:7" ht="15.75" customHeight="1">
      <c r="A177" s="190"/>
      <c r="D177" s="159"/>
      <c r="E177" s="12"/>
      <c r="F177" s="12"/>
      <c r="G177" s="5"/>
    </row>
    <row r="178" spans="1:7" ht="15.75" customHeight="1">
      <c r="A178" s="190"/>
      <c r="D178" s="159"/>
      <c r="E178" s="12"/>
      <c r="F178" s="12"/>
      <c r="G178" s="5"/>
    </row>
    <row r="179" spans="1:7" ht="15.75" customHeight="1">
      <c r="A179" s="190"/>
      <c r="D179" s="159"/>
      <c r="E179" s="12"/>
      <c r="F179" s="12"/>
      <c r="G179" s="5"/>
    </row>
    <row r="180" spans="1:7" ht="15.75" customHeight="1">
      <c r="A180" s="190"/>
      <c r="D180" s="159"/>
      <c r="E180" s="12"/>
      <c r="F180" s="12"/>
      <c r="G180" s="5"/>
    </row>
    <row r="181" spans="1:7" ht="15.75" customHeight="1">
      <c r="A181" s="190"/>
      <c r="D181" s="159"/>
      <c r="E181" s="12"/>
      <c r="F181" s="12"/>
      <c r="G181" s="5"/>
    </row>
    <row r="182" spans="1:7" ht="15.75" customHeight="1">
      <c r="A182" s="190"/>
      <c r="D182" s="159"/>
      <c r="E182" s="12"/>
      <c r="F182" s="12"/>
      <c r="G182" s="5"/>
    </row>
    <row r="183" spans="1:7" ht="15.75" customHeight="1">
      <c r="A183" s="190"/>
      <c r="D183" s="159"/>
      <c r="E183" s="12"/>
      <c r="F183" s="12"/>
      <c r="G183" s="5"/>
    </row>
    <row r="184" spans="1:7" ht="15.75" customHeight="1">
      <c r="A184" s="190"/>
      <c r="D184" s="159"/>
      <c r="E184" s="12"/>
      <c r="F184" s="12"/>
      <c r="G184" s="5"/>
    </row>
    <row r="185" spans="1:7" ht="15.75" customHeight="1">
      <c r="A185" s="190"/>
      <c r="D185" s="159"/>
      <c r="E185" s="12"/>
      <c r="F185" s="12"/>
      <c r="G185" s="5"/>
    </row>
    <row r="186" spans="1:7" ht="15.75" customHeight="1">
      <c r="A186" s="190"/>
      <c r="D186" s="159"/>
      <c r="E186" s="12"/>
      <c r="F186" s="12"/>
      <c r="G186" s="5"/>
    </row>
    <row r="187" spans="1:7" ht="15.75" customHeight="1">
      <c r="A187" s="190"/>
      <c r="D187" s="159"/>
      <c r="E187" s="12"/>
      <c r="F187" s="12"/>
      <c r="G187" s="5"/>
    </row>
    <row r="188" spans="1:7" ht="15.75" customHeight="1">
      <c r="A188" s="190"/>
      <c r="D188" s="159"/>
      <c r="E188" s="12"/>
      <c r="F188" s="12"/>
      <c r="G188" s="5"/>
    </row>
    <row r="189" spans="1:7" ht="15.75" customHeight="1">
      <c r="A189" s="190"/>
      <c r="D189" s="159"/>
      <c r="E189" s="12"/>
      <c r="F189" s="12"/>
      <c r="G189" s="5"/>
    </row>
    <row r="190" spans="1:7" ht="15.75" customHeight="1">
      <c r="A190" s="190"/>
      <c r="D190" s="159"/>
      <c r="E190" s="12"/>
      <c r="F190" s="12"/>
      <c r="G190" s="5"/>
    </row>
    <row r="191" spans="1:7" ht="15.75" customHeight="1">
      <c r="A191" s="190"/>
      <c r="D191" s="159"/>
      <c r="E191" s="12"/>
      <c r="F191" s="12"/>
      <c r="G191" s="5"/>
    </row>
    <row r="192" spans="1:7" ht="15.75" customHeight="1">
      <c r="A192" s="190"/>
      <c r="D192" s="159"/>
      <c r="E192" s="12"/>
      <c r="F192" s="12"/>
      <c r="G192" s="5"/>
    </row>
    <row r="193" spans="1:7" ht="15.75" customHeight="1">
      <c r="A193" s="190"/>
      <c r="D193" s="159"/>
      <c r="E193" s="12"/>
      <c r="F193" s="12"/>
      <c r="G193" s="5"/>
    </row>
    <row r="194" spans="1:7" ht="15.75" customHeight="1">
      <c r="A194" s="190"/>
      <c r="D194" s="159"/>
      <c r="E194" s="12"/>
      <c r="F194" s="12"/>
      <c r="G194" s="5"/>
    </row>
    <row r="195" spans="1:7" ht="15.75" customHeight="1">
      <c r="A195" s="190"/>
      <c r="D195" s="159"/>
      <c r="E195" s="12"/>
      <c r="F195" s="12"/>
      <c r="G195" s="5"/>
    </row>
    <row r="196" spans="1:7" ht="15.75" customHeight="1">
      <c r="A196" s="190"/>
      <c r="D196" s="159"/>
      <c r="E196" s="12"/>
      <c r="F196" s="12"/>
      <c r="G196" s="5"/>
    </row>
    <row r="197" spans="1:7" ht="15.75" customHeight="1">
      <c r="A197" s="190"/>
      <c r="D197" s="159"/>
      <c r="E197" s="12"/>
      <c r="F197" s="12"/>
      <c r="G197" s="5"/>
    </row>
    <row r="198" spans="1:7" ht="15.75" customHeight="1">
      <c r="A198" s="190"/>
      <c r="D198" s="159"/>
      <c r="E198" s="12"/>
      <c r="F198" s="12"/>
      <c r="G198" s="5"/>
    </row>
    <row r="199" spans="1:7" ht="15.75" customHeight="1">
      <c r="A199" s="190"/>
      <c r="D199" s="159"/>
      <c r="E199" s="12"/>
      <c r="F199" s="12"/>
      <c r="G199" s="5"/>
    </row>
    <row r="200" spans="1:7" ht="15.75" customHeight="1">
      <c r="A200" s="190"/>
      <c r="D200" s="159"/>
      <c r="E200" s="12"/>
      <c r="F200" s="12"/>
      <c r="G200" s="5"/>
    </row>
    <row r="201" spans="1:7" ht="15.75" customHeight="1">
      <c r="A201" s="190"/>
      <c r="D201" s="159"/>
      <c r="E201" s="12"/>
      <c r="F201" s="12"/>
      <c r="G201" s="5"/>
    </row>
    <row r="202" spans="1:7" ht="15.75" customHeight="1">
      <c r="A202" s="190"/>
      <c r="D202" s="159"/>
      <c r="E202" s="12"/>
      <c r="F202" s="12"/>
      <c r="G202" s="5"/>
    </row>
    <row r="203" spans="1:7" ht="15.75" customHeight="1">
      <c r="A203" s="190"/>
      <c r="D203" s="159"/>
      <c r="E203" s="12"/>
      <c r="F203" s="12"/>
      <c r="G203" s="5"/>
    </row>
    <row r="204" spans="1:7" ht="15.75" customHeight="1">
      <c r="A204" s="190"/>
      <c r="D204" s="159"/>
      <c r="E204" s="12"/>
      <c r="F204" s="12"/>
      <c r="G204" s="5"/>
    </row>
    <row r="205" spans="1:7" ht="15.75" customHeight="1">
      <c r="A205" s="190"/>
      <c r="D205" s="159"/>
      <c r="E205" s="12"/>
      <c r="F205" s="12"/>
      <c r="G205" s="5"/>
    </row>
    <row r="206" spans="1:7" ht="15.75" customHeight="1">
      <c r="A206" s="190"/>
      <c r="D206" s="159"/>
      <c r="E206" s="12"/>
      <c r="F206" s="12"/>
      <c r="G206" s="5"/>
    </row>
    <row r="207" spans="1:7" ht="15.75" customHeight="1">
      <c r="A207" s="190"/>
      <c r="D207" s="159"/>
      <c r="E207" s="12"/>
      <c r="F207" s="12"/>
      <c r="G207" s="5"/>
    </row>
    <row r="208" spans="1:7" ht="15.75" customHeight="1">
      <c r="A208" s="190"/>
      <c r="D208" s="159"/>
      <c r="E208" s="12"/>
      <c r="F208" s="12"/>
      <c r="G208" s="5"/>
    </row>
    <row r="209" spans="1:7" ht="15.75" customHeight="1">
      <c r="A209" s="190"/>
      <c r="D209" s="159"/>
      <c r="E209" s="12"/>
      <c r="F209" s="12"/>
      <c r="G209" s="5"/>
    </row>
    <row r="210" spans="1:7" ht="15.75" customHeight="1">
      <c r="A210" s="190"/>
      <c r="D210" s="159"/>
      <c r="E210" s="12"/>
      <c r="F210" s="12"/>
      <c r="G210" s="5"/>
    </row>
    <row r="211" spans="1:7" ht="15.75" customHeight="1">
      <c r="A211" s="190"/>
      <c r="D211" s="159"/>
      <c r="E211" s="12"/>
      <c r="F211" s="12"/>
      <c r="G211" s="5"/>
    </row>
    <row r="212" spans="1:7" ht="15.75" customHeight="1">
      <c r="A212" s="190"/>
      <c r="D212" s="159"/>
      <c r="E212" s="12"/>
      <c r="F212" s="12"/>
      <c r="G212" s="5"/>
    </row>
    <row r="213" spans="1:7" ht="15.75" customHeight="1">
      <c r="A213" s="190"/>
      <c r="D213" s="159"/>
      <c r="E213" s="12"/>
      <c r="F213" s="12"/>
      <c r="G213" s="5"/>
    </row>
    <row r="214" spans="1:7" ht="15.75" customHeight="1">
      <c r="A214" s="190"/>
      <c r="D214" s="159"/>
      <c r="E214" s="12"/>
      <c r="F214" s="12"/>
      <c r="G214" s="5"/>
    </row>
    <row r="215" spans="1:7" ht="15.75" customHeight="1">
      <c r="A215" s="190"/>
      <c r="D215" s="159"/>
      <c r="E215" s="12"/>
      <c r="F215" s="12"/>
      <c r="G215" s="5"/>
    </row>
    <row r="216" spans="1:7" ht="15.75" customHeight="1">
      <c r="A216" s="190"/>
      <c r="D216" s="159"/>
      <c r="E216" s="12"/>
      <c r="F216" s="12"/>
      <c r="G216" s="5"/>
    </row>
    <row r="217" spans="1:7" ht="15.75" customHeight="1">
      <c r="A217" s="190"/>
      <c r="D217" s="159"/>
      <c r="E217" s="12"/>
      <c r="F217" s="12"/>
      <c r="G217" s="5"/>
    </row>
    <row r="218" spans="1:7" ht="15.75" customHeight="1">
      <c r="A218" s="190"/>
      <c r="D218" s="159"/>
      <c r="E218" s="12"/>
      <c r="F218" s="12"/>
      <c r="G218" s="5"/>
    </row>
    <row r="219" spans="1:7" ht="15.75" customHeight="1">
      <c r="A219" s="190"/>
      <c r="D219" s="159"/>
      <c r="E219" s="12"/>
      <c r="F219" s="12"/>
      <c r="G219" s="5"/>
    </row>
    <row r="220" spans="1:7" ht="15.75" customHeight="1">
      <c r="A220" s="190"/>
      <c r="D220" s="159"/>
      <c r="E220" s="12"/>
      <c r="F220" s="12"/>
      <c r="G220" s="5"/>
    </row>
    <row r="221" spans="1:7" ht="15.75" customHeight="1">
      <c r="A221" s="190"/>
      <c r="D221" s="159"/>
      <c r="E221" s="12"/>
      <c r="F221" s="12"/>
      <c r="G221" s="5"/>
    </row>
    <row r="222" spans="1:7" ht="15.75" customHeight="1">
      <c r="A222" s="190"/>
      <c r="D222" s="159"/>
      <c r="E222" s="12"/>
      <c r="F222" s="12"/>
      <c r="G222" s="5"/>
    </row>
    <row r="223" spans="1:7" ht="15.75" customHeight="1">
      <c r="A223" s="190"/>
      <c r="D223" s="159"/>
      <c r="E223" s="12"/>
      <c r="F223" s="12"/>
      <c r="G223" s="5"/>
    </row>
    <row r="224" spans="1:7" ht="15.75" customHeight="1">
      <c r="A224" s="190"/>
      <c r="D224" s="159"/>
      <c r="E224" s="12"/>
      <c r="F224" s="12"/>
      <c r="G224" s="5"/>
    </row>
    <row r="225" spans="1:7" ht="15.75" customHeight="1">
      <c r="A225" s="190"/>
      <c r="D225" s="159"/>
      <c r="E225" s="12"/>
      <c r="F225" s="12"/>
      <c r="G225" s="5"/>
    </row>
    <row r="226" spans="1:7" ht="15.75" customHeight="1">
      <c r="A226" s="190"/>
      <c r="D226" s="159"/>
      <c r="E226" s="12"/>
      <c r="F226" s="12"/>
      <c r="G226" s="5"/>
    </row>
    <row r="227" spans="1:7" ht="15.75" customHeight="1">
      <c r="A227" s="190"/>
      <c r="D227" s="159"/>
      <c r="E227" s="12"/>
      <c r="F227" s="12"/>
      <c r="G227" s="5"/>
    </row>
    <row r="228" spans="1:7" ht="15.75" customHeight="1">
      <c r="A228" s="190"/>
      <c r="D228" s="159"/>
      <c r="E228" s="12"/>
      <c r="F228" s="12"/>
      <c r="G228" s="5"/>
    </row>
    <row r="229" spans="1:7" ht="15.75" customHeight="1">
      <c r="A229" s="190"/>
      <c r="D229" s="159"/>
      <c r="E229" s="12"/>
      <c r="F229" s="12"/>
      <c r="G229" s="5"/>
    </row>
    <row r="230" spans="1:7" ht="15.75" customHeight="1">
      <c r="A230" s="190"/>
      <c r="D230" s="159"/>
      <c r="E230" s="12"/>
      <c r="F230" s="12"/>
      <c r="G230" s="5"/>
    </row>
    <row r="231" spans="1:7" ht="15.75" customHeight="1">
      <c r="A231" s="190"/>
      <c r="D231" s="159"/>
      <c r="E231" s="12"/>
      <c r="F231" s="12"/>
      <c r="G231" s="5"/>
    </row>
    <row r="232" spans="1:7" ht="15.75" customHeight="1">
      <c r="A232" s="190"/>
      <c r="D232" s="159"/>
      <c r="E232" s="12"/>
      <c r="F232" s="12"/>
      <c r="G232" s="5"/>
    </row>
    <row r="233" spans="1:7" ht="15.75" customHeight="1">
      <c r="A233" s="190"/>
      <c r="D233" s="159"/>
      <c r="E233" s="12"/>
      <c r="F233" s="12"/>
      <c r="G233" s="5"/>
    </row>
    <row r="234" spans="1:7" ht="15.75" customHeight="1">
      <c r="A234" s="190"/>
      <c r="D234" s="159"/>
      <c r="E234" s="12"/>
      <c r="F234" s="12"/>
      <c r="G234" s="5"/>
    </row>
    <row r="235" spans="1:7" ht="15.75" customHeight="1">
      <c r="A235" s="190"/>
      <c r="D235" s="159"/>
      <c r="E235" s="12"/>
      <c r="F235" s="12"/>
      <c r="G235" s="5"/>
    </row>
    <row r="236" spans="1:7" ht="15.75" customHeight="1">
      <c r="A236" s="190"/>
      <c r="D236" s="159"/>
      <c r="E236" s="12"/>
      <c r="F236" s="12"/>
      <c r="G236" s="5"/>
    </row>
    <row r="237" spans="1:7" ht="15.75" customHeight="1">
      <c r="A237" s="190"/>
      <c r="D237" s="159"/>
      <c r="E237" s="12"/>
      <c r="F237" s="12"/>
      <c r="G237" s="5"/>
    </row>
    <row r="238" spans="1:7" ht="15.75" customHeight="1">
      <c r="A238" s="190"/>
      <c r="D238" s="159"/>
      <c r="E238" s="12"/>
      <c r="F238" s="12"/>
      <c r="G238" s="5"/>
    </row>
    <row r="239" spans="1:7" ht="15.75" customHeight="1">
      <c r="A239" s="190"/>
      <c r="D239" s="159"/>
      <c r="E239" s="12"/>
      <c r="F239" s="12"/>
      <c r="G239" s="5"/>
    </row>
    <row r="240" spans="1:7" ht="15.75" customHeight="1">
      <c r="A240" s="190"/>
      <c r="D240" s="159"/>
      <c r="E240" s="12"/>
      <c r="F240" s="12"/>
      <c r="G240" s="5"/>
    </row>
    <row r="241" spans="1:7" ht="15.75" customHeight="1">
      <c r="A241" s="190"/>
      <c r="D241" s="159"/>
      <c r="E241" s="12"/>
      <c r="F241" s="12"/>
      <c r="G241" s="5"/>
    </row>
    <row r="242" spans="1:7" ht="15.75" customHeight="1">
      <c r="A242" s="190"/>
      <c r="D242" s="159"/>
      <c r="E242" s="12"/>
      <c r="F242" s="12"/>
      <c r="G242" s="5"/>
    </row>
    <row r="243" spans="1:7" ht="15.75" customHeight="1">
      <c r="A243" s="190"/>
      <c r="D243" s="159"/>
      <c r="E243" s="12"/>
      <c r="F243" s="12"/>
      <c r="G243" s="5"/>
    </row>
    <row r="244" spans="1:7" ht="15.75" customHeight="1">
      <c r="A244" s="190"/>
      <c r="D244" s="159"/>
      <c r="E244" s="12"/>
      <c r="F244" s="12"/>
      <c r="G244" s="5"/>
    </row>
    <row r="245" spans="1:7" ht="15.75" customHeight="1">
      <c r="A245" s="190"/>
      <c r="D245" s="159"/>
      <c r="E245" s="12"/>
      <c r="F245" s="12"/>
      <c r="G245" s="5"/>
    </row>
    <row r="246" spans="1:7" ht="15.75" customHeight="1">
      <c r="A246" s="190"/>
      <c r="D246" s="159"/>
      <c r="E246" s="12"/>
      <c r="F246" s="12"/>
      <c r="G246" s="5"/>
    </row>
    <row r="247" spans="1:7" ht="15.75" customHeight="1">
      <c r="A247" s="190"/>
      <c r="D247" s="159"/>
      <c r="E247" s="12"/>
      <c r="F247" s="12"/>
      <c r="G247" s="5"/>
    </row>
    <row r="248" spans="1:7" ht="15.75" customHeight="1">
      <c r="A248" s="190"/>
      <c r="D248" s="159"/>
      <c r="E248" s="12"/>
      <c r="F248" s="12"/>
      <c r="G248" s="5"/>
    </row>
    <row r="249" spans="1:7" ht="15.75" customHeight="1">
      <c r="A249" s="190"/>
      <c r="D249" s="159"/>
      <c r="E249" s="12"/>
      <c r="F249" s="12"/>
      <c r="G249" s="5"/>
    </row>
    <row r="250" spans="1:7" ht="15.75" customHeight="1">
      <c r="A250" s="190"/>
      <c r="D250" s="159"/>
      <c r="E250" s="12"/>
      <c r="F250" s="12"/>
      <c r="G250" s="5"/>
    </row>
    <row r="251" spans="1:7" ht="15.75" customHeight="1">
      <c r="A251" s="190"/>
      <c r="D251" s="159"/>
      <c r="E251" s="12"/>
      <c r="F251" s="12"/>
      <c r="G251" s="5"/>
    </row>
    <row r="252" spans="1:7" ht="15.75" customHeight="1">
      <c r="A252" s="190"/>
      <c r="D252" s="159"/>
      <c r="E252" s="12"/>
      <c r="F252" s="12"/>
      <c r="G252" s="5"/>
    </row>
    <row r="253" spans="1:7" ht="15.75" customHeight="1">
      <c r="A253" s="190"/>
      <c r="D253" s="159"/>
      <c r="E253" s="12"/>
      <c r="F253" s="12"/>
      <c r="G253" s="5"/>
    </row>
    <row r="254" spans="1:7" ht="15.75" customHeight="1">
      <c r="A254" s="190"/>
      <c r="D254" s="159"/>
      <c r="E254" s="12"/>
      <c r="F254" s="12"/>
      <c r="G254" s="5"/>
    </row>
    <row r="255" spans="1:7" ht="15.75" customHeight="1">
      <c r="A255" s="190"/>
      <c r="D255" s="159"/>
      <c r="E255" s="12"/>
      <c r="F255" s="12"/>
      <c r="G255" s="5"/>
    </row>
    <row r="256" spans="1:7" ht="15.75" customHeight="1">
      <c r="A256" s="190"/>
      <c r="D256" s="159"/>
      <c r="E256" s="12"/>
      <c r="F256" s="12"/>
      <c r="G256" s="5"/>
    </row>
    <row r="257" spans="1:7" ht="15.75" customHeight="1">
      <c r="A257" s="190"/>
      <c r="D257" s="159"/>
      <c r="E257" s="12"/>
      <c r="F257" s="12"/>
      <c r="G257" s="5"/>
    </row>
    <row r="258" spans="1:7" ht="15.75" customHeight="1">
      <c r="A258" s="190"/>
      <c r="D258" s="159"/>
      <c r="E258" s="12"/>
      <c r="F258" s="12"/>
      <c r="G258" s="5"/>
    </row>
    <row r="259" spans="1:7" ht="15.75" customHeight="1">
      <c r="A259" s="190"/>
      <c r="D259" s="159"/>
      <c r="E259" s="12"/>
      <c r="F259" s="12"/>
      <c r="G259" s="5"/>
    </row>
    <row r="260" spans="1:7" ht="15.75" customHeight="1">
      <c r="A260" s="190"/>
      <c r="D260" s="159"/>
      <c r="E260" s="12"/>
      <c r="F260" s="12"/>
      <c r="G260" s="5"/>
    </row>
    <row r="261" spans="1:7" ht="15.75" customHeight="1">
      <c r="A261" s="190"/>
      <c r="D261" s="159"/>
      <c r="E261" s="12"/>
      <c r="F261" s="12"/>
      <c r="G261" s="5"/>
    </row>
    <row r="262" spans="1:7" ht="15.75" customHeight="1">
      <c r="A262" s="190"/>
      <c r="D262" s="159"/>
      <c r="E262" s="12"/>
      <c r="F262" s="12"/>
      <c r="G262" s="5"/>
    </row>
    <row r="263" spans="1:7" ht="15.75" customHeight="1">
      <c r="A263" s="190"/>
      <c r="D263" s="159"/>
      <c r="E263" s="12"/>
      <c r="F263" s="12"/>
      <c r="G263" s="5"/>
    </row>
    <row r="264" spans="1:7" ht="15.75" customHeight="1">
      <c r="A264" s="190"/>
      <c r="D264" s="159"/>
      <c r="E264" s="12"/>
      <c r="F264" s="12"/>
      <c r="G264" s="5"/>
    </row>
    <row r="265" spans="1:7" ht="15.75" customHeight="1">
      <c r="A265" s="190"/>
      <c r="D265" s="159"/>
      <c r="E265" s="12"/>
      <c r="F265" s="12"/>
      <c r="G265" s="5"/>
    </row>
    <row r="266" spans="1:7" ht="15.75" customHeight="1">
      <c r="A266" s="190"/>
      <c r="D266" s="159"/>
      <c r="E266" s="12"/>
      <c r="F266" s="12"/>
      <c r="G266" s="5"/>
    </row>
    <row r="267" spans="1:7" ht="15.75" customHeight="1">
      <c r="A267" s="190"/>
      <c r="D267" s="159"/>
      <c r="E267" s="12"/>
      <c r="F267" s="12"/>
      <c r="G267" s="5"/>
    </row>
    <row r="268" spans="1:7" ht="15.75" customHeight="1">
      <c r="A268" s="190"/>
      <c r="D268" s="159"/>
      <c r="E268" s="12"/>
      <c r="F268" s="12"/>
      <c r="G268" s="5"/>
    </row>
    <row r="269" spans="1:7" ht="15.75" customHeight="1">
      <c r="A269" s="190"/>
      <c r="D269" s="159"/>
      <c r="E269" s="12"/>
      <c r="F269" s="12"/>
      <c r="G269" s="5"/>
    </row>
    <row r="270" spans="1:7" ht="15.75" customHeight="1">
      <c r="A270" s="190"/>
      <c r="D270" s="159"/>
      <c r="E270" s="12"/>
      <c r="F270" s="12"/>
      <c r="G270" s="5"/>
    </row>
    <row r="271" spans="1:7" ht="15.75" customHeight="1">
      <c r="A271" s="190"/>
      <c r="D271" s="159"/>
      <c r="E271" s="12"/>
      <c r="F271" s="12"/>
      <c r="G271" s="5"/>
    </row>
    <row r="272" spans="1:7" ht="15.75" customHeight="1">
      <c r="A272" s="190"/>
      <c r="D272" s="159"/>
      <c r="E272" s="12"/>
      <c r="F272" s="12"/>
      <c r="G272" s="5"/>
    </row>
    <row r="273" spans="1:7" ht="15.75" customHeight="1">
      <c r="A273" s="190"/>
      <c r="D273" s="159"/>
      <c r="E273" s="12"/>
      <c r="F273" s="12"/>
      <c r="G273" s="5"/>
    </row>
    <row r="274" spans="1:7" ht="15.75" customHeight="1">
      <c r="A274" s="190"/>
      <c r="D274" s="159"/>
      <c r="E274" s="12"/>
      <c r="F274" s="12"/>
      <c r="G274" s="5"/>
    </row>
    <row r="275" spans="1:7" ht="15.75" customHeight="1">
      <c r="A275" s="190"/>
      <c r="D275" s="159"/>
      <c r="E275" s="12"/>
      <c r="F275" s="12"/>
      <c r="G275" s="5"/>
    </row>
    <row r="276" spans="1:7" ht="15.75" customHeight="1">
      <c r="A276" s="190"/>
      <c r="D276" s="159"/>
      <c r="E276" s="12"/>
      <c r="F276" s="12"/>
      <c r="G276" s="5"/>
    </row>
    <row r="277" spans="1:7" ht="15.75" customHeight="1">
      <c r="A277" s="190"/>
      <c r="D277" s="159"/>
      <c r="E277" s="12"/>
      <c r="F277" s="12"/>
      <c r="G277" s="5"/>
    </row>
    <row r="278" spans="1:7" ht="15.75" customHeight="1">
      <c r="A278" s="190"/>
      <c r="D278" s="159"/>
      <c r="E278" s="12"/>
      <c r="F278" s="12"/>
      <c r="G278" s="5"/>
    </row>
    <row r="279" spans="1:7" ht="15.75" customHeight="1">
      <c r="A279" s="190"/>
      <c r="D279" s="159"/>
      <c r="E279" s="12"/>
      <c r="F279" s="12"/>
      <c r="G279" s="5"/>
    </row>
    <row r="280" spans="1:7" ht="15.75" customHeight="1">
      <c r="A280" s="190"/>
      <c r="D280" s="159"/>
      <c r="E280" s="12"/>
      <c r="F280" s="12"/>
      <c r="G280" s="5"/>
    </row>
    <row r="281" spans="1:7" ht="15.75" customHeight="1">
      <c r="A281" s="190"/>
      <c r="D281" s="159"/>
      <c r="E281" s="12"/>
      <c r="F281" s="12"/>
      <c r="G281" s="5"/>
    </row>
    <row r="282" spans="1:7" ht="15.75" customHeight="1">
      <c r="A282" s="190"/>
      <c r="D282" s="159"/>
      <c r="E282" s="12"/>
      <c r="F282" s="12"/>
      <c r="G282" s="5"/>
    </row>
    <row r="283" spans="1:7" ht="15.75" customHeight="1">
      <c r="A283" s="190"/>
      <c r="D283" s="159"/>
      <c r="E283" s="12"/>
      <c r="F283" s="12"/>
      <c r="G283" s="5"/>
    </row>
    <row r="284" spans="1:7" ht="15.75" customHeight="1">
      <c r="A284" s="190"/>
      <c r="D284" s="159"/>
      <c r="E284" s="12"/>
      <c r="F284" s="12"/>
      <c r="G284" s="5"/>
    </row>
    <row r="285" spans="1:7" ht="15.75" customHeight="1">
      <c r="A285" s="190"/>
      <c r="D285" s="159"/>
      <c r="E285" s="12"/>
      <c r="F285" s="12"/>
      <c r="G285" s="5"/>
    </row>
    <row r="286" spans="1:7" ht="15.75" customHeight="1">
      <c r="A286" s="190"/>
      <c r="D286" s="159"/>
      <c r="E286" s="12"/>
      <c r="F286" s="12"/>
      <c r="G286" s="5"/>
    </row>
    <row r="287" spans="1:7" ht="15.75" customHeight="1">
      <c r="A287" s="190"/>
      <c r="D287" s="159"/>
      <c r="E287" s="12"/>
      <c r="F287" s="12"/>
      <c r="G287" s="5"/>
    </row>
    <row r="288" spans="1:7" ht="15.75" customHeight="1">
      <c r="A288" s="190"/>
      <c r="D288" s="159"/>
      <c r="E288" s="12"/>
      <c r="F288" s="12"/>
      <c r="G288" s="5"/>
    </row>
    <row r="289" spans="1:7" ht="15.75" customHeight="1">
      <c r="A289" s="190"/>
      <c r="D289" s="159"/>
      <c r="E289" s="12"/>
      <c r="F289" s="12"/>
      <c r="G289" s="5"/>
    </row>
    <row r="290" spans="1:7" ht="15.75" customHeight="1">
      <c r="A290" s="190"/>
      <c r="D290" s="159"/>
      <c r="E290" s="12"/>
      <c r="F290" s="12"/>
      <c r="G290" s="5"/>
    </row>
    <row r="291" spans="1:7" ht="15.75" customHeight="1">
      <c r="A291" s="190"/>
      <c r="D291" s="159"/>
      <c r="E291" s="12"/>
      <c r="F291" s="12"/>
      <c r="G291" s="5"/>
    </row>
    <row r="292" spans="1:7" ht="15.75" customHeight="1">
      <c r="A292" s="190"/>
      <c r="D292" s="159"/>
      <c r="E292" s="12"/>
      <c r="F292" s="12"/>
      <c r="G292" s="5"/>
    </row>
    <row r="293" spans="1:7" ht="15.75" customHeight="1">
      <c r="A293" s="190"/>
      <c r="D293" s="159"/>
      <c r="E293" s="12"/>
      <c r="F293" s="12"/>
      <c r="G293" s="5"/>
    </row>
    <row r="294" spans="1:7" ht="15.75" customHeight="1">
      <c r="A294" s="190"/>
      <c r="D294" s="159"/>
      <c r="E294" s="12"/>
      <c r="F294" s="12"/>
      <c r="G294" s="5"/>
    </row>
    <row r="295" spans="1:7" ht="15.75" customHeight="1">
      <c r="A295" s="190"/>
      <c r="D295" s="159"/>
      <c r="E295" s="12"/>
      <c r="F295" s="12"/>
      <c r="G295" s="5"/>
    </row>
    <row r="296" spans="1:7" ht="15.75" customHeight="1">
      <c r="A296" s="190"/>
      <c r="D296" s="159"/>
      <c r="E296" s="12"/>
      <c r="F296" s="12"/>
      <c r="G296" s="5"/>
    </row>
    <row r="297" spans="1:7" ht="15.75" customHeight="1">
      <c r="A297" s="190"/>
      <c r="D297" s="159"/>
      <c r="E297" s="12"/>
      <c r="F297" s="12"/>
      <c r="G297" s="5"/>
    </row>
    <row r="298" spans="1:7" ht="15.75" customHeight="1">
      <c r="A298" s="190"/>
      <c r="D298" s="159"/>
      <c r="E298" s="12"/>
      <c r="F298" s="12"/>
      <c r="G298" s="5"/>
    </row>
    <row r="299" spans="1:7" ht="15.75" customHeight="1">
      <c r="A299" s="190"/>
      <c r="D299" s="159"/>
      <c r="E299" s="12"/>
      <c r="F299" s="12"/>
      <c r="G299" s="5"/>
    </row>
    <row r="300" spans="1:7" ht="15.75" customHeight="1">
      <c r="A300" s="190"/>
      <c r="D300" s="159"/>
      <c r="E300" s="12"/>
      <c r="F300" s="12"/>
      <c r="G300" s="5"/>
    </row>
    <row r="301" spans="1:7" ht="15.75" customHeight="1">
      <c r="A301" s="190"/>
      <c r="D301" s="159"/>
      <c r="E301" s="12"/>
      <c r="F301" s="12"/>
      <c r="G301" s="5"/>
    </row>
    <row r="302" spans="1:7" ht="15.75" customHeight="1">
      <c r="A302" s="190"/>
      <c r="D302" s="159"/>
      <c r="E302" s="12"/>
      <c r="F302" s="12"/>
      <c r="G302" s="5"/>
    </row>
    <row r="303" spans="1:7" ht="15.75" customHeight="1">
      <c r="A303" s="190"/>
      <c r="D303" s="159"/>
      <c r="E303" s="12"/>
      <c r="F303" s="12"/>
      <c r="G303" s="5"/>
    </row>
    <row r="304" spans="1:7" ht="15.75" customHeight="1">
      <c r="A304" s="190"/>
      <c r="D304" s="159"/>
      <c r="E304" s="12"/>
      <c r="F304" s="12"/>
      <c r="G304" s="5"/>
    </row>
    <row r="305" spans="1:7" ht="15.75" customHeight="1">
      <c r="A305" s="190"/>
      <c r="D305" s="159"/>
      <c r="E305" s="12"/>
      <c r="F305" s="12"/>
      <c r="G305" s="5"/>
    </row>
    <row r="306" spans="1:7" ht="15.75" customHeight="1">
      <c r="A306" s="190"/>
      <c r="D306" s="159"/>
      <c r="E306" s="12"/>
      <c r="F306" s="12"/>
      <c r="G306" s="5"/>
    </row>
    <row r="307" spans="1:7" ht="15.75" customHeight="1">
      <c r="A307" s="190"/>
      <c r="D307" s="159"/>
      <c r="E307" s="12"/>
      <c r="F307" s="12"/>
      <c r="G307" s="5"/>
    </row>
    <row r="308" spans="1:7" ht="15.75" customHeight="1">
      <c r="A308" s="190"/>
      <c r="D308" s="159"/>
      <c r="E308" s="12"/>
      <c r="F308" s="12"/>
      <c r="G308" s="5"/>
    </row>
    <row r="309" spans="1:7" ht="15.75" customHeight="1">
      <c r="A309" s="190"/>
      <c r="D309" s="159"/>
      <c r="E309" s="12"/>
      <c r="F309" s="12"/>
      <c r="G309" s="5"/>
    </row>
    <row r="310" spans="1:7" ht="15.75" customHeight="1">
      <c r="A310" s="190"/>
      <c r="D310" s="159"/>
      <c r="E310" s="12"/>
      <c r="F310" s="12"/>
      <c r="G310" s="5"/>
    </row>
    <row r="311" spans="1:7" ht="15.75" customHeight="1">
      <c r="A311" s="190"/>
      <c r="D311" s="159"/>
      <c r="E311" s="12"/>
      <c r="F311" s="12"/>
      <c r="G311" s="5"/>
    </row>
    <row r="312" spans="1:7" ht="15.75" customHeight="1">
      <c r="A312" s="190"/>
      <c r="D312" s="159"/>
      <c r="E312" s="12"/>
      <c r="F312" s="12"/>
      <c r="G312" s="5"/>
    </row>
    <row r="313" spans="1:7" ht="15.75" customHeight="1">
      <c r="A313" s="190"/>
      <c r="D313" s="159"/>
      <c r="E313" s="12"/>
      <c r="F313" s="12"/>
      <c r="G313" s="5"/>
    </row>
    <row r="314" spans="1:7" ht="15.75" customHeight="1">
      <c r="A314" s="190"/>
      <c r="D314" s="159"/>
      <c r="E314" s="12"/>
      <c r="F314" s="12"/>
      <c r="G314" s="5"/>
    </row>
    <row r="315" spans="1:7" ht="15.75" customHeight="1">
      <c r="A315" s="190"/>
      <c r="D315" s="159"/>
      <c r="E315" s="12"/>
      <c r="F315" s="12"/>
      <c r="G315" s="5"/>
    </row>
    <row r="316" spans="1:7" ht="15.75" customHeight="1">
      <c r="A316" s="190"/>
      <c r="D316" s="159"/>
      <c r="E316" s="12"/>
      <c r="F316" s="12"/>
      <c r="G316" s="5"/>
    </row>
    <row r="317" spans="1:7" ht="15.75" customHeight="1">
      <c r="A317" s="190"/>
      <c r="D317" s="159"/>
      <c r="E317" s="12"/>
      <c r="F317" s="12"/>
      <c r="G317" s="5"/>
    </row>
    <row r="318" spans="1:7" ht="15.75" customHeight="1">
      <c r="A318" s="190"/>
      <c r="D318" s="159"/>
      <c r="E318" s="12"/>
      <c r="F318" s="12"/>
      <c r="G318" s="5"/>
    </row>
    <row r="319" spans="1:7" ht="15.75" customHeight="1">
      <c r="A319" s="190"/>
      <c r="D319" s="159"/>
      <c r="E319" s="12"/>
      <c r="F319" s="12"/>
      <c r="G319" s="5"/>
    </row>
    <row r="320" spans="1:7" ht="15.75" customHeight="1">
      <c r="A320" s="190"/>
      <c r="D320" s="159"/>
      <c r="E320" s="12"/>
      <c r="F320" s="12"/>
      <c r="G320" s="5"/>
    </row>
    <row r="321" spans="1:7" ht="15.75" customHeight="1">
      <c r="A321" s="190"/>
      <c r="D321" s="159"/>
      <c r="E321" s="12"/>
      <c r="F321" s="12"/>
      <c r="G321" s="5"/>
    </row>
    <row r="322" spans="1:7" ht="15.75" customHeight="1">
      <c r="A322" s="190"/>
      <c r="D322" s="159"/>
      <c r="E322" s="12"/>
      <c r="F322" s="12"/>
      <c r="G322" s="5"/>
    </row>
    <row r="323" spans="1:7" ht="15.75" customHeight="1">
      <c r="A323" s="190"/>
      <c r="D323" s="159"/>
      <c r="E323" s="12"/>
      <c r="F323" s="12"/>
      <c r="G323" s="5"/>
    </row>
    <row r="324" spans="1:7" ht="15.75" customHeight="1">
      <c r="A324" s="190"/>
      <c r="D324" s="159"/>
      <c r="E324" s="12"/>
      <c r="F324" s="12"/>
      <c r="G324" s="5"/>
    </row>
    <row r="325" spans="1:7" ht="15.75" customHeight="1">
      <c r="A325" s="190"/>
      <c r="D325" s="159"/>
      <c r="E325" s="12"/>
      <c r="F325" s="12"/>
      <c r="G325" s="5"/>
    </row>
    <row r="326" spans="1:7" ht="15.75" customHeight="1">
      <c r="A326" s="190"/>
      <c r="D326" s="159"/>
      <c r="E326" s="12"/>
      <c r="F326" s="12"/>
      <c r="G326" s="5"/>
    </row>
    <row r="327" spans="1:7" ht="15.75" customHeight="1">
      <c r="A327" s="190"/>
      <c r="D327" s="159"/>
      <c r="E327" s="12"/>
      <c r="F327" s="12"/>
      <c r="G327" s="5"/>
    </row>
    <row r="328" spans="1:7" ht="15.75" customHeight="1">
      <c r="A328" s="190"/>
      <c r="D328" s="159"/>
      <c r="E328" s="12"/>
      <c r="F328" s="12"/>
      <c r="G328" s="5"/>
    </row>
    <row r="329" spans="1:7" ht="15.75" customHeight="1">
      <c r="A329" s="190"/>
      <c r="D329" s="159"/>
      <c r="E329" s="12"/>
      <c r="F329" s="12"/>
      <c r="G329" s="5"/>
    </row>
    <row r="330" spans="1:7" ht="15.75" customHeight="1">
      <c r="A330" s="190"/>
      <c r="D330" s="159"/>
      <c r="E330" s="12"/>
      <c r="F330" s="12"/>
      <c r="G330" s="5"/>
    </row>
    <row r="331" spans="1:7" ht="15.75" customHeight="1">
      <c r="A331" s="190"/>
      <c r="D331" s="159"/>
      <c r="E331" s="12"/>
      <c r="F331" s="12"/>
      <c r="G331" s="5"/>
    </row>
    <row r="332" spans="1:7" ht="15.75" customHeight="1">
      <c r="A332" s="190"/>
      <c r="D332" s="159"/>
      <c r="E332" s="12"/>
      <c r="F332" s="12"/>
      <c r="G332" s="5"/>
    </row>
    <row r="333" spans="1:7" ht="15.75" customHeight="1">
      <c r="A333" s="190"/>
      <c r="D333" s="159"/>
      <c r="E333" s="12"/>
      <c r="F333" s="12"/>
      <c r="G333" s="5"/>
    </row>
    <row r="334" spans="1:7" ht="15.75" customHeight="1">
      <c r="A334" s="190"/>
      <c r="D334" s="159"/>
      <c r="E334" s="12"/>
      <c r="F334" s="12"/>
      <c r="G334" s="5"/>
    </row>
    <row r="335" spans="1:7" ht="15.75" customHeight="1">
      <c r="A335" s="190"/>
      <c r="D335" s="159"/>
      <c r="E335" s="12"/>
      <c r="F335" s="12"/>
      <c r="G335" s="5"/>
    </row>
    <row r="336" spans="1:7" ht="15.75" customHeight="1">
      <c r="A336" s="190"/>
      <c r="D336" s="159"/>
      <c r="E336" s="12"/>
      <c r="F336" s="12"/>
      <c r="G336" s="5"/>
    </row>
    <row r="337" spans="1:7" ht="15.75" customHeight="1">
      <c r="A337" s="190"/>
      <c r="D337" s="159"/>
      <c r="E337" s="12"/>
      <c r="F337" s="12"/>
      <c r="G337" s="5"/>
    </row>
    <row r="338" spans="1:7" ht="15.75" customHeight="1">
      <c r="A338" s="190"/>
      <c r="D338" s="159"/>
      <c r="E338" s="12"/>
      <c r="F338" s="12"/>
      <c r="G338" s="5"/>
    </row>
    <row r="339" spans="1:7" ht="15.75" customHeight="1">
      <c r="A339" s="190"/>
      <c r="D339" s="159"/>
      <c r="E339" s="12"/>
      <c r="F339" s="12"/>
      <c r="G339" s="5"/>
    </row>
    <row r="340" spans="1:7" ht="15.75" customHeight="1">
      <c r="A340" s="190"/>
      <c r="D340" s="159"/>
      <c r="E340" s="12"/>
      <c r="F340" s="12"/>
      <c r="G340" s="5"/>
    </row>
    <row r="341" spans="1:7" ht="15.75" customHeight="1">
      <c r="A341" s="190"/>
      <c r="D341" s="159"/>
      <c r="E341" s="12"/>
      <c r="F341" s="12"/>
      <c r="G341" s="5"/>
    </row>
    <row r="342" spans="1:7" ht="15.75" customHeight="1">
      <c r="A342" s="190"/>
      <c r="D342" s="159"/>
      <c r="E342" s="12"/>
      <c r="F342" s="12"/>
      <c r="G342" s="5"/>
    </row>
    <row r="343" spans="1:7" ht="15.75" customHeight="1">
      <c r="A343" s="190"/>
      <c r="D343" s="159"/>
      <c r="E343" s="12"/>
      <c r="F343" s="12"/>
      <c r="G343" s="5"/>
    </row>
    <row r="344" spans="1:7" ht="15.75" customHeight="1">
      <c r="A344" s="190"/>
      <c r="D344" s="159"/>
      <c r="E344" s="12"/>
      <c r="F344" s="12"/>
      <c r="G344" s="5"/>
    </row>
    <row r="345" spans="1:7" ht="15.75" customHeight="1">
      <c r="A345" s="190"/>
      <c r="D345" s="159"/>
      <c r="E345" s="12"/>
      <c r="F345" s="12"/>
      <c r="G345" s="5"/>
    </row>
    <row r="346" spans="1:7" ht="15.75" customHeight="1">
      <c r="A346" s="190"/>
      <c r="D346" s="159"/>
      <c r="E346" s="12"/>
      <c r="F346" s="12"/>
      <c r="G346" s="5"/>
    </row>
    <row r="347" spans="1:7" ht="15.75" customHeight="1">
      <c r="A347" s="190"/>
      <c r="D347" s="159"/>
      <c r="E347" s="12"/>
      <c r="F347" s="12"/>
      <c r="G347" s="5"/>
    </row>
    <row r="348" spans="1:7" ht="15.75" customHeight="1">
      <c r="A348" s="190"/>
      <c r="D348" s="159"/>
      <c r="E348" s="12"/>
      <c r="F348" s="12"/>
      <c r="G348" s="5"/>
    </row>
    <row r="349" spans="1:7" ht="15.75" customHeight="1">
      <c r="A349" s="190"/>
      <c r="D349" s="159"/>
      <c r="E349" s="12"/>
      <c r="F349" s="12"/>
      <c r="G349" s="5"/>
    </row>
    <row r="350" spans="1:7" ht="15.75" customHeight="1">
      <c r="A350" s="190"/>
      <c r="D350" s="159"/>
      <c r="E350" s="12"/>
      <c r="F350" s="12"/>
      <c r="G350" s="5"/>
    </row>
    <row r="351" spans="1:7" ht="15.75" customHeight="1">
      <c r="A351" s="190"/>
      <c r="D351" s="159"/>
      <c r="E351" s="12"/>
      <c r="F351" s="12"/>
      <c r="G351" s="5"/>
    </row>
    <row r="352" spans="1:7" ht="15.75" customHeight="1">
      <c r="A352" s="190"/>
      <c r="D352" s="159"/>
      <c r="E352" s="12"/>
      <c r="F352" s="12"/>
      <c r="G352" s="5"/>
    </row>
    <row r="353" spans="1:7" ht="15.75" customHeight="1">
      <c r="A353" s="190"/>
      <c r="D353" s="159"/>
      <c r="E353" s="12"/>
      <c r="F353" s="12"/>
      <c r="G353" s="5"/>
    </row>
    <row r="354" spans="1:7" ht="15.75" customHeight="1">
      <c r="A354" s="190"/>
      <c r="D354" s="159"/>
      <c r="E354" s="12"/>
      <c r="F354" s="12"/>
      <c r="G354" s="5"/>
    </row>
    <row r="355" spans="1:7" ht="15.75" customHeight="1">
      <c r="A355" s="190"/>
      <c r="D355" s="159"/>
      <c r="E355" s="12"/>
      <c r="F355" s="12"/>
      <c r="G355" s="5"/>
    </row>
    <row r="356" spans="1:7" ht="15.75" customHeight="1">
      <c r="A356" s="190"/>
      <c r="D356" s="159"/>
      <c r="E356" s="12"/>
      <c r="F356" s="12"/>
      <c r="G356" s="5"/>
    </row>
    <row r="357" spans="1:7" ht="15.75" customHeight="1">
      <c r="A357" s="190"/>
      <c r="D357" s="159"/>
      <c r="E357" s="12"/>
      <c r="F357" s="12"/>
      <c r="G357" s="5"/>
    </row>
    <row r="358" spans="1:7" ht="15.75" customHeight="1">
      <c r="A358" s="190"/>
      <c r="D358" s="159"/>
      <c r="E358" s="12"/>
      <c r="F358" s="12"/>
      <c r="G358" s="5"/>
    </row>
    <row r="359" spans="1:7" ht="15.75" customHeight="1">
      <c r="A359" s="190"/>
      <c r="D359" s="159"/>
      <c r="E359" s="12"/>
      <c r="F359" s="12"/>
      <c r="G359" s="5"/>
    </row>
    <row r="360" spans="1:7" ht="15.75" customHeight="1">
      <c r="A360" s="190"/>
      <c r="D360" s="159"/>
      <c r="E360" s="12"/>
      <c r="F360" s="12"/>
      <c r="G360" s="5"/>
    </row>
    <row r="361" spans="1:7" ht="15.75" customHeight="1">
      <c r="A361" s="190"/>
      <c r="D361" s="159"/>
      <c r="E361" s="12"/>
      <c r="F361" s="12"/>
      <c r="G361" s="5"/>
    </row>
    <row r="362" spans="1:7" ht="15.75" customHeight="1">
      <c r="A362" s="190"/>
      <c r="D362" s="159"/>
      <c r="E362" s="12"/>
      <c r="F362" s="12"/>
      <c r="G362" s="5"/>
    </row>
    <row r="363" spans="1:7" ht="15.75" customHeight="1">
      <c r="A363" s="190"/>
      <c r="D363" s="159"/>
      <c r="E363" s="12"/>
      <c r="F363" s="12"/>
      <c r="G363" s="5"/>
    </row>
    <row r="364" spans="1:7" ht="15.75" customHeight="1">
      <c r="A364" s="190"/>
      <c r="D364" s="159"/>
      <c r="E364" s="12"/>
      <c r="F364" s="12"/>
      <c r="G364" s="5"/>
    </row>
    <row r="365" spans="1:7" ht="15.75" customHeight="1">
      <c r="A365" s="190"/>
      <c r="D365" s="159"/>
      <c r="E365" s="12"/>
      <c r="F365" s="12"/>
      <c r="G365" s="5"/>
    </row>
    <row r="366" spans="1:7" ht="15.75" customHeight="1">
      <c r="A366" s="190"/>
      <c r="D366" s="159"/>
      <c r="E366" s="12"/>
      <c r="F366" s="12"/>
      <c r="G366" s="5"/>
    </row>
    <row r="367" spans="1:7" ht="15.75" customHeight="1">
      <c r="A367" s="190"/>
      <c r="D367" s="159"/>
      <c r="E367" s="12"/>
      <c r="F367" s="12"/>
      <c r="G367" s="5"/>
    </row>
    <row r="368" spans="1:7" ht="15.75" customHeight="1">
      <c r="A368" s="190"/>
      <c r="D368" s="159"/>
      <c r="E368" s="12"/>
      <c r="F368" s="12"/>
      <c r="G368" s="5"/>
    </row>
    <row r="369" spans="1:7" ht="15.75" customHeight="1">
      <c r="A369" s="190"/>
      <c r="D369" s="159"/>
      <c r="E369" s="12"/>
      <c r="F369" s="12"/>
      <c r="G369" s="5"/>
    </row>
    <row r="370" spans="1:7" ht="15.75" customHeight="1">
      <c r="A370" s="190"/>
      <c r="D370" s="159"/>
      <c r="E370" s="12"/>
      <c r="F370" s="12"/>
      <c r="G370" s="5"/>
    </row>
    <row r="371" spans="1:7" ht="15.75" customHeight="1">
      <c r="A371" s="190"/>
      <c r="D371" s="159"/>
      <c r="E371" s="12"/>
      <c r="F371" s="12"/>
      <c r="G371" s="5"/>
    </row>
    <row r="372" spans="1:7" ht="15.75" customHeight="1">
      <c r="A372" s="190"/>
      <c r="D372" s="159"/>
      <c r="E372" s="12"/>
      <c r="F372" s="12"/>
      <c r="G372" s="5"/>
    </row>
    <row r="373" spans="1:7" ht="15.75" customHeight="1">
      <c r="A373" s="190"/>
      <c r="D373" s="159"/>
      <c r="E373" s="12"/>
      <c r="F373" s="12"/>
      <c r="G373" s="5"/>
    </row>
    <row r="374" spans="1:7" ht="15.75" customHeight="1">
      <c r="A374" s="190"/>
      <c r="D374" s="159"/>
      <c r="E374" s="12"/>
      <c r="F374" s="12"/>
      <c r="G374" s="5"/>
    </row>
    <row r="375" spans="1:7" ht="15.75" customHeight="1">
      <c r="A375" s="190"/>
      <c r="D375" s="159"/>
      <c r="E375" s="12"/>
      <c r="F375" s="12"/>
      <c r="G375" s="5"/>
    </row>
    <row r="376" spans="1:7" ht="15.75" customHeight="1">
      <c r="A376" s="190"/>
      <c r="D376" s="159"/>
      <c r="E376" s="12"/>
      <c r="F376" s="12"/>
      <c r="G376" s="5"/>
    </row>
    <row r="377" spans="1:7" ht="15.75" customHeight="1">
      <c r="A377" s="190"/>
      <c r="D377" s="159"/>
      <c r="E377" s="12"/>
      <c r="F377" s="12"/>
      <c r="G377" s="5"/>
    </row>
    <row r="378" spans="1:7" ht="15.75" customHeight="1">
      <c r="A378" s="190"/>
      <c r="D378" s="159"/>
      <c r="E378" s="12"/>
      <c r="F378" s="12"/>
      <c r="G378" s="5"/>
    </row>
    <row r="379" spans="1:7" ht="15.75" customHeight="1">
      <c r="A379" s="190"/>
      <c r="D379" s="159"/>
      <c r="E379" s="12"/>
      <c r="F379" s="12"/>
      <c r="G379" s="5"/>
    </row>
    <row r="380" spans="1:7" ht="15.75" customHeight="1">
      <c r="A380" s="190"/>
      <c r="D380" s="159"/>
      <c r="E380" s="12"/>
      <c r="F380" s="12"/>
      <c r="G380" s="5"/>
    </row>
    <row r="381" spans="1:7" ht="15.75" customHeight="1">
      <c r="A381" s="190"/>
      <c r="D381" s="159"/>
      <c r="E381" s="12"/>
      <c r="F381" s="12"/>
      <c r="G381" s="5"/>
    </row>
    <row r="382" spans="1:7" ht="15.75" customHeight="1">
      <c r="A382" s="190"/>
      <c r="D382" s="159"/>
      <c r="E382" s="12"/>
      <c r="F382" s="12"/>
      <c r="G382" s="5"/>
    </row>
    <row r="383" spans="1:7" ht="15.75" customHeight="1">
      <c r="A383" s="190"/>
      <c r="D383" s="159"/>
      <c r="E383" s="12"/>
      <c r="F383" s="12"/>
      <c r="G383" s="5"/>
    </row>
    <row r="384" spans="1:7" ht="15.75" customHeight="1">
      <c r="A384" s="190"/>
      <c r="D384" s="159"/>
      <c r="E384" s="12"/>
      <c r="F384" s="12"/>
      <c r="G384" s="5"/>
    </row>
    <row r="385" spans="1:7" ht="15.75" customHeight="1">
      <c r="A385" s="190"/>
      <c r="D385" s="159"/>
      <c r="E385" s="12"/>
      <c r="F385" s="12"/>
      <c r="G385" s="5"/>
    </row>
    <row r="386" spans="1:7" ht="15.75" customHeight="1">
      <c r="A386" s="190"/>
      <c r="D386" s="159"/>
      <c r="E386" s="12"/>
      <c r="F386" s="12"/>
      <c r="G386" s="5"/>
    </row>
    <row r="387" spans="1:7" ht="15.75" customHeight="1">
      <c r="A387" s="190"/>
      <c r="D387" s="159"/>
      <c r="E387" s="12"/>
      <c r="F387" s="12"/>
      <c r="G387" s="5"/>
    </row>
    <row r="388" spans="1:7" ht="15.75" customHeight="1">
      <c r="A388" s="190"/>
      <c r="D388" s="159"/>
      <c r="E388" s="12"/>
      <c r="F388" s="12"/>
      <c r="G388" s="5"/>
    </row>
    <row r="389" spans="1:7" ht="15.75" customHeight="1">
      <c r="A389" s="190"/>
      <c r="D389" s="159"/>
      <c r="E389" s="12"/>
      <c r="F389" s="12"/>
      <c r="G389" s="5"/>
    </row>
    <row r="390" spans="1:7" ht="15.75" customHeight="1">
      <c r="A390" s="190"/>
      <c r="D390" s="159"/>
      <c r="E390" s="12"/>
      <c r="F390" s="12"/>
      <c r="G390" s="5"/>
    </row>
    <row r="391" spans="1:7" ht="15.75" customHeight="1">
      <c r="A391" s="190"/>
      <c r="D391" s="159"/>
      <c r="E391" s="12"/>
      <c r="F391" s="12"/>
      <c r="G391" s="5"/>
    </row>
    <row r="392" spans="1:7" ht="15.75" customHeight="1">
      <c r="A392" s="190"/>
      <c r="D392" s="159"/>
      <c r="E392" s="12"/>
      <c r="F392" s="12"/>
      <c r="G392" s="5"/>
    </row>
    <row r="393" spans="1:7" ht="15.75" customHeight="1">
      <c r="A393" s="190"/>
      <c r="D393" s="159"/>
      <c r="E393" s="12"/>
      <c r="F393" s="12"/>
      <c r="G393" s="5"/>
    </row>
    <row r="394" spans="1:7" ht="15.75" customHeight="1">
      <c r="A394" s="190"/>
      <c r="D394" s="159"/>
      <c r="E394" s="12"/>
      <c r="F394" s="12"/>
      <c r="G394" s="5"/>
    </row>
    <row r="395" spans="1:7" ht="15.75" customHeight="1">
      <c r="A395" s="190"/>
      <c r="D395" s="159"/>
      <c r="E395" s="12"/>
      <c r="F395" s="12"/>
      <c r="G395" s="5"/>
    </row>
    <row r="396" spans="1:7" ht="15.75" customHeight="1">
      <c r="A396" s="190"/>
      <c r="D396" s="159"/>
      <c r="E396" s="12"/>
      <c r="F396" s="12"/>
      <c r="G396" s="5"/>
    </row>
    <row r="397" spans="1:7" ht="15.75" customHeight="1">
      <c r="A397" s="190"/>
      <c r="D397" s="159"/>
      <c r="E397" s="12"/>
      <c r="F397" s="12"/>
      <c r="G397" s="5"/>
    </row>
    <row r="398" spans="1:7" ht="15.75" customHeight="1">
      <c r="A398" s="190"/>
      <c r="D398" s="159"/>
      <c r="E398" s="12"/>
      <c r="F398" s="12"/>
      <c r="G398" s="5"/>
    </row>
    <row r="399" spans="1:7" ht="15.75" customHeight="1">
      <c r="A399" s="190"/>
      <c r="D399" s="159"/>
      <c r="E399" s="12"/>
      <c r="F399" s="12"/>
      <c r="G399" s="5"/>
    </row>
    <row r="400" spans="1:7" ht="15.75" customHeight="1">
      <c r="A400" s="190"/>
      <c r="D400" s="159"/>
      <c r="E400" s="12"/>
      <c r="F400" s="12"/>
      <c r="G400" s="5"/>
    </row>
    <row r="401" spans="1:7" ht="15.75" customHeight="1">
      <c r="A401" s="190"/>
      <c r="D401" s="159"/>
      <c r="E401" s="12"/>
      <c r="F401" s="12"/>
      <c r="G401" s="5"/>
    </row>
    <row r="402" spans="1:7" ht="15.75" customHeight="1">
      <c r="A402" s="190"/>
      <c r="D402" s="159"/>
      <c r="E402" s="12"/>
      <c r="F402" s="12"/>
      <c r="G402" s="5"/>
    </row>
    <row r="403" spans="1:7" ht="15.75" customHeight="1">
      <c r="A403" s="190"/>
      <c r="D403" s="159"/>
      <c r="E403" s="12"/>
      <c r="F403" s="12"/>
      <c r="G403" s="5"/>
    </row>
    <row r="404" spans="1:7" ht="15.75" customHeight="1">
      <c r="A404" s="190"/>
      <c r="D404" s="159"/>
      <c r="E404" s="12"/>
      <c r="F404" s="12"/>
      <c r="G404" s="5"/>
    </row>
    <row r="405" spans="1:7" ht="15.75" customHeight="1">
      <c r="A405" s="190"/>
      <c r="D405" s="159"/>
      <c r="E405" s="12"/>
      <c r="F405" s="12"/>
      <c r="G405" s="5"/>
    </row>
    <row r="406" spans="1:7" ht="15.75" customHeight="1">
      <c r="A406" s="190"/>
      <c r="D406" s="159"/>
      <c r="E406" s="12"/>
      <c r="F406" s="12"/>
      <c r="G406" s="5"/>
    </row>
    <row r="407" spans="1:7" ht="15.75" customHeight="1">
      <c r="A407" s="190"/>
      <c r="D407" s="159"/>
      <c r="E407" s="12"/>
      <c r="F407" s="12"/>
      <c r="G407" s="5"/>
    </row>
    <row r="408" spans="1:7" ht="15.75" customHeight="1">
      <c r="A408" s="190"/>
      <c r="D408" s="159"/>
      <c r="E408" s="12"/>
      <c r="F408" s="12"/>
      <c r="G408" s="5"/>
    </row>
    <row r="409" spans="1:7" ht="15.75" customHeight="1">
      <c r="A409" s="190"/>
      <c r="D409" s="159"/>
      <c r="E409" s="12"/>
      <c r="F409" s="12"/>
      <c r="G409" s="5"/>
    </row>
    <row r="410" spans="1:7" ht="15.75" customHeight="1">
      <c r="A410" s="190"/>
      <c r="D410" s="159"/>
      <c r="E410" s="12"/>
      <c r="F410" s="12"/>
      <c r="G410" s="5"/>
    </row>
    <row r="411" spans="1:7" ht="15.75" customHeight="1">
      <c r="A411" s="190"/>
      <c r="D411" s="159"/>
      <c r="E411" s="12"/>
      <c r="F411" s="12"/>
      <c r="G411" s="5"/>
    </row>
    <row r="412" spans="1:7" ht="15.75" customHeight="1">
      <c r="A412" s="190"/>
      <c r="D412" s="159"/>
      <c r="E412" s="12"/>
      <c r="F412" s="12"/>
      <c r="G412" s="5"/>
    </row>
    <row r="413" spans="1:7" ht="15.75" customHeight="1">
      <c r="A413" s="190"/>
      <c r="D413" s="159"/>
      <c r="E413" s="12"/>
      <c r="F413" s="12"/>
      <c r="G413" s="5"/>
    </row>
    <row r="414" spans="1:7" ht="15.75" customHeight="1">
      <c r="A414" s="190"/>
      <c r="D414" s="159"/>
      <c r="E414" s="12"/>
      <c r="F414" s="12"/>
      <c r="G414" s="5"/>
    </row>
    <row r="415" spans="1:7" ht="15.75" customHeight="1">
      <c r="A415" s="190"/>
      <c r="D415" s="159"/>
      <c r="E415" s="12"/>
      <c r="F415" s="12"/>
      <c r="G415" s="5"/>
    </row>
    <row r="416" spans="1:7" ht="15.75" customHeight="1">
      <c r="A416" s="190"/>
      <c r="D416" s="159"/>
      <c r="E416" s="12"/>
      <c r="F416" s="12"/>
      <c r="G416" s="5"/>
    </row>
    <row r="417" spans="1:7" ht="15.75" customHeight="1">
      <c r="A417" s="190"/>
      <c r="D417" s="159"/>
      <c r="E417" s="12"/>
      <c r="F417" s="12"/>
      <c r="G417" s="5"/>
    </row>
    <row r="418" spans="1:7" ht="15.75" customHeight="1">
      <c r="A418" s="190"/>
      <c r="D418" s="159"/>
      <c r="E418" s="12"/>
      <c r="F418" s="12"/>
      <c r="G418" s="5"/>
    </row>
    <row r="419" spans="1:7" ht="15.75" customHeight="1">
      <c r="A419" s="190"/>
      <c r="D419" s="159"/>
      <c r="E419" s="12"/>
      <c r="F419" s="12"/>
      <c r="G419" s="5"/>
    </row>
    <row r="420" spans="1:7" ht="15.75" customHeight="1">
      <c r="A420" s="190"/>
      <c r="D420" s="159"/>
      <c r="E420" s="12"/>
      <c r="F420" s="12"/>
      <c r="G420" s="5"/>
    </row>
    <row r="421" spans="1:7" ht="15.75" customHeight="1">
      <c r="A421" s="190"/>
      <c r="D421" s="159"/>
      <c r="E421" s="12"/>
      <c r="F421" s="12"/>
      <c r="G421" s="5"/>
    </row>
    <row r="422" spans="1:7" ht="15.75" customHeight="1">
      <c r="A422" s="190"/>
      <c r="D422" s="159"/>
      <c r="E422" s="12"/>
      <c r="F422" s="12"/>
      <c r="G422" s="5"/>
    </row>
    <row r="423" spans="1:7" ht="15.75" customHeight="1">
      <c r="A423" s="190"/>
      <c r="D423" s="159"/>
      <c r="E423" s="12"/>
      <c r="F423" s="12"/>
      <c r="G423" s="5"/>
    </row>
    <row r="424" spans="1:7" ht="15.75" customHeight="1">
      <c r="A424" s="190"/>
      <c r="D424" s="159"/>
      <c r="E424" s="12"/>
      <c r="F424" s="12"/>
      <c r="G424" s="5"/>
    </row>
    <row r="425" spans="1:7" ht="15.75" customHeight="1">
      <c r="A425" s="190"/>
      <c r="D425" s="159"/>
      <c r="E425" s="12"/>
      <c r="F425" s="12"/>
      <c r="G425" s="5"/>
    </row>
    <row r="426" spans="1:7" ht="15.75" customHeight="1">
      <c r="A426" s="190"/>
      <c r="D426" s="159"/>
      <c r="E426" s="12"/>
      <c r="F426" s="12"/>
      <c r="G426" s="5"/>
    </row>
    <row r="427" spans="1:7" ht="15.75" customHeight="1">
      <c r="A427" s="190"/>
      <c r="D427" s="159"/>
      <c r="E427" s="12"/>
      <c r="F427" s="12"/>
      <c r="G427" s="5"/>
    </row>
    <row r="428" spans="1:7" ht="15.75" customHeight="1">
      <c r="A428" s="190"/>
      <c r="D428" s="159"/>
      <c r="E428" s="12"/>
      <c r="F428" s="12"/>
      <c r="G428" s="5"/>
    </row>
    <row r="429" spans="1:7" ht="15.75" customHeight="1">
      <c r="A429" s="190"/>
      <c r="D429" s="159"/>
      <c r="E429" s="12"/>
      <c r="F429" s="12"/>
      <c r="G429" s="5"/>
    </row>
    <row r="430" spans="1:7" ht="15.75" customHeight="1">
      <c r="A430" s="190"/>
      <c r="D430" s="159"/>
      <c r="E430" s="12"/>
      <c r="F430" s="12"/>
      <c r="G430" s="5"/>
    </row>
    <row r="431" spans="1:7" ht="15.75" customHeight="1">
      <c r="A431" s="190"/>
      <c r="D431" s="159"/>
      <c r="E431" s="12"/>
      <c r="F431" s="12"/>
      <c r="G431" s="5"/>
    </row>
    <row r="432" spans="1:7" ht="15.75" customHeight="1">
      <c r="A432" s="190"/>
      <c r="D432" s="159"/>
      <c r="E432" s="12"/>
      <c r="F432" s="12"/>
      <c r="G432" s="5"/>
    </row>
    <row r="433" spans="1:7" ht="15.75" customHeight="1">
      <c r="A433" s="190"/>
      <c r="D433" s="159"/>
      <c r="E433" s="12"/>
      <c r="F433" s="12"/>
      <c r="G433" s="5"/>
    </row>
    <row r="434" spans="1:7" ht="15.75" customHeight="1">
      <c r="A434" s="190"/>
      <c r="D434" s="159"/>
      <c r="E434" s="12"/>
      <c r="F434" s="12"/>
      <c r="G434" s="5"/>
    </row>
    <row r="435" spans="1:7" ht="15.75" customHeight="1">
      <c r="A435" s="190"/>
      <c r="D435" s="159"/>
      <c r="E435" s="12"/>
      <c r="F435" s="12"/>
      <c r="G435" s="5"/>
    </row>
    <row r="436" spans="1:7" ht="15.75" customHeight="1">
      <c r="A436" s="190"/>
      <c r="D436" s="159"/>
      <c r="E436" s="12"/>
      <c r="F436" s="12"/>
      <c r="G436" s="5"/>
    </row>
    <row r="437" spans="1:7" ht="15.75" customHeight="1">
      <c r="A437" s="190"/>
      <c r="D437" s="159"/>
      <c r="E437" s="12"/>
      <c r="F437" s="12"/>
      <c r="G437" s="5"/>
    </row>
    <row r="438" spans="1:7" ht="15.75" customHeight="1">
      <c r="A438" s="190"/>
      <c r="D438" s="159"/>
      <c r="E438" s="12"/>
      <c r="F438" s="12"/>
      <c r="G438" s="5"/>
    </row>
    <row r="439" spans="1:7" ht="15.75" customHeight="1">
      <c r="A439" s="190"/>
      <c r="D439" s="159"/>
      <c r="E439" s="12"/>
      <c r="F439" s="12"/>
      <c r="G439" s="5"/>
    </row>
    <row r="440" spans="1:7" ht="15.75" customHeight="1">
      <c r="A440" s="190"/>
      <c r="D440" s="159"/>
      <c r="E440" s="12"/>
      <c r="F440" s="12"/>
      <c r="G440" s="5"/>
    </row>
    <row r="441" spans="1:7" ht="15.75" customHeight="1">
      <c r="A441" s="190"/>
      <c r="D441" s="159"/>
      <c r="E441" s="12"/>
      <c r="F441" s="12"/>
      <c r="G441" s="5"/>
    </row>
    <row r="442" spans="1:7" ht="15.75" customHeight="1">
      <c r="A442" s="190"/>
      <c r="D442" s="159"/>
      <c r="E442" s="12"/>
      <c r="F442" s="12"/>
      <c r="G442" s="5"/>
    </row>
    <row r="443" spans="1:7" ht="15.75" customHeight="1">
      <c r="A443" s="190"/>
      <c r="D443" s="159"/>
      <c r="E443" s="12"/>
      <c r="F443" s="12"/>
      <c r="G443" s="5"/>
    </row>
    <row r="444" spans="1:7" ht="15.75" customHeight="1">
      <c r="A444" s="190"/>
      <c r="D444" s="159"/>
      <c r="E444" s="12"/>
      <c r="F444" s="12"/>
      <c r="G444" s="5"/>
    </row>
    <row r="445" spans="1:7" ht="15.75" customHeight="1">
      <c r="A445" s="190"/>
      <c r="D445" s="159"/>
      <c r="E445" s="12"/>
      <c r="F445" s="12"/>
      <c r="G445" s="5"/>
    </row>
    <row r="446" spans="1:7" ht="15.75" customHeight="1">
      <c r="A446" s="190"/>
      <c r="D446" s="159"/>
      <c r="E446" s="12"/>
      <c r="F446" s="12"/>
      <c r="G446" s="5"/>
    </row>
    <row r="447" spans="1:7" ht="15.75" customHeight="1">
      <c r="A447" s="190"/>
      <c r="D447" s="159"/>
      <c r="E447" s="12"/>
      <c r="F447" s="12"/>
      <c r="G447" s="5"/>
    </row>
    <row r="448" spans="1:7" ht="15.75" customHeight="1">
      <c r="A448" s="190"/>
      <c r="D448" s="159"/>
      <c r="E448" s="12"/>
      <c r="F448" s="12"/>
      <c r="G448" s="5"/>
    </row>
    <row r="449" spans="1:7" ht="15.75" customHeight="1">
      <c r="A449" s="190"/>
      <c r="D449" s="159"/>
      <c r="E449" s="12"/>
      <c r="F449" s="12"/>
      <c r="G449" s="5"/>
    </row>
    <row r="450" spans="1:7" ht="15.75" customHeight="1">
      <c r="A450" s="190"/>
      <c r="D450" s="159"/>
      <c r="E450" s="12"/>
      <c r="F450" s="12"/>
      <c r="G450" s="5"/>
    </row>
    <row r="451" spans="1:7" ht="15.75" customHeight="1">
      <c r="A451" s="190"/>
      <c r="D451" s="159"/>
      <c r="E451" s="12"/>
      <c r="F451" s="12"/>
      <c r="G451" s="5"/>
    </row>
    <row r="452" spans="1:7" ht="15.75" customHeight="1">
      <c r="A452" s="190"/>
      <c r="D452" s="159"/>
      <c r="E452" s="12"/>
      <c r="F452" s="12"/>
      <c r="G452" s="5"/>
    </row>
    <row r="453" spans="1:7" ht="15.75" customHeight="1">
      <c r="A453" s="190"/>
      <c r="D453" s="159"/>
      <c r="E453" s="12"/>
      <c r="F453" s="12"/>
      <c r="G453" s="5"/>
    </row>
    <row r="454" spans="1:7" ht="15.75" customHeight="1">
      <c r="A454" s="190"/>
      <c r="D454" s="159"/>
      <c r="E454" s="12"/>
      <c r="F454" s="12"/>
      <c r="G454" s="5"/>
    </row>
    <row r="455" spans="1:7" ht="15.75" customHeight="1">
      <c r="A455" s="190"/>
      <c r="D455" s="159"/>
      <c r="E455" s="12"/>
      <c r="F455" s="12"/>
      <c r="G455" s="5"/>
    </row>
    <row r="456" spans="1:7" ht="15.75" customHeight="1">
      <c r="A456" s="190"/>
      <c r="D456" s="159"/>
      <c r="E456" s="12"/>
      <c r="F456" s="12"/>
      <c r="G456" s="5"/>
    </row>
    <row r="457" spans="1:7" ht="15.75" customHeight="1">
      <c r="A457" s="190"/>
      <c r="D457" s="159"/>
      <c r="E457" s="12"/>
      <c r="F457" s="12"/>
      <c r="G457" s="5"/>
    </row>
    <row r="458" spans="1:7" ht="15.75" customHeight="1">
      <c r="A458" s="190"/>
      <c r="D458" s="159"/>
      <c r="E458" s="12"/>
      <c r="F458" s="12"/>
      <c r="G458" s="5"/>
    </row>
    <row r="459" spans="1:7" ht="15.75" customHeight="1">
      <c r="A459" s="190"/>
      <c r="D459" s="159"/>
      <c r="E459" s="12"/>
      <c r="F459" s="12"/>
      <c r="G459" s="5"/>
    </row>
    <row r="460" spans="1:7" ht="15.75" customHeight="1">
      <c r="A460" s="190"/>
      <c r="D460" s="159"/>
      <c r="E460" s="12"/>
      <c r="F460" s="12"/>
      <c r="G460" s="5"/>
    </row>
    <row r="461" spans="1:7" ht="15.75" customHeight="1">
      <c r="A461" s="190"/>
      <c r="D461" s="159"/>
      <c r="E461" s="12"/>
      <c r="F461" s="12"/>
      <c r="G461" s="5"/>
    </row>
    <row r="462" spans="1:7" ht="15.75" customHeight="1">
      <c r="A462" s="190"/>
      <c r="D462" s="159"/>
      <c r="E462" s="12"/>
      <c r="F462" s="12"/>
      <c r="G462" s="5"/>
    </row>
    <row r="463" spans="1:7" ht="15.75" customHeight="1">
      <c r="A463" s="190"/>
      <c r="D463" s="159"/>
      <c r="E463" s="12"/>
      <c r="F463" s="12"/>
      <c r="G463" s="5"/>
    </row>
    <row r="464" spans="1:7" ht="15.75" customHeight="1">
      <c r="A464" s="190"/>
      <c r="D464" s="159"/>
      <c r="E464" s="12"/>
      <c r="F464" s="12"/>
      <c r="G464" s="5"/>
    </row>
    <row r="465" spans="1:7" ht="15.75" customHeight="1">
      <c r="A465" s="190"/>
      <c r="D465" s="159"/>
      <c r="E465" s="12"/>
      <c r="F465" s="12"/>
      <c r="G465" s="5"/>
    </row>
    <row r="466" spans="1:7" ht="15.75" customHeight="1">
      <c r="A466" s="190"/>
      <c r="D466" s="159"/>
      <c r="E466" s="12"/>
      <c r="F466" s="12"/>
      <c r="G466" s="5"/>
    </row>
    <row r="467" spans="1:7" ht="15.75" customHeight="1">
      <c r="A467" s="190"/>
      <c r="D467" s="159"/>
      <c r="E467" s="12"/>
      <c r="F467" s="12"/>
      <c r="G467" s="5"/>
    </row>
    <row r="468" spans="1:7" ht="15.75" customHeight="1">
      <c r="A468" s="190"/>
      <c r="D468" s="159"/>
      <c r="E468" s="12"/>
      <c r="F468" s="12"/>
      <c r="G468" s="5"/>
    </row>
    <row r="469" spans="1:7" ht="15.75" customHeight="1">
      <c r="A469" s="190"/>
      <c r="D469" s="159"/>
      <c r="E469" s="12"/>
      <c r="F469" s="12"/>
      <c r="G469" s="5"/>
    </row>
    <row r="470" spans="1:7" ht="15.75" customHeight="1">
      <c r="A470" s="190"/>
      <c r="D470" s="159"/>
      <c r="E470" s="12"/>
      <c r="F470" s="12"/>
      <c r="G470" s="5"/>
    </row>
    <row r="471" spans="1:7" ht="15.75" customHeight="1">
      <c r="A471" s="190"/>
      <c r="D471" s="159"/>
      <c r="E471" s="12"/>
      <c r="F471" s="12"/>
      <c r="G471" s="5"/>
    </row>
    <row r="472" spans="1:7" ht="15.75" customHeight="1">
      <c r="A472" s="190"/>
      <c r="D472" s="159"/>
      <c r="E472" s="12"/>
      <c r="F472" s="12"/>
      <c r="G472" s="5"/>
    </row>
    <row r="473" spans="1:7" ht="15.75" customHeight="1">
      <c r="A473" s="190"/>
      <c r="D473" s="159"/>
      <c r="E473" s="12"/>
      <c r="F473" s="12"/>
      <c r="G473" s="5"/>
    </row>
    <row r="474" spans="1:7" ht="15.75" customHeight="1">
      <c r="A474" s="190"/>
      <c r="D474" s="159"/>
      <c r="E474" s="12"/>
      <c r="F474" s="12"/>
      <c r="G474" s="5"/>
    </row>
    <row r="475" spans="1:7" ht="15.75" customHeight="1">
      <c r="A475" s="190"/>
      <c r="D475" s="159"/>
      <c r="E475" s="12"/>
      <c r="F475" s="12"/>
      <c r="G475" s="5"/>
    </row>
    <row r="476" spans="1:7" ht="15.75" customHeight="1">
      <c r="A476" s="190"/>
      <c r="D476" s="159"/>
      <c r="E476" s="12"/>
      <c r="F476" s="12"/>
      <c r="G476" s="5"/>
    </row>
    <row r="477" spans="1:7" ht="15.75" customHeight="1">
      <c r="A477" s="190"/>
      <c r="D477" s="159"/>
      <c r="E477" s="12"/>
      <c r="F477" s="12"/>
      <c r="G477" s="5"/>
    </row>
    <row r="478" spans="1:7" ht="15.75" customHeight="1">
      <c r="A478" s="190"/>
      <c r="D478" s="159"/>
      <c r="E478" s="12"/>
      <c r="F478" s="12"/>
      <c r="G478" s="5"/>
    </row>
    <row r="479" spans="1:7" ht="15.75" customHeight="1">
      <c r="A479" s="190"/>
      <c r="D479" s="159"/>
      <c r="E479" s="12"/>
      <c r="F479" s="12"/>
      <c r="G479" s="5"/>
    </row>
    <row r="480" spans="1:7" ht="15.75" customHeight="1">
      <c r="A480" s="190"/>
      <c r="D480" s="159"/>
      <c r="E480" s="12"/>
      <c r="F480" s="12"/>
      <c r="G480" s="5"/>
    </row>
    <row r="481" spans="1:7" ht="15.75" customHeight="1">
      <c r="A481" s="190"/>
      <c r="D481" s="159"/>
      <c r="E481" s="12"/>
      <c r="F481" s="12"/>
      <c r="G481" s="5"/>
    </row>
    <row r="482" spans="1:7" ht="15.75" customHeight="1">
      <c r="A482" s="190"/>
      <c r="D482" s="159"/>
      <c r="E482" s="12"/>
      <c r="F482" s="12"/>
      <c r="G482" s="5"/>
    </row>
    <row r="483" spans="1:7" ht="15.75" customHeight="1">
      <c r="A483" s="190"/>
      <c r="D483" s="159"/>
      <c r="E483" s="12"/>
      <c r="F483" s="12"/>
      <c r="G483" s="5"/>
    </row>
    <row r="484" spans="1:7" ht="15.75" customHeight="1">
      <c r="A484" s="190"/>
      <c r="D484" s="159"/>
      <c r="E484" s="12"/>
      <c r="F484" s="12"/>
      <c r="G484" s="5"/>
    </row>
    <row r="485" spans="1:7" ht="15.75" customHeight="1">
      <c r="A485" s="190"/>
      <c r="D485" s="159"/>
      <c r="E485" s="12"/>
      <c r="F485" s="12"/>
      <c r="G485" s="5"/>
    </row>
    <row r="486" spans="1:7" ht="15.75" customHeight="1">
      <c r="A486" s="190"/>
      <c r="D486" s="159"/>
      <c r="E486" s="12"/>
      <c r="F486" s="12"/>
      <c r="G486" s="5"/>
    </row>
    <row r="487" spans="1:7" ht="15.75" customHeight="1">
      <c r="A487" s="190"/>
      <c r="D487" s="159"/>
      <c r="E487" s="12"/>
      <c r="F487" s="12"/>
      <c r="G487" s="5"/>
    </row>
    <row r="488" spans="1:7" ht="15.75" customHeight="1">
      <c r="A488" s="190"/>
      <c r="D488" s="159"/>
      <c r="E488" s="12"/>
      <c r="F488" s="12"/>
      <c r="G488" s="5"/>
    </row>
    <row r="489" spans="1:7" ht="15.75" customHeight="1">
      <c r="A489" s="190"/>
      <c r="D489" s="159"/>
      <c r="E489" s="12"/>
      <c r="F489" s="12"/>
      <c r="G489" s="5"/>
    </row>
    <row r="490" spans="1:7" ht="15.75" customHeight="1">
      <c r="A490" s="190"/>
      <c r="D490" s="159"/>
      <c r="E490" s="12"/>
      <c r="F490" s="12"/>
      <c r="G490" s="5"/>
    </row>
    <row r="491" spans="1:7" ht="15.75" customHeight="1">
      <c r="A491" s="190"/>
      <c r="D491" s="159"/>
      <c r="E491" s="12"/>
      <c r="F491" s="12"/>
      <c r="G491" s="5"/>
    </row>
    <row r="492" spans="1:7" ht="15.75" customHeight="1">
      <c r="A492" s="190"/>
      <c r="D492" s="159"/>
      <c r="E492" s="12"/>
      <c r="F492" s="12"/>
      <c r="G492" s="5"/>
    </row>
    <row r="493" spans="1:7" ht="15.75" customHeight="1">
      <c r="A493" s="190"/>
      <c r="D493" s="159"/>
      <c r="E493" s="12"/>
      <c r="F493" s="12"/>
      <c r="G493" s="5"/>
    </row>
    <row r="494" spans="1:7" ht="15.75" customHeight="1">
      <c r="A494" s="190"/>
      <c r="D494" s="159"/>
      <c r="E494" s="12"/>
      <c r="F494" s="12"/>
      <c r="G494" s="5"/>
    </row>
    <row r="495" spans="1:7" ht="15.75" customHeight="1">
      <c r="A495" s="190"/>
      <c r="D495" s="159"/>
      <c r="E495" s="12"/>
      <c r="F495" s="12"/>
      <c r="G495" s="5"/>
    </row>
    <row r="496" spans="1:7" ht="15.75" customHeight="1">
      <c r="A496" s="190"/>
      <c r="D496" s="159"/>
      <c r="E496" s="12"/>
      <c r="F496" s="12"/>
      <c r="G496" s="5"/>
    </row>
    <row r="497" spans="1:7" ht="15.75" customHeight="1">
      <c r="A497" s="190"/>
      <c r="D497" s="159"/>
      <c r="E497" s="12"/>
      <c r="F497" s="12"/>
      <c r="G497" s="5"/>
    </row>
    <row r="498" spans="1:7" ht="15.75" customHeight="1">
      <c r="A498" s="190"/>
      <c r="D498" s="159"/>
      <c r="E498" s="12"/>
      <c r="F498" s="12"/>
      <c r="G498" s="5"/>
    </row>
    <row r="499" spans="1:7" ht="15.75" customHeight="1">
      <c r="A499" s="190"/>
      <c r="D499" s="159"/>
      <c r="E499" s="12"/>
      <c r="F499" s="12"/>
      <c r="G499" s="5"/>
    </row>
    <row r="500" spans="1:7" ht="15.75" customHeight="1">
      <c r="A500" s="190"/>
      <c r="D500" s="159"/>
      <c r="E500" s="12"/>
      <c r="F500" s="12"/>
      <c r="G500" s="5"/>
    </row>
    <row r="501" spans="1:7" ht="15.75" customHeight="1">
      <c r="A501" s="190"/>
      <c r="D501" s="159"/>
      <c r="E501" s="12"/>
      <c r="F501" s="12"/>
      <c r="G501" s="5"/>
    </row>
    <row r="502" spans="1:7" ht="15.75" customHeight="1">
      <c r="A502" s="190"/>
      <c r="D502" s="159"/>
      <c r="E502" s="12"/>
      <c r="F502" s="12"/>
      <c r="G502" s="5"/>
    </row>
    <row r="503" spans="1:7" ht="15.75" customHeight="1">
      <c r="A503" s="190"/>
      <c r="D503" s="159"/>
      <c r="E503" s="12"/>
      <c r="F503" s="12"/>
      <c r="G503" s="5"/>
    </row>
    <row r="504" spans="1:7" ht="15.75" customHeight="1">
      <c r="A504" s="190"/>
      <c r="D504" s="159"/>
      <c r="E504" s="12"/>
      <c r="F504" s="12"/>
      <c r="G504" s="5"/>
    </row>
    <row r="505" spans="1:7" ht="15.75" customHeight="1">
      <c r="A505" s="190"/>
      <c r="D505" s="159"/>
      <c r="E505" s="12"/>
      <c r="F505" s="12"/>
      <c r="G505" s="5"/>
    </row>
    <row r="506" spans="1:7" ht="15.75" customHeight="1">
      <c r="A506" s="190"/>
      <c r="D506" s="159"/>
      <c r="E506" s="12"/>
      <c r="F506" s="12"/>
      <c r="G506" s="5"/>
    </row>
    <row r="507" spans="1:7" ht="15.75" customHeight="1">
      <c r="A507" s="190"/>
      <c r="D507" s="159"/>
      <c r="E507" s="12"/>
      <c r="F507" s="12"/>
      <c r="G507" s="5"/>
    </row>
    <row r="508" spans="1:7" ht="15.75" customHeight="1">
      <c r="A508" s="190"/>
      <c r="D508" s="159"/>
      <c r="E508" s="12"/>
      <c r="F508" s="12"/>
      <c r="G508" s="5"/>
    </row>
    <row r="509" spans="1:7" ht="15.75" customHeight="1">
      <c r="A509" s="190"/>
      <c r="D509" s="159"/>
      <c r="E509" s="12"/>
      <c r="F509" s="12"/>
      <c r="G509" s="5"/>
    </row>
    <row r="510" spans="1:7" ht="15.75" customHeight="1">
      <c r="A510" s="190"/>
      <c r="D510" s="159"/>
      <c r="E510" s="12"/>
      <c r="F510" s="12"/>
      <c r="G510" s="5"/>
    </row>
    <row r="511" spans="1:7" ht="15.75" customHeight="1">
      <c r="A511" s="190"/>
      <c r="D511" s="159"/>
      <c r="E511" s="12"/>
      <c r="F511" s="12"/>
      <c r="G511" s="5"/>
    </row>
    <row r="512" spans="1:7" ht="15.75" customHeight="1">
      <c r="A512" s="190"/>
      <c r="D512" s="159"/>
      <c r="E512" s="12"/>
      <c r="F512" s="12"/>
      <c r="G512" s="5"/>
    </row>
    <row r="513" spans="1:7" ht="15.75" customHeight="1">
      <c r="A513" s="190"/>
      <c r="D513" s="159"/>
      <c r="E513" s="12"/>
      <c r="F513" s="12"/>
      <c r="G513" s="5"/>
    </row>
    <row r="514" spans="1:7" ht="15.75" customHeight="1">
      <c r="A514" s="190"/>
      <c r="D514" s="159"/>
      <c r="E514" s="12"/>
      <c r="F514" s="12"/>
      <c r="G514" s="5"/>
    </row>
    <row r="515" spans="1:7" ht="15.75" customHeight="1">
      <c r="A515" s="190"/>
      <c r="D515" s="159"/>
      <c r="E515" s="12"/>
      <c r="F515" s="12"/>
      <c r="G515" s="5"/>
    </row>
    <row r="516" spans="1:7" ht="15.75" customHeight="1">
      <c r="A516" s="190"/>
      <c r="D516" s="159"/>
      <c r="E516" s="12"/>
      <c r="F516" s="12"/>
      <c r="G516" s="5"/>
    </row>
    <row r="517" spans="1:7" ht="15.75" customHeight="1">
      <c r="A517" s="190"/>
      <c r="D517" s="159"/>
      <c r="E517" s="12"/>
      <c r="F517" s="12"/>
      <c r="G517" s="5"/>
    </row>
    <row r="518" spans="1:7" ht="15.75" customHeight="1">
      <c r="A518" s="190"/>
      <c r="D518" s="159"/>
      <c r="E518" s="12"/>
      <c r="F518" s="12"/>
      <c r="G518" s="5"/>
    </row>
    <row r="519" spans="1:7" ht="15.75" customHeight="1">
      <c r="A519" s="190"/>
      <c r="D519" s="159"/>
      <c r="E519" s="12"/>
      <c r="F519" s="12"/>
      <c r="G519" s="5"/>
    </row>
    <row r="520" spans="1:7" ht="15.75" customHeight="1">
      <c r="A520" s="190"/>
      <c r="D520" s="159"/>
      <c r="E520" s="12"/>
      <c r="F520" s="12"/>
      <c r="G520" s="5"/>
    </row>
    <row r="521" spans="1:7" ht="15.75" customHeight="1">
      <c r="A521" s="190"/>
      <c r="D521" s="159"/>
      <c r="E521" s="12"/>
      <c r="F521" s="12"/>
      <c r="G521" s="5"/>
    </row>
    <row r="522" spans="1:7" ht="15.75" customHeight="1">
      <c r="A522" s="190"/>
      <c r="D522" s="159"/>
      <c r="E522" s="12"/>
      <c r="F522" s="12"/>
      <c r="G522" s="5"/>
    </row>
    <row r="523" spans="1:7" ht="15.75" customHeight="1">
      <c r="A523" s="190"/>
      <c r="D523" s="159"/>
      <c r="E523" s="12"/>
      <c r="F523" s="12"/>
      <c r="G523" s="5"/>
    </row>
    <row r="524" spans="1:7" ht="15.75" customHeight="1">
      <c r="A524" s="190"/>
      <c r="D524" s="159"/>
      <c r="E524" s="12"/>
      <c r="F524" s="12"/>
      <c r="G524" s="5"/>
    </row>
    <row r="525" spans="1:7" ht="15.75" customHeight="1">
      <c r="A525" s="190"/>
      <c r="D525" s="159"/>
      <c r="E525" s="12"/>
      <c r="F525" s="12"/>
      <c r="G525" s="5"/>
    </row>
    <row r="526" spans="1:7" ht="15.75" customHeight="1">
      <c r="A526" s="190"/>
      <c r="D526" s="159"/>
      <c r="E526" s="12"/>
      <c r="F526" s="12"/>
      <c r="G526" s="5"/>
    </row>
    <row r="527" spans="1:7" ht="15.75" customHeight="1">
      <c r="A527" s="190"/>
      <c r="D527" s="159"/>
      <c r="E527" s="12"/>
      <c r="F527" s="12"/>
      <c r="G527" s="5"/>
    </row>
    <row r="528" spans="1:7" ht="15.75" customHeight="1">
      <c r="A528" s="190"/>
      <c r="D528" s="159"/>
      <c r="E528" s="12"/>
      <c r="F528" s="12"/>
      <c r="G528" s="5"/>
    </row>
    <row r="529" spans="1:7" ht="15.75" customHeight="1">
      <c r="A529" s="190"/>
      <c r="D529" s="159"/>
      <c r="E529" s="12"/>
      <c r="F529" s="12"/>
      <c r="G529" s="5"/>
    </row>
    <row r="530" spans="1:7" ht="15.75" customHeight="1">
      <c r="A530" s="190"/>
      <c r="D530" s="159"/>
      <c r="E530" s="12"/>
      <c r="F530" s="12"/>
      <c r="G530" s="5"/>
    </row>
    <row r="531" spans="1:7" ht="15.75" customHeight="1">
      <c r="A531" s="190"/>
      <c r="D531" s="159"/>
      <c r="E531" s="12"/>
      <c r="F531" s="12"/>
      <c r="G531" s="5"/>
    </row>
    <row r="532" spans="1:7" ht="15.75" customHeight="1">
      <c r="A532" s="190"/>
      <c r="D532" s="159"/>
      <c r="E532" s="12"/>
      <c r="F532" s="12"/>
      <c r="G532" s="5"/>
    </row>
    <row r="533" spans="1:7" ht="15.75" customHeight="1">
      <c r="A533" s="190"/>
      <c r="D533" s="159"/>
      <c r="E533" s="12"/>
      <c r="F533" s="12"/>
      <c r="G533" s="5"/>
    </row>
    <row r="534" spans="1:7" ht="15.75" customHeight="1">
      <c r="A534" s="190"/>
      <c r="D534" s="159"/>
      <c r="E534" s="12"/>
      <c r="F534" s="12"/>
      <c r="G534" s="5"/>
    </row>
    <row r="535" spans="1:7" ht="15.75" customHeight="1">
      <c r="A535" s="190"/>
      <c r="D535" s="159"/>
      <c r="E535" s="12"/>
      <c r="F535" s="12"/>
      <c r="G535" s="5"/>
    </row>
    <row r="536" spans="1:7" ht="15.75" customHeight="1">
      <c r="A536" s="190"/>
      <c r="D536" s="159"/>
      <c r="E536" s="12"/>
      <c r="F536" s="12"/>
      <c r="G536" s="5"/>
    </row>
    <row r="537" spans="1:7" ht="15.75" customHeight="1">
      <c r="A537" s="190"/>
      <c r="D537" s="159"/>
      <c r="E537" s="12"/>
      <c r="F537" s="12"/>
      <c r="G537" s="5"/>
    </row>
    <row r="538" spans="1:7" ht="15.75" customHeight="1">
      <c r="A538" s="190"/>
      <c r="D538" s="159"/>
      <c r="E538" s="12"/>
      <c r="F538" s="12"/>
      <c r="G538" s="5"/>
    </row>
    <row r="539" spans="1:7" ht="15.75" customHeight="1">
      <c r="A539" s="190"/>
      <c r="D539" s="159"/>
      <c r="E539" s="12"/>
      <c r="F539" s="12"/>
      <c r="G539" s="5"/>
    </row>
    <row r="540" spans="1:7" ht="15.75" customHeight="1">
      <c r="A540" s="190"/>
      <c r="D540" s="159"/>
      <c r="E540" s="12"/>
      <c r="F540" s="12"/>
      <c r="G540" s="5"/>
    </row>
    <row r="541" spans="1:7" ht="15.75" customHeight="1">
      <c r="A541" s="190"/>
      <c r="D541" s="159"/>
      <c r="E541" s="12"/>
      <c r="F541" s="12"/>
      <c r="G541" s="5"/>
    </row>
    <row r="542" spans="1:7" ht="15.75" customHeight="1">
      <c r="A542" s="190"/>
      <c r="D542" s="159"/>
      <c r="E542" s="12"/>
      <c r="F542" s="12"/>
      <c r="G542" s="5"/>
    </row>
    <row r="543" spans="1:7" ht="15.75" customHeight="1">
      <c r="A543" s="190"/>
      <c r="D543" s="159"/>
      <c r="E543" s="12"/>
      <c r="F543" s="12"/>
      <c r="G543" s="5"/>
    </row>
    <row r="544" spans="1:7" ht="15.75" customHeight="1">
      <c r="A544" s="190"/>
      <c r="D544" s="159"/>
      <c r="E544" s="12"/>
      <c r="F544" s="12"/>
      <c r="G544" s="5"/>
    </row>
    <row r="545" spans="1:7" ht="15.75" customHeight="1">
      <c r="A545" s="190"/>
      <c r="D545" s="159"/>
      <c r="E545" s="12"/>
      <c r="F545" s="12"/>
      <c r="G545" s="5"/>
    </row>
    <row r="546" spans="1:7" ht="15.75" customHeight="1">
      <c r="A546" s="190"/>
      <c r="D546" s="159"/>
      <c r="E546" s="12"/>
      <c r="F546" s="12"/>
      <c r="G546" s="5"/>
    </row>
    <row r="547" spans="1:7" ht="15.75" customHeight="1">
      <c r="A547" s="190"/>
      <c r="D547" s="159"/>
      <c r="E547" s="12"/>
      <c r="F547" s="12"/>
      <c r="G547" s="5"/>
    </row>
    <row r="548" spans="1:7" ht="15.75" customHeight="1">
      <c r="A548" s="190"/>
      <c r="D548" s="159"/>
      <c r="E548" s="12"/>
      <c r="F548" s="12"/>
      <c r="G548" s="5"/>
    </row>
    <row r="549" spans="1:7" ht="15.75" customHeight="1">
      <c r="A549" s="190"/>
      <c r="D549" s="159"/>
      <c r="E549" s="12"/>
      <c r="F549" s="12"/>
      <c r="G549" s="5"/>
    </row>
    <row r="550" spans="1:7" ht="15.75" customHeight="1">
      <c r="A550" s="190"/>
      <c r="D550" s="159"/>
      <c r="E550" s="12"/>
      <c r="F550" s="12"/>
      <c r="G550" s="5"/>
    </row>
    <row r="551" spans="1:7" ht="15.75" customHeight="1">
      <c r="A551" s="190"/>
      <c r="D551" s="159"/>
      <c r="E551" s="12"/>
      <c r="F551" s="12"/>
      <c r="G551" s="5"/>
    </row>
    <row r="552" spans="1:7" ht="15.75" customHeight="1">
      <c r="A552" s="190"/>
      <c r="D552" s="159"/>
      <c r="E552" s="12"/>
      <c r="F552" s="12"/>
      <c r="G552" s="5"/>
    </row>
    <row r="553" spans="1:7" ht="15.75" customHeight="1">
      <c r="A553" s="190"/>
      <c r="D553" s="159"/>
      <c r="E553" s="12"/>
      <c r="F553" s="12"/>
      <c r="G553" s="5"/>
    </row>
    <row r="554" spans="1:7" ht="15.75" customHeight="1">
      <c r="A554" s="190"/>
      <c r="D554" s="159"/>
      <c r="E554" s="12"/>
      <c r="F554" s="12"/>
      <c r="G554" s="5"/>
    </row>
    <row r="555" spans="1:7" ht="15.75" customHeight="1">
      <c r="A555" s="190"/>
      <c r="D555" s="159"/>
      <c r="E555" s="12"/>
      <c r="F555" s="12"/>
      <c r="G555" s="5"/>
    </row>
    <row r="556" spans="1:7" ht="15.75" customHeight="1">
      <c r="A556" s="190"/>
      <c r="D556" s="159"/>
      <c r="E556" s="12"/>
      <c r="F556" s="12"/>
      <c r="G556" s="5"/>
    </row>
    <row r="557" spans="1:7" ht="15.75" customHeight="1">
      <c r="A557" s="190"/>
      <c r="D557" s="159"/>
      <c r="E557" s="12"/>
      <c r="F557" s="12"/>
      <c r="G557" s="5"/>
    </row>
    <row r="558" spans="1:7" ht="15.75" customHeight="1">
      <c r="A558" s="190"/>
      <c r="D558" s="159"/>
      <c r="E558" s="12"/>
      <c r="F558" s="12"/>
      <c r="G558" s="5"/>
    </row>
    <row r="559" spans="1:7" ht="15.75" customHeight="1">
      <c r="A559" s="190"/>
      <c r="D559" s="159"/>
      <c r="E559" s="12"/>
      <c r="F559" s="12"/>
      <c r="G559" s="5"/>
    </row>
    <row r="560" spans="1:7" ht="15.75" customHeight="1">
      <c r="A560" s="190"/>
      <c r="D560" s="159"/>
      <c r="E560" s="12"/>
      <c r="F560" s="12"/>
      <c r="G560" s="5"/>
    </row>
    <row r="561" spans="1:7" ht="15.75" customHeight="1">
      <c r="A561" s="190"/>
      <c r="D561" s="159"/>
      <c r="E561" s="12"/>
      <c r="F561" s="12"/>
      <c r="G561" s="5"/>
    </row>
    <row r="562" spans="1:7" ht="15.75" customHeight="1">
      <c r="A562" s="190"/>
      <c r="D562" s="159"/>
      <c r="E562" s="12"/>
      <c r="F562" s="12"/>
      <c r="G562" s="5"/>
    </row>
    <row r="563" spans="1:7" ht="15.75" customHeight="1">
      <c r="A563" s="190"/>
      <c r="D563" s="159"/>
      <c r="E563" s="12"/>
      <c r="F563" s="12"/>
      <c r="G563" s="5"/>
    </row>
    <row r="564" spans="1:7" ht="15.75" customHeight="1">
      <c r="A564" s="190"/>
      <c r="D564" s="159"/>
      <c r="E564" s="12"/>
      <c r="F564" s="12"/>
      <c r="G564" s="5"/>
    </row>
    <row r="565" spans="1:7" ht="15.75" customHeight="1">
      <c r="A565" s="190"/>
      <c r="D565" s="159"/>
      <c r="E565" s="12"/>
      <c r="F565" s="12"/>
      <c r="G565" s="5"/>
    </row>
    <row r="566" spans="1:7" ht="15.75" customHeight="1">
      <c r="A566" s="190"/>
      <c r="D566" s="159"/>
      <c r="E566" s="12"/>
      <c r="F566" s="12"/>
      <c r="G566" s="5"/>
    </row>
    <row r="567" spans="1:7" ht="15.75" customHeight="1">
      <c r="A567" s="190"/>
      <c r="D567" s="159"/>
      <c r="E567" s="12"/>
      <c r="F567" s="12"/>
      <c r="G567" s="5"/>
    </row>
    <row r="568" spans="1:7" ht="15.75" customHeight="1">
      <c r="A568" s="190"/>
      <c r="D568" s="159"/>
      <c r="E568" s="12"/>
      <c r="F568" s="12"/>
      <c r="G568" s="5"/>
    </row>
    <row r="569" spans="1:7" ht="15.75" customHeight="1">
      <c r="A569" s="190"/>
      <c r="D569" s="159"/>
      <c r="E569" s="12"/>
      <c r="F569" s="12"/>
      <c r="G569" s="5"/>
    </row>
    <row r="570" spans="1:7" ht="15.75" customHeight="1">
      <c r="A570" s="190"/>
      <c r="D570" s="159"/>
      <c r="E570" s="12"/>
      <c r="F570" s="12"/>
      <c r="G570" s="5"/>
    </row>
    <row r="571" spans="1:7" ht="15.75" customHeight="1">
      <c r="A571" s="190"/>
      <c r="D571" s="159"/>
      <c r="E571" s="12"/>
      <c r="F571" s="12"/>
      <c r="G571" s="5"/>
    </row>
    <row r="572" spans="1:7" ht="15.75" customHeight="1">
      <c r="A572" s="190"/>
      <c r="D572" s="159"/>
      <c r="E572" s="12"/>
      <c r="F572" s="12"/>
      <c r="G572" s="5"/>
    </row>
    <row r="573" spans="1:7" ht="15.75" customHeight="1">
      <c r="A573" s="190"/>
      <c r="D573" s="159"/>
      <c r="E573" s="12"/>
      <c r="F573" s="12"/>
      <c r="G573" s="5"/>
    </row>
    <row r="574" spans="1:7" ht="15.75" customHeight="1">
      <c r="A574" s="190"/>
      <c r="D574" s="159"/>
      <c r="E574" s="12"/>
      <c r="F574" s="12"/>
      <c r="G574" s="5"/>
    </row>
    <row r="575" spans="1:7" ht="15.75" customHeight="1">
      <c r="A575" s="190"/>
      <c r="D575" s="159"/>
      <c r="E575" s="12"/>
      <c r="F575" s="12"/>
      <c r="G575" s="5"/>
    </row>
    <row r="576" spans="1:7" ht="15.75" customHeight="1">
      <c r="A576" s="190"/>
      <c r="D576" s="159"/>
      <c r="E576" s="12"/>
      <c r="F576" s="12"/>
      <c r="G576" s="5"/>
    </row>
    <row r="577" spans="1:7" ht="15.75" customHeight="1">
      <c r="A577" s="190"/>
      <c r="D577" s="159"/>
      <c r="E577" s="12"/>
      <c r="F577" s="12"/>
      <c r="G577" s="5"/>
    </row>
    <row r="578" spans="1:7" ht="15.75" customHeight="1">
      <c r="A578" s="190"/>
      <c r="D578" s="159"/>
      <c r="E578" s="12"/>
      <c r="F578" s="12"/>
      <c r="G578" s="5"/>
    </row>
    <row r="579" spans="1:7" ht="15.75" customHeight="1">
      <c r="A579" s="190"/>
      <c r="D579" s="159"/>
      <c r="E579" s="12"/>
      <c r="F579" s="12"/>
      <c r="G579" s="5"/>
    </row>
    <row r="580" spans="1:7" ht="15.75" customHeight="1">
      <c r="A580" s="190"/>
      <c r="D580" s="159"/>
      <c r="E580" s="12"/>
      <c r="F580" s="12"/>
      <c r="G580" s="5"/>
    </row>
    <row r="581" spans="1:7" ht="15.75" customHeight="1">
      <c r="A581" s="190"/>
      <c r="D581" s="159"/>
      <c r="E581" s="12"/>
      <c r="F581" s="12"/>
      <c r="G581" s="5"/>
    </row>
    <row r="582" spans="1:7" ht="15.75" customHeight="1">
      <c r="A582" s="190"/>
      <c r="D582" s="159"/>
      <c r="E582" s="12"/>
      <c r="F582" s="12"/>
      <c r="G582" s="5"/>
    </row>
    <row r="583" spans="1:7" ht="15.75" customHeight="1">
      <c r="A583" s="190"/>
      <c r="D583" s="159"/>
      <c r="E583" s="12"/>
      <c r="F583" s="12"/>
      <c r="G583" s="5"/>
    </row>
    <row r="584" spans="1:7" ht="15.75" customHeight="1">
      <c r="A584" s="190"/>
      <c r="D584" s="159"/>
      <c r="E584" s="12"/>
      <c r="F584" s="12"/>
      <c r="G584" s="5"/>
    </row>
    <row r="585" spans="1:7" ht="15.75" customHeight="1">
      <c r="A585" s="190"/>
      <c r="D585" s="159"/>
      <c r="E585" s="12"/>
      <c r="F585" s="12"/>
      <c r="G585" s="5"/>
    </row>
    <row r="586" spans="1:7" ht="15.75" customHeight="1">
      <c r="A586" s="190"/>
      <c r="D586" s="159"/>
      <c r="E586" s="12"/>
      <c r="F586" s="12"/>
      <c r="G586" s="5"/>
    </row>
    <row r="587" spans="1:7" ht="15.75" customHeight="1">
      <c r="A587" s="190"/>
      <c r="D587" s="159"/>
      <c r="E587" s="12"/>
      <c r="F587" s="12"/>
      <c r="G587" s="5"/>
    </row>
    <row r="588" spans="1:7" ht="15.75" customHeight="1">
      <c r="A588" s="190"/>
      <c r="D588" s="159"/>
      <c r="E588" s="12"/>
      <c r="F588" s="12"/>
      <c r="G588" s="5"/>
    </row>
    <row r="589" spans="1:7" ht="15.75" customHeight="1">
      <c r="A589" s="190"/>
      <c r="D589" s="159"/>
      <c r="E589" s="12"/>
      <c r="F589" s="12"/>
      <c r="G589" s="5"/>
    </row>
    <row r="590" spans="1:7" ht="15.75" customHeight="1">
      <c r="A590" s="190"/>
      <c r="D590" s="159"/>
      <c r="E590" s="12"/>
      <c r="F590" s="12"/>
      <c r="G590" s="5"/>
    </row>
    <row r="591" spans="1:7" ht="15.75" customHeight="1">
      <c r="A591" s="190"/>
      <c r="D591" s="159"/>
      <c r="E591" s="12"/>
      <c r="F591" s="12"/>
      <c r="G591" s="5"/>
    </row>
    <row r="592" spans="1:7" ht="15.75" customHeight="1">
      <c r="A592" s="190"/>
      <c r="D592" s="159"/>
      <c r="E592" s="12"/>
      <c r="F592" s="12"/>
      <c r="G592" s="5"/>
    </row>
    <row r="593" spans="1:7" ht="15.75" customHeight="1">
      <c r="A593" s="190"/>
      <c r="D593" s="159"/>
      <c r="E593" s="12"/>
      <c r="F593" s="12"/>
      <c r="G593" s="5"/>
    </row>
    <row r="594" spans="1:7" ht="15.75" customHeight="1">
      <c r="A594" s="190"/>
      <c r="D594" s="159"/>
      <c r="E594" s="12"/>
      <c r="F594" s="12"/>
      <c r="G594" s="5"/>
    </row>
    <row r="595" spans="1:7" ht="15.75" customHeight="1">
      <c r="A595" s="190"/>
      <c r="D595" s="159"/>
      <c r="E595" s="12"/>
      <c r="F595" s="12"/>
      <c r="G595" s="5"/>
    </row>
    <row r="596" spans="1:7" ht="15.75" customHeight="1">
      <c r="A596" s="190"/>
      <c r="D596" s="159"/>
      <c r="E596" s="12"/>
      <c r="F596" s="12"/>
      <c r="G596" s="5"/>
    </row>
    <row r="597" spans="1:7" ht="15.75" customHeight="1">
      <c r="A597" s="190"/>
      <c r="D597" s="159"/>
      <c r="E597" s="12"/>
      <c r="F597" s="12"/>
      <c r="G597" s="5"/>
    </row>
    <row r="598" spans="1:7" ht="15.75" customHeight="1">
      <c r="A598" s="190"/>
      <c r="D598" s="159"/>
      <c r="E598" s="12"/>
      <c r="F598" s="12"/>
      <c r="G598" s="5"/>
    </row>
    <row r="599" spans="1:7" ht="15.75" customHeight="1">
      <c r="A599" s="190"/>
      <c r="D599" s="159"/>
      <c r="E599" s="12"/>
      <c r="F599" s="12"/>
      <c r="G599" s="5"/>
    </row>
    <row r="600" spans="1:7" ht="15.75" customHeight="1">
      <c r="A600" s="190"/>
      <c r="D600" s="159"/>
      <c r="E600" s="12"/>
      <c r="F600" s="12"/>
      <c r="G600" s="5"/>
    </row>
    <row r="601" spans="1:7" ht="15.75" customHeight="1">
      <c r="A601" s="190"/>
      <c r="D601" s="159"/>
      <c r="E601" s="12"/>
      <c r="F601" s="12"/>
      <c r="G601" s="5"/>
    </row>
    <row r="602" spans="1:7" ht="15.75" customHeight="1">
      <c r="A602" s="190"/>
      <c r="D602" s="159"/>
      <c r="E602" s="12"/>
      <c r="F602" s="12"/>
      <c r="G602" s="5"/>
    </row>
    <row r="603" spans="1:7" ht="15.75" customHeight="1">
      <c r="A603" s="190"/>
      <c r="D603" s="159"/>
      <c r="E603" s="12"/>
      <c r="F603" s="12"/>
      <c r="G603" s="5"/>
    </row>
    <row r="604" spans="1:7" ht="15.75" customHeight="1">
      <c r="A604" s="190"/>
      <c r="D604" s="159"/>
      <c r="E604" s="12"/>
      <c r="F604" s="12"/>
      <c r="G604" s="5"/>
    </row>
    <row r="605" spans="1:7" ht="15.75" customHeight="1">
      <c r="A605" s="190"/>
      <c r="D605" s="159"/>
      <c r="E605" s="12"/>
      <c r="F605" s="12"/>
      <c r="G605" s="5"/>
    </row>
    <row r="606" spans="1:7" ht="15.75" customHeight="1">
      <c r="A606" s="190"/>
      <c r="D606" s="159"/>
      <c r="E606" s="12"/>
      <c r="F606" s="12"/>
      <c r="G606" s="5"/>
    </row>
    <row r="607" spans="1:7" ht="15.75" customHeight="1">
      <c r="A607" s="190"/>
      <c r="D607" s="159"/>
      <c r="E607" s="12"/>
      <c r="F607" s="12"/>
      <c r="G607" s="5"/>
    </row>
    <row r="608" spans="1:7" ht="15.75" customHeight="1">
      <c r="A608" s="190"/>
      <c r="D608" s="159"/>
      <c r="E608" s="12"/>
      <c r="F608" s="12"/>
      <c r="G608" s="5"/>
    </row>
    <row r="609" spans="1:7" ht="15.75" customHeight="1">
      <c r="A609" s="190"/>
      <c r="D609" s="159"/>
      <c r="E609" s="12"/>
      <c r="F609" s="12"/>
      <c r="G609" s="5"/>
    </row>
    <row r="610" spans="1:7" ht="15.75" customHeight="1">
      <c r="A610" s="190"/>
      <c r="D610" s="159"/>
      <c r="E610" s="12"/>
      <c r="F610" s="12"/>
      <c r="G610" s="5"/>
    </row>
    <row r="611" spans="1:7" ht="15.75" customHeight="1">
      <c r="A611" s="190"/>
      <c r="D611" s="159"/>
      <c r="E611" s="12"/>
      <c r="F611" s="12"/>
      <c r="G611" s="5"/>
    </row>
    <row r="612" spans="1:7" ht="15.75" customHeight="1">
      <c r="A612" s="190"/>
      <c r="D612" s="159"/>
      <c r="E612" s="12"/>
      <c r="F612" s="12"/>
      <c r="G612" s="5"/>
    </row>
    <row r="613" spans="1:7" ht="15.75" customHeight="1">
      <c r="A613" s="190"/>
      <c r="D613" s="159"/>
      <c r="E613" s="12"/>
      <c r="F613" s="12"/>
      <c r="G613" s="5"/>
    </row>
    <row r="614" spans="1:7" ht="15.75" customHeight="1">
      <c r="A614" s="190"/>
      <c r="D614" s="159"/>
      <c r="E614" s="12"/>
      <c r="F614" s="12"/>
      <c r="G614" s="5"/>
    </row>
    <row r="615" spans="1:7" ht="15.75" customHeight="1">
      <c r="A615" s="190"/>
      <c r="D615" s="159"/>
      <c r="E615" s="12"/>
      <c r="F615" s="12"/>
      <c r="G615" s="5"/>
    </row>
    <row r="616" spans="1:7" ht="15.75" customHeight="1">
      <c r="A616" s="190"/>
      <c r="D616" s="159"/>
      <c r="E616" s="12"/>
      <c r="F616" s="12"/>
      <c r="G616" s="5"/>
    </row>
    <row r="617" spans="1:7" ht="15.75" customHeight="1">
      <c r="A617" s="190"/>
      <c r="D617" s="159"/>
      <c r="E617" s="12"/>
      <c r="F617" s="12"/>
      <c r="G617" s="5"/>
    </row>
    <row r="618" spans="1:7" ht="15.75" customHeight="1">
      <c r="A618" s="190"/>
      <c r="D618" s="159"/>
      <c r="E618" s="12"/>
      <c r="F618" s="12"/>
      <c r="G618" s="5"/>
    </row>
    <row r="619" spans="1:7" ht="15.75" customHeight="1">
      <c r="A619" s="190"/>
      <c r="D619" s="159"/>
      <c r="E619" s="12"/>
      <c r="F619" s="12"/>
      <c r="G619" s="5"/>
    </row>
    <row r="620" spans="1:7" ht="15.75" customHeight="1">
      <c r="A620" s="190"/>
      <c r="D620" s="159"/>
      <c r="E620" s="12"/>
      <c r="F620" s="12"/>
      <c r="G620" s="5"/>
    </row>
    <row r="621" spans="1:7" ht="15.75" customHeight="1">
      <c r="A621" s="190"/>
      <c r="D621" s="159"/>
      <c r="E621" s="12"/>
      <c r="F621" s="12"/>
      <c r="G621" s="5"/>
    </row>
    <row r="622" spans="1:7" ht="15.75" customHeight="1">
      <c r="A622" s="190"/>
      <c r="D622" s="159"/>
      <c r="E622" s="12"/>
      <c r="F622" s="12"/>
      <c r="G622" s="5"/>
    </row>
    <row r="623" spans="1:7" ht="15.75" customHeight="1">
      <c r="A623" s="190"/>
      <c r="D623" s="159"/>
      <c r="E623" s="12"/>
      <c r="F623" s="12"/>
      <c r="G623" s="5"/>
    </row>
    <row r="624" spans="1:7" ht="15.75" customHeight="1">
      <c r="A624" s="190"/>
      <c r="D624" s="159"/>
      <c r="E624" s="12"/>
      <c r="F624" s="12"/>
      <c r="G624" s="5"/>
    </row>
    <row r="625" spans="1:7" ht="15.75" customHeight="1">
      <c r="A625" s="190"/>
      <c r="D625" s="159"/>
      <c r="E625" s="12"/>
      <c r="F625" s="12"/>
      <c r="G625" s="5"/>
    </row>
    <row r="626" spans="1:7" ht="15.75" customHeight="1">
      <c r="A626" s="190"/>
      <c r="D626" s="159"/>
      <c r="E626" s="12"/>
      <c r="F626" s="12"/>
      <c r="G626" s="5"/>
    </row>
    <row r="627" spans="1:7" ht="15.75" customHeight="1">
      <c r="A627" s="190"/>
      <c r="D627" s="159"/>
      <c r="E627" s="12"/>
      <c r="F627" s="12"/>
      <c r="G627" s="5"/>
    </row>
    <row r="628" spans="1:7" ht="15.75" customHeight="1">
      <c r="A628" s="190"/>
      <c r="D628" s="159"/>
      <c r="E628" s="12"/>
      <c r="F628" s="12"/>
      <c r="G628" s="5"/>
    </row>
    <row r="629" spans="1:7" ht="15.75" customHeight="1">
      <c r="A629" s="190"/>
      <c r="D629" s="159"/>
      <c r="E629" s="12"/>
      <c r="F629" s="12"/>
      <c r="G629" s="5"/>
    </row>
    <row r="630" spans="1:7" ht="15.75" customHeight="1">
      <c r="A630" s="190"/>
      <c r="D630" s="159"/>
      <c r="E630" s="12"/>
      <c r="F630" s="12"/>
      <c r="G630" s="5"/>
    </row>
    <row r="631" spans="1:7" ht="15.75" customHeight="1">
      <c r="A631" s="190"/>
      <c r="D631" s="159"/>
      <c r="E631" s="12"/>
      <c r="F631" s="12"/>
      <c r="G631" s="5"/>
    </row>
    <row r="632" spans="1:7" ht="15.75" customHeight="1">
      <c r="A632" s="190"/>
      <c r="D632" s="159"/>
      <c r="E632" s="12"/>
      <c r="F632" s="12"/>
      <c r="G632" s="5"/>
    </row>
    <row r="633" spans="1:7" ht="15.75" customHeight="1">
      <c r="A633" s="190"/>
      <c r="D633" s="159"/>
      <c r="E633" s="12"/>
      <c r="F633" s="12"/>
      <c r="G633" s="5"/>
    </row>
    <row r="634" spans="1:7" ht="15.75" customHeight="1">
      <c r="A634" s="190"/>
      <c r="D634" s="159"/>
      <c r="E634" s="12"/>
      <c r="F634" s="12"/>
      <c r="G634" s="5"/>
    </row>
    <row r="635" spans="1:7" ht="15.75" customHeight="1">
      <c r="A635" s="190"/>
      <c r="D635" s="159"/>
      <c r="E635" s="12"/>
      <c r="F635" s="12"/>
      <c r="G635" s="5"/>
    </row>
    <row r="636" spans="1:7" ht="15.75" customHeight="1">
      <c r="A636" s="190"/>
      <c r="D636" s="159"/>
      <c r="E636" s="12"/>
      <c r="F636" s="12"/>
      <c r="G636" s="5"/>
    </row>
    <row r="637" spans="1:7" ht="15.75" customHeight="1">
      <c r="A637" s="190"/>
      <c r="D637" s="159"/>
      <c r="E637" s="12"/>
      <c r="F637" s="12"/>
      <c r="G637" s="5"/>
    </row>
    <row r="638" spans="1:7" ht="15.75" customHeight="1">
      <c r="A638" s="190"/>
      <c r="D638" s="159"/>
      <c r="E638" s="12"/>
      <c r="F638" s="12"/>
      <c r="G638" s="5"/>
    </row>
    <row r="639" spans="1:7" ht="15.75" customHeight="1">
      <c r="A639" s="190"/>
      <c r="D639" s="159"/>
      <c r="E639" s="12"/>
      <c r="F639" s="12"/>
      <c r="G639" s="5"/>
    </row>
    <row r="640" spans="1:7" ht="15.75" customHeight="1">
      <c r="A640" s="190"/>
      <c r="D640" s="159"/>
      <c r="E640" s="12"/>
      <c r="F640" s="12"/>
      <c r="G640" s="5"/>
    </row>
    <row r="641" spans="1:7" ht="15.75" customHeight="1">
      <c r="A641" s="190"/>
      <c r="D641" s="159"/>
      <c r="E641" s="12"/>
      <c r="F641" s="12"/>
      <c r="G641" s="5"/>
    </row>
    <row r="642" spans="1:7" ht="15.75" customHeight="1">
      <c r="A642" s="190"/>
      <c r="D642" s="159"/>
      <c r="E642" s="12"/>
      <c r="F642" s="12"/>
      <c r="G642" s="5"/>
    </row>
    <row r="643" spans="1:7" ht="15.75" customHeight="1">
      <c r="A643" s="190"/>
      <c r="D643" s="159"/>
      <c r="E643" s="12"/>
      <c r="F643" s="12"/>
      <c r="G643" s="5"/>
    </row>
    <row r="644" spans="1:7" ht="15.75" customHeight="1">
      <c r="A644" s="190"/>
      <c r="D644" s="159"/>
      <c r="E644" s="12"/>
      <c r="F644" s="12"/>
      <c r="G644" s="5"/>
    </row>
    <row r="645" spans="1:7" ht="15.75" customHeight="1">
      <c r="A645" s="190"/>
      <c r="D645" s="159"/>
      <c r="E645" s="12"/>
      <c r="F645" s="12"/>
      <c r="G645" s="5"/>
    </row>
    <row r="646" spans="1:7" ht="15.75" customHeight="1">
      <c r="A646" s="190"/>
      <c r="D646" s="159"/>
      <c r="E646" s="12"/>
      <c r="F646" s="12"/>
      <c r="G646" s="5"/>
    </row>
    <row r="647" spans="1:7" ht="15.75" customHeight="1">
      <c r="A647" s="190"/>
      <c r="D647" s="159"/>
      <c r="E647" s="12"/>
      <c r="F647" s="12"/>
      <c r="G647" s="5"/>
    </row>
    <row r="648" spans="1:7" ht="15.75" customHeight="1">
      <c r="A648" s="190"/>
      <c r="D648" s="159"/>
      <c r="E648" s="12"/>
      <c r="F648" s="12"/>
      <c r="G648" s="5"/>
    </row>
    <row r="649" spans="1:7" ht="15.75" customHeight="1">
      <c r="A649" s="190"/>
      <c r="D649" s="159"/>
      <c r="E649" s="12"/>
      <c r="F649" s="12"/>
      <c r="G649" s="5"/>
    </row>
    <row r="650" spans="1:7" ht="15.75" customHeight="1">
      <c r="A650" s="190"/>
      <c r="D650" s="159"/>
      <c r="E650" s="12"/>
      <c r="F650" s="12"/>
      <c r="G650" s="5"/>
    </row>
    <row r="651" spans="1:7" ht="15.75" customHeight="1">
      <c r="A651" s="190"/>
      <c r="D651" s="159"/>
      <c r="E651" s="12"/>
      <c r="F651" s="12"/>
      <c r="G651" s="5"/>
    </row>
    <row r="652" spans="1:7" ht="15.75" customHeight="1">
      <c r="A652" s="190"/>
      <c r="D652" s="159"/>
      <c r="E652" s="12"/>
      <c r="F652" s="12"/>
      <c r="G652" s="5"/>
    </row>
    <row r="653" spans="1:7" ht="15.75" customHeight="1">
      <c r="A653" s="190"/>
      <c r="D653" s="159"/>
      <c r="E653" s="12"/>
      <c r="F653" s="12"/>
      <c r="G653" s="5"/>
    </row>
    <row r="654" spans="1:7" ht="15.75" customHeight="1">
      <c r="A654" s="190"/>
      <c r="D654" s="159"/>
      <c r="E654" s="12"/>
      <c r="F654" s="12"/>
      <c r="G654" s="5"/>
    </row>
    <row r="655" spans="1:7" ht="15.75" customHeight="1">
      <c r="A655" s="190"/>
      <c r="D655" s="159"/>
      <c r="E655" s="12"/>
      <c r="F655" s="12"/>
      <c r="G655" s="5"/>
    </row>
    <row r="656" spans="1:7" ht="15.75" customHeight="1">
      <c r="A656" s="190"/>
      <c r="D656" s="159"/>
      <c r="E656" s="12"/>
      <c r="F656" s="12"/>
      <c r="G656" s="5"/>
    </row>
    <row r="657" spans="1:7" ht="15.75" customHeight="1">
      <c r="A657" s="190"/>
      <c r="D657" s="159"/>
      <c r="E657" s="12"/>
      <c r="F657" s="12"/>
      <c r="G657" s="5"/>
    </row>
    <row r="658" spans="1:7" ht="15.75" customHeight="1">
      <c r="A658" s="190"/>
      <c r="D658" s="159"/>
      <c r="E658" s="12"/>
      <c r="F658" s="12"/>
      <c r="G658" s="5"/>
    </row>
    <row r="659" spans="1:7" ht="15.75" customHeight="1">
      <c r="A659" s="190"/>
      <c r="D659" s="159"/>
      <c r="E659" s="12"/>
      <c r="F659" s="12"/>
      <c r="G659" s="5"/>
    </row>
    <row r="660" spans="1:7" ht="15.75" customHeight="1">
      <c r="A660" s="190"/>
      <c r="D660" s="159"/>
      <c r="E660" s="12"/>
      <c r="F660" s="12"/>
      <c r="G660" s="5"/>
    </row>
    <row r="661" spans="1:7" ht="15.75" customHeight="1">
      <c r="A661" s="190"/>
      <c r="D661" s="159"/>
      <c r="E661" s="12"/>
      <c r="F661" s="12"/>
      <c r="G661" s="5"/>
    </row>
    <row r="662" spans="1:7" ht="15.75" customHeight="1">
      <c r="A662" s="190"/>
      <c r="D662" s="159"/>
      <c r="E662" s="12"/>
      <c r="F662" s="12"/>
      <c r="G662" s="5"/>
    </row>
    <row r="663" spans="1:7" ht="15.75" customHeight="1">
      <c r="A663" s="190"/>
      <c r="D663" s="159"/>
      <c r="E663" s="12"/>
      <c r="F663" s="12"/>
      <c r="G663" s="5"/>
    </row>
    <row r="664" spans="1:7" ht="15.75" customHeight="1">
      <c r="A664" s="190"/>
      <c r="D664" s="159"/>
      <c r="E664" s="12"/>
      <c r="F664" s="12"/>
      <c r="G664" s="5"/>
    </row>
    <row r="665" spans="1:7" ht="15.75" customHeight="1">
      <c r="A665" s="190"/>
      <c r="D665" s="159"/>
      <c r="E665" s="12"/>
      <c r="F665" s="12"/>
      <c r="G665" s="5"/>
    </row>
    <row r="666" spans="1:7" ht="15.75" customHeight="1">
      <c r="A666" s="190"/>
      <c r="D666" s="159"/>
      <c r="E666" s="12"/>
      <c r="F666" s="12"/>
      <c r="G666" s="5"/>
    </row>
    <row r="667" spans="1:7" ht="15.75" customHeight="1">
      <c r="A667" s="190"/>
      <c r="D667" s="159"/>
      <c r="E667" s="12"/>
      <c r="F667" s="12"/>
      <c r="G667" s="5"/>
    </row>
    <row r="668" spans="1:7" ht="15.75" customHeight="1">
      <c r="A668" s="190"/>
      <c r="D668" s="159"/>
      <c r="E668" s="12"/>
      <c r="F668" s="12"/>
      <c r="G668" s="5"/>
    </row>
    <row r="669" spans="1:7" ht="15.75" customHeight="1">
      <c r="A669" s="190"/>
      <c r="D669" s="159"/>
      <c r="E669" s="12"/>
      <c r="F669" s="12"/>
      <c r="G669" s="5"/>
    </row>
    <row r="670" spans="1:7" ht="15.75" customHeight="1">
      <c r="A670" s="190"/>
      <c r="D670" s="159"/>
      <c r="E670" s="12"/>
      <c r="F670" s="12"/>
      <c r="G670" s="5"/>
    </row>
    <row r="671" spans="1:7" ht="15.75" customHeight="1">
      <c r="A671" s="190"/>
      <c r="D671" s="159"/>
      <c r="E671" s="12"/>
      <c r="F671" s="12"/>
      <c r="G671" s="5"/>
    </row>
    <row r="672" spans="1:7" ht="15.75" customHeight="1">
      <c r="A672" s="190"/>
      <c r="D672" s="159"/>
      <c r="E672" s="12"/>
      <c r="F672" s="12"/>
      <c r="G672" s="5"/>
    </row>
    <row r="673" spans="1:7" ht="15.75" customHeight="1">
      <c r="A673" s="190"/>
      <c r="D673" s="159"/>
      <c r="E673" s="12"/>
      <c r="F673" s="12"/>
      <c r="G673" s="5"/>
    </row>
    <row r="674" spans="1:7" ht="15.75" customHeight="1">
      <c r="A674" s="190"/>
      <c r="D674" s="159"/>
      <c r="E674" s="12"/>
      <c r="F674" s="12"/>
      <c r="G674" s="5"/>
    </row>
    <row r="675" spans="1:7" ht="15.75" customHeight="1">
      <c r="A675" s="190"/>
      <c r="D675" s="159"/>
      <c r="E675" s="12"/>
      <c r="F675" s="12"/>
      <c r="G675" s="5"/>
    </row>
    <row r="676" spans="1:7" ht="15.75" customHeight="1">
      <c r="A676" s="190"/>
      <c r="D676" s="159"/>
      <c r="E676" s="12"/>
      <c r="F676" s="12"/>
      <c r="G676" s="5"/>
    </row>
    <row r="677" spans="1:7" ht="15.75" customHeight="1">
      <c r="A677" s="190"/>
      <c r="D677" s="159"/>
      <c r="E677" s="12"/>
      <c r="F677" s="12"/>
      <c r="G677" s="5"/>
    </row>
    <row r="678" spans="1:7" ht="15.75" customHeight="1">
      <c r="A678" s="190"/>
      <c r="D678" s="159"/>
      <c r="E678" s="12"/>
      <c r="F678" s="12"/>
      <c r="G678" s="5"/>
    </row>
    <row r="679" spans="1:7" ht="15.75" customHeight="1">
      <c r="A679" s="190"/>
      <c r="D679" s="159"/>
      <c r="E679" s="12"/>
      <c r="F679" s="12"/>
      <c r="G679" s="5"/>
    </row>
    <row r="680" spans="1:7" ht="15.75" customHeight="1">
      <c r="A680" s="190"/>
      <c r="D680" s="159"/>
      <c r="E680" s="12"/>
      <c r="F680" s="12"/>
      <c r="G680" s="5"/>
    </row>
    <row r="681" spans="1:7" ht="15.75" customHeight="1">
      <c r="A681" s="190"/>
      <c r="D681" s="159"/>
      <c r="E681" s="12"/>
      <c r="F681" s="12"/>
      <c r="G681" s="5"/>
    </row>
    <row r="682" spans="1:7" ht="15.75" customHeight="1">
      <c r="A682" s="190"/>
      <c r="D682" s="159"/>
      <c r="E682" s="12"/>
      <c r="F682" s="12"/>
      <c r="G682" s="5"/>
    </row>
    <row r="683" spans="1:7" ht="15.75" customHeight="1">
      <c r="A683" s="190"/>
      <c r="D683" s="159"/>
      <c r="E683" s="12"/>
      <c r="F683" s="12"/>
      <c r="G683" s="5"/>
    </row>
    <row r="684" spans="1:7" ht="15.75" customHeight="1">
      <c r="A684" s="190"/>
      <c r="D684" s="159"/>
      <c r="E684" s="12"/>
      <c r="F684" s="12"/>
      <c r="G684" s="5"/>
    </row>
    <row r="685" spans="1:7" ht="15.75" customHeight="1">
      <c r="A685" s="190"/>
      <c r="D685" s="159"/>
      <c r="E685" s="12"/>
      <c r="F685" s="12"/>
      <c r="G685" s="5"/>
    </row>
    <row r="686" spans="1:7" ht="15.75" customHeight="1">
      <c r="A686" s="190"/>
      <c r="D686" s="159"/>
      <c r="E686" s="12"/>
      <c r="F686" s="12"/>
      <c r="G686" s="5"/>
    </row>
    <row r="687" spans="1:7" ht="15.75" customHeight="1">
      <c r="A687" s="190"/>
      <c r="D687" s="159"/>
      <c r="E687" s="12"/>
      <c r="F687" s="12"/>
      <c r="G687" s="5"/>
    </row>
    <row r="688" spans="1:7" ht="15.75" customHeight="1">
      <c r="A688" s="190"/>
      <c r="D688" s="159"/>
      <c r="E688" s="12"/>
      <c r="F688" s="12"/>
      <c r="G688" s="5"/>
    </row>
    <row r="689" spans="1:7" ht="15.75" customHeight="1">
      <c r="A689" s="190"/>
      <c r="D689" s="159"/>
      <c r="E689" s="12"/>
      <c r="F689" s="12"/>
      <c r="G689" s="5"/>
    </row>
    <row r="690" spans="1:7" ht="15.75" customHeight="1">
      <c r="A690" s="190"/>
      <c r="D690" s="159"/>
      <c r="E690" s="12"/>
      <c r="F690" s="12"/>
      <c r="G690" s="5"/>
    </row>
    <row r="691" spans="1:7" ht="15.75" customHeight="1">
      <c r="A691" s="190"/>
      <c r="D691" s="159"/>
      <c r="E691" s="12"/>
      <c r="F691" s="12"/>
      <c r="G691" s="5"/>
    </row>
    <row r="692" spans="1:7" ht="15.75" customHeight="1">
      <c r="A692" s="190"/>
      <c r="D692" s="159"/>
      <c r="E692" s="12"/>
      <c r="F692" s="12"/>
      <c r="G692" s="5"/>
    </row>
    <row r="693" spans="1:7" ht="15.75" customHeight="1">
      <c r="A693" s="190"/>
      <c r="D693" s="159"/>
      <c r="E693" s="12"/>
      <c r="F693" s="12"/>
      <c r="G693" s="5"/>
    </row>
    <row r="694" spans="1:7" ht="15.75" customHeight="1">
      <c r="A694" s="190"/>
      <c r="D694" s="159"/>
      <c r="E694" s="12"/>
      <c r="F694" s="12"/>
      <c r="G694" s="5"/>
    </row>
    <row r="695" spans="1:7" ht="15.75" customHeight="1">
      <c r="A695" s="190"/>
      <c r="D695" s="159"/>
      <c r="E695" s="12"/>
      <c r="F695" s="12"/>
      <c r="G695" s="5"/>
    </row>
    <row r="696" spans="1:7" ht="15.75" customHeight="1">
      <c r="A696" s="190"/>
      <c r="D696" s="159"/>
      <c r="E696" s="12"/>
      <c r="F696" s="12"/>
      <c r="G696" s="5"/>
    </row>
    <row r="697" spans="1:7" ht="15.75" customHeight="1">
      <c r="A697" s="190"/>
      <c r="D697" s="159"/>
      <c r="E697" s="12"/>
      <c r="F697" s="12"/>
      <c r="G697" s="5"/>
    </row>
    <row r="698" spans="1:7" ht="15.75" customHeight="1">
      <c r="A698" s="190"/>
      <c r="D698" s="159"/>
      <c r="E698" s="12"/>
      <c r="F698" s="12"/>
      <c r="G698" s="5"/>
    </row>
    <row r="699" spans="1:7" ht="15.75" customHeight="1">
      <c r="A699" s="190"/>
      <c r="D699" s="159"/>
      <c r="E699" s="12"/>
      <c r="F699" s="12"/>
      <c r="G699" s="5"/>
    </row>
    <row r="700" spans="1:7" ht="15.75" customHeight="1">
      <c r="A700" s="190"/>
      <c r="D700" s="159"/>
      <c r="E700" s="12"/>
      <c r="F700" s="12"/>
      <c r="G700" s="5"/>
    </row>
    <row r="701" spans="1:7" ht="15.75" customHeight="1">
      <c r="A701" s="190"/>
      <c r="D701" s="159"/>
      <c r="E701" s="12"/>
      <c r="F701" s="12"/>
      <c r="G701" s="5"/>
    </row>
    <row r="702" spans="1:7" ht="15.75" customHeight="1">
      <c r="A702" s="190"/>
      <c r="D702" s="159"/>
      <c r="E702" s="12"/>
      <c r="F702" s="12"/>
      <c r="G702" s="5"/>
    </row>
    <row r="703" spans="1:7" ht="15.75" customHeight="1">
      <c r="A703" s="190"/>
      <c r="D703" s="159"/>
      <c r="E703" s="12"/>
      <c r="F703" s="12"/>
      <c r="G703" s="5"/>
    </row>
    <row r="704" spans="1:7" ht="15.75" customHeight="1">
      <c r="A704" s="190"/>
      <c r="D704" s="159"/>
      <c r="E704" s="12"/>
      <c r="F704" s="12"/>
      <c r="G704" s="5"/>
    </row>
    <row r="705" spans="1:7" ht="15.75" customHeight="1">
      <c r="A705" s="190"/>
      <c r="D705" s="159"/>
      <c r="E705" s="12"/>
      <c r="F705" s="12"/>
      <c r="G705" s="5"/>
    </row>
    <row r="706" spans="1:7" ht="15.75" customHeight="1">
      <c r="A706" s="190"/>
      <c r="D706" s="159"/>
      <c r="E706" s="12"/>
      <c r="F706" s="12"/>
      <c r="G706" s="5"/>
    </row>
    <row r="707" spans="1:7" ht="15.75" customHeight="1">
      <c r="A707" s="190"/>
      <c r="D707" s="159"/>
      <c r="E707" s="12"/>
      <c r="F707" s="12"/>
      <c r="G707" s="5"/>
    </row>
    <row r="708" spans="1:7" ht="15.75" customHeight="1">
      <c r="A708" s="190"/>
      <c r="D708" s="159"/>
      <c r="E708" s="12"/>
      <c r="F708" s="12"/>
      <c r="G708" s="5"/>
    </row>
    <row r="709" spans="1:7" ht="15.75" customHeight="1">
      <c r="A709" s="190"/>
      <c r="D709" s="159"/>
      <c r="E709" s="12"/>
      <c r="F709" s="12"/>
      <c r="G709" s="5"/>
    </row>
    <row r="710" spans="1:7" ht="15.75" customHeight="1">
      <c r="A710" s="190"/>
      <c r="D710" s="159"/>
      <c r="E710" s="12"/>
      <c r="F710" s="12"/>
      <c r="G710" s="5"/>
    </row>
    <row r="711" spans="1:7" ht="15.75" customHeight="1">
      <c r="A711" s="190"/>
      <c r="D711" s="159"/>
      <c r="E711" s="12"/>
      <c r="F711" s="12"/>
      <c r="G711" s="5"/>
    </row>
    <row r="712" spans="1:7" ht="15.75" customHeight="1">
      <c r="A712" s="190"/>
      <c r="D712" s="159"/>
      <c r="E712" s="12"/>
      <c r="F712" s="12"/>
      <c r="G712" s="5"/>
    </row>
    <row r="713" spans="1:7" ht="15.75" customHeight="1">
      <c r="A713" s="190"/>
      <c r="D713" s="159"/>
      <c r="E713" s="12"/>
      <c r="F713" s="12"/>
      <c r="G713" s="5"/>
    </row>
    <row r="714" spans="1:7" ht="15.75" customHeight="1">
      <c r="A714" s="190"/>
      <c r="D714" s="159"/>
      <c r="E714" s="12"/>
      <c r="F714" s="12"/>
      <c r="G714" s="5"/>
    </row>
    <row r="715" spans="1:7" ht="15.75" customHeight="1">
      <c r="A715" s="190"/>
      <c r="D715" s="159"/>
      <c r="E715" s="12"/>
      <c r="F715" s="12"/>
      <c r="G715" s="5"/>
    </row>
    <row r="716" spans="1:7" ht="15.75" customHeight="1">
      <c r="A716" s="190"/>
      <c r="D716" s="159"/>
      <c r="E716" s="12"/>
      <c r="F716" s="12"/>
      <c r="G716" s="5"/>
    </row>
    <row r="717" spans="1:7" ht="15.75" customHeight="1">
      <c r="A717" s="190"/>
      <c r="D717" s="159"/>
      <c r="E717" s="12"/>
      <c r="F717" s="12"/>
      <c r="G717" s="5"/>
    </row>
    <row r="718" spans="1:7" ht="15.75" customHeight="1">
      <c r="A718" s="190"/>
      <c r="D718" s="159"/>
      <c r="E718" s="12"/>
      <c r="F718" s="12"/>
      <c r="G718" s="5"/>
    </row>
    <row r="719" spans="1:7" ht="15.75" customHeight="1">
      <c r="A719" s="190"/>
      <c r="D719" s="159"/>
      <c r="E719" s="12"/>
      <c r="F719" s="12"/>
      <c r="G719" s="5"/>
    </row>
    <row r="720" spans="1:7" ht="15.75" customHeight="1">
      <c r="A720" s="190"/>
      <c r="D720" s="159"/>
      <c r="E720" s="12"/>
      <c r="F720" s="12"/>
      <c r="G720" s="5"/>
    </row>
    <row r="721" spans="1:7" ht="15.75" customHeight="1">
      <c r="A721" s="190"/>
      <c r="D721" s="159"/>
      <c r="E721" s="12"/>
      <c r="F721" s="12"/>
      <c r="G721" s="5"/>
    </row>
    <row r="722" spans="1:7" ht="15.75" customHeight="1">
      <c r="A722" s="190"/>
      <c r="D722" s="159"/>
      <c r="E722" s="12"/>
      <c r="F722" s="12"/>
      <c r="G722" s="5"/>
    </row>
    <row r="723" spans="1:7" ht="15.75" customHeight="1">
      <c r="A723" s="190"/>
      <c r="D723" s="159"/>
      <c r="E723" s="12"/>
      <c r="F723" s="12"/>
      <c r="G723" s="5"/>
    </row>
    <row r="724" spans="1:7" ht="15.75" customHeight="1">
      <c r="A724" s="190"/>
      <c r="D724" s="159"/>
      <c r="E724" s="12"/>
      <c r="F724" s="12"/>
      <c r="G724" s="5"/>
    </row>
    <row r="725" spans="1:7" ht="15.75" customHeight="1">
      <c r="A725" s="190"/>
      <c r="D725" s="159"/>
      <c r="E725" s="12"/>
      <c r="F725" s="12"/>
      <c r="G725" s="5"/>
    </row>
    <row r="726" spans="1:7" ht="15.75" customHeight="1">
      <c r="A726" s="190"/>
      <c r="D726" s="159"/>
      <c r="E726" s="12"/>
      <c r="F726" s="12"/>
      <c r="G726" s="5"/>
    </row>
    <row r="727" spans="1:7" ht="15.75" customHeight="1">
      <c r="A727" s="190"/>
      <c r="D727" s="159"/>
      <c r="E727" s="12"/>
      <c r="F727" s="12"/>
      <c r="G727" s="5"/>
    </row>
    <row r="728" spans="1:7" ht="15.75" customHeight="1">
      <c r="A728" s="190"/>
      <c r="D728" s="159"/>
      <c r="E728" s="12"/>
      <c r="F728" s="12"/>
      <c r="G728" s="5"/>
    </row>
    <row r="729" spans="1:7" ht="15.75" customHeight="1">
      <c r="A729" s="190"/>
      <c r="D729" s="159"/>
      <c r="E729" s="12"/>
      <c r="F729" s="12"/>
      <c r="G729" s="5"/>
    </row>
    <row r="730" spans="1:7" ht="15.75" customHeight="1">
      <c r="A730" s="190"/>
      <c r="D730" s="159"/>
      <c r="E730" s="12"/>
      <c r="F730" s="12"/>
      <c r="G730" s="5"/>
    </row>
    <row r="731" spans="1:7" ht="15.75" customHeight="1">
      <c r="A731" s="190"/>
      <c r="D731" s="159"/>
      <c r="E731" s="12"/>
      <c r="F731" s="12"/>
      <c r="G731" s="5"/>
    </row>
    <row r="732" spans="1:7" ht="15.75" customHeight="1">
      <c r="A732" s="190"/>
      <c r="D732" s="159"/>
      <c r="E732" s="12"/>
      <c r="F732" s="12"/>
      <c r="G732" s="5"/>
    </row>
    <row r="733" spans="1:7" ht="15.75" customHeight="1">
      <c r="A733" s="190"/>
      <c r="D733" s="159"/>
      <c r="E733" s="12"/>
      <c r="F733" s="12"/>
      <c r="G733" s="5"/>
    </row>
    <row r="734" spans="1:7" ht="15.75" customHeight="1">
      <c r="A734" s="190"/>
      <c r="D734" s="159"/>
      <c r="E734" s="12"/>
      <c r="F734" s="12"/>
      <c r="G734" s="5"/>
    </row>
    <row r="735" spans="1:7" ht="15.75" customHeight="1">
      <c r="A735" s="190"/>
      <c r="D735" s="159"/>
      <c r="E735" s="12"/>
      <c r="F735" s="12"/>
      <c r="G735" s="5"/>
    </row>
    <row r="736" spans="1:7" ht="15.75" customHeight="1">
      <c r="A736" s="190"/>
      <c r="D736" s="159"/>
      <c r="E736" s="12"/>
      <c r="F736" s="12"/>
      <c r="G736" s="5"/>
    </row>
    <row r="737" spans="1:7" ht="15.75" customHeight="1">
      <c r="A737" s="190"/>
      <c r="D737" s="159"/>
      <c r="E737" s="12"/>
      <c r="F737" s="12"/>
      <c r="G737" s="5"/>
    </row>
    <row r="738" spans="1:7" ht="15.75" customHeight="1">
      <c r="A738" s="190"/>
      <c r="D738" s="159"/>
      <c r="E738" s="12"/>
      <c r="F738" s="12"/>
      <c r="G738" s="5"/>
    </row>
    <row r="739" spans="1:7" ht="15.75" customHeight="1">
      <c r="A739" s="190"/>
      <c r="D739" s="159"/>
      <c r="E739" s="12"/>
      <c r="F739" s="12"/>
      <c r="G739" s="5"/>
    </row>
    <row r="740" spans="1:7" ht="15.75" customHeight="1">
      <c r="A740" s="190"/>
      <c r="D740" s="159"/>
      <c r="E740" s="12"/>
      <c r="F740" s="12"/>
      <c r="G740" s="5"/>
    </row>
    <row r="741" spans="1:7" ht="15.75" customHeight="1">
      <c r="A741" s="190"/>
      <c r="D741" s="159"/>
      <c r="E741" s="12"/>
      <c r="F741" s="12"/>
      <c r="G741" s="5"/>
    </row>
    <row r="742" spans="1:7" ht="15.75" customHeight="1">
      <c r="A742" s="190"/>
      <c r="D742" s="159"/>
      <c r="E742" s="12"/>
      <c r="F742" s="12"/>
      <c r="G742" s="5"/>
    </row>
    <row r="743" spans="1:7" ht="15.75" customHeight="1">
      <c r="A743" s="190"/>
      <c r="D743" s="159"/>
      <c r="E743" s="12"/>
      <c r="F743" s="12"/>
      <c r="G743" s="5"/>
    </row>
    <row r="744" spans="1:7" ht="15.75" customHeight="1">
      <c r="A744" s="190"/>
      <c r="D744" s="159"/>
      <c r="E744" s="12"/>
      <c r="F744" s="12"/>
      <c r="G744" s="5"/>
    </row>
    <row r="745" spans="1:7" ht="15.75" customHeight="1">
      <c r="A745" s="190"/>
      <c r="D745" s="159"/>
      <c r="E745" s="12"/>
      <c r="F745" s="12"/>
      <c r="G745" s="5"/>
    </row>
    <row r="746" spans="1:7" ht="15.75" customHeight="1">
      <c r="A746" s="190"/>
      <c r="D746" s="159"/>
      <c r="E746" s="12"/>
      <c r="F746" s="12"/>
      <c r="G746" s="5"/>
    </row>
    <row r="747" spans="1:7" ht="15.75" customHeight="1">
      <c r="A747" s="190"/>
      <c r="D747" s="159"/>
      <c r="E747" s="12"/>
      <c r="F747" s="12"/>
      <c r="G747" s="5"/>
    </row>
    <row r="748" spans="1:7" ht="15.75" customHeight="1">
      <c r="A748" s="190"/>
      <c r="D748" s="159"/>
      <c r="E748" s="12"/>
      <c r="F748" s="12"/>
      <c r="G748" s="5"/>
    </row>
    <row r="749" spans="1:7" ht="15.75" customHeight="1">
      <c r="A749" s="190"/>
      <c r="D749" s="159"/>
      <c r="E749" s="12"/>
      <c r="F749" s="12"/>
      <c r="G749" s="5"/>
    </row>
    <row r="750" spans="1:7" ht="15.75" customHeight="1">
      <c r="A750" s="190"/>
      <c r="D750" s="159"/>
      <c r="E750" s="12"/>
      <c r="F750" s="12"/>
      <c r="G750" s="5"/>
    </row>
    <row r="751" spans="1:7" ht="15.75" customHeight="1">
      <c r="A751" s="190"/>
      <c r="D751" s="159"/>
      <c r="E751" s="12"/>
      <c r="F751" s="12"/>
      <c r="G751" s="5"/>
    </row>
    <row r="752" spans="1:7" ht="15.75" customHeight="1">
      <c r="A752" s="190"/>
      <c r="D752" s="159"/>
      <c r="E752" s="12"/>
      <c r="F752" s="12"/>
      <c r="G752" s="5"/>
    </row>
    <row r="753" spans="1:7" ht="15.75" customHeight="1">
      <c r="A753" s="190"/>
      <c r="D753" s="159"/>
      <c r="E753" s="12"/>
      <c r="F753" s="12"/>
      <c r="G753" s="5"/>
    </row>
    <row r="754" spans="1:7" ht="15.75" customHeight="1">
      <c r="A754" s="190"/>
      <c r="D754" s="159"/>
      <c r="E754" s="12"/>
      <c r="F754" s="12"/>
      <c r="G754" s="5"/>
    </row>
    <row r="755" spans="1:7" ht="15.75" customHeight="1">
      <c r="A755" s="190"/>
      <c r="D755" s="159"/>
      <c r="E755" s="12"/>
      <c r="F755" s="12"/>
      <c r="G755" s="5"/>
    </row>
    <row r="756" spans="1:7" ht="15.75" customHeight="1">
      <c r="A756" s="190"/>
      <c r="D756" s="159"/>
      <c r="E756" s="12"/>
      <c r="F756" s="12"/>
      <c r="G756" s="5"/>
    </row>
    <row r="757" spans="1:7" ht="15.75" customHeight="1">
      <c r="A757" s="190"/>
      <c r="D757" s="159"/>
      <c r="E757" s="12"/>
      <c r="F757" s="12"/>
      <c r="G757" s="5"/>
    </row>
    <row r="758" spans="1:7" ht="15.75" customHeight="1">
      <c r="A758" s="190"/>
      <c r="D758" s="159"/>
      <c r="E758" s="12"/>
      <c r="F758" s="12"/>
      <c r="G758" s="5"/>
    </row>
    <row r="759" spans="1:7" ht="15.75" customHeight="1">
      <c r="A759" s="190"/>
      <c r="D759" s="159"/>
      <c r="E759" s="12"/>
      <c r="F759" s="12"/>
      <c r="G759" s="5"/>
    </row>
    <row r="760" spans="1:7" ht="15.75" customHeight="1">
      <c r="A760" s="190"/>
      <c r="D760" s="159"/>
      <c r="E760" s="12"/>
      <c r="F760" s="12"/>
      <c r="G760" s="5"/>
    </row>
    <row r="761" spans="1:7" ht="15.75" customHeight="1">
      <c r="A761" s="190"/>
      <c r="D761" s="159"/>
      <c r="E761" s="12"/>
      <c r="F761" s="12"/>
      <c r="G761" s="5"/>
    </row>
    <row r="762" spans="1:7" ht="15.75" customHeight="1">
      <c r="A762" s="190"/>
      <c r="D762" s="159"/>
      <c r="E762" s="12"/>
      <c r="F762" s="12"/>
      <c r="G762" s="5"/>
    </row>
    <row r="763" spans="1:7" ht="15.75" customHeight="1">
      <c r="A763" s="190"/>
      <c r="D763" s="159"/>
      <c r="E763" s="12"/>
      <c r="F763" s="12"/>
      <c r="G763" s="5"/>
    </row>
    <row r="764" spans="1:7" ht="15.75" customHeight="1">
      <c r="A764" s="190"/>
      <c r="D764" s="159"/>
      <c r="E764" s="12"/>
      <c r="F764" s="12"/>
      <c r="G764" s="5"/>
    </row>
    <row r="765" spans="1:7" ht="15.75" customHeight="1">
      <c r="A765" s="190"/>
      <c r="D765" s="159"/>
      <c r="E765" s="12"/>
      <c r="F765" s="12"/>
      <c r="G765" s="5"/>
    </row>
    <row r="766" spans="1:7" ht="15.75" customHeight="1">
      <c r="A766" s="190"/>
      <c r="D766" s="159"/>
      <c r="E766" s="12"/>
      <c r="F766" s="12"/>
      <c r="G766" s="5"/>
    </row>
    <row r="767" spans="1:7" ht="15.75" customHeight="1">
      <c r="A767" s="190"/>
      <c r="D767" s="159"/>
      <c r="E767" s="12"/>
      <c r="F767" s="12"/>
      <c r="G767" s="5"/>
    </row>
    <row r="768" spans="1:7" ht="15.75" customHeight="1">
      <c r="A768" s="190"/>
      <c r="D768" s="159"/>
      <c r="E768" s="12"/>
      <c r="F768" s="12"/>
      <c r="G768" s="5"/>
    </row>
    <row r="769" spans="1:7" ht="15.75" customHeight="1">
      <c r="A769" s="190"/>
      <c r="D769" s="159"/>
      <c r="E769" s="12"/>
      <c r="F769" s="12"/>
      <c r="G769" s="5"/>
    </row>
    <row r="770" spans="1:7" ht="15.75" customHeight="1">
      <c r="A770" s="190"/>
      <c r="D770" s="159"/>
      <c r="E770" s="12"/>
      <c r="F770" s="12"/>
      <c r="G770" s="5"/>
    </row>
    <row r="771" spans="1:7" ht="15.75" customHeight="1">
      <c r="A771" s="190"/>
      <c r="D771" s="159"/>
      <c r="E771" s="12"/>
      <c r="F771" s="12"/>
      <c r="G771" s="5"/>
    </row>
    <row r="772" spans="1:7" ht="15.75" customHeight="1">
      <c r="A772" s="190"/>
      <c r="D772" s="159"/>
      <c r="E772" s="12"/>
      <c r="F772" s="12"/>
      <c r="G772" s="5"/>
    </row>
    <row r="773" spans="1:7" ht="15.75" customHeight="1">
      <c r="A773" s="190"/>
      <c r="D773" s="159"/>
      <c r="E773" s="12"/>
      <c r="F773" s="12"/>
      <c r="G773" s="5"/>
    </row>
    <row r="774" spans="1:7" ht="15.75" customHeight="1">
      <c r="A774" s="190"/>
      <c r="D774" s="159"/>
      <c r="E774" s="12"/>
      <c r="F774" s="12"/>
      <c r="G774" s="5"/>
    </row>
    <row r="775" spans="1:7" ht="15.75" customHeight="1">
      <c r="A775" s="190"/>
      <c r="D775" s="159"/>
      <c r="E775" s="12"/>
      <c r="F775" s="12"/>
      <c r="G775" s="5"/>
    </row>
    <row r="776" spans="1:7" ht="15.75" customHeight="1">
      <c r="A776" s="190"/>
      <c r="D776" s="159"/>
      <c r="E776" s="12"/>
      <c r="F776" s="12"/>
      <c r="G776" s="5"/>
    </row>
    <row r="777" spans="1:7" ht="15.75" customHeight="1">
      <c r="A777" s="190"/>
      <c r="D777" s="159"/>
      <c r="E777" s="12"/>
      <c r="F777" s="12"/>
      <c r="G777" s="5"/>
    </row>
    <row r="778" spans="1:7" ht="15.75" customHeight="1">
      <c r="A778" s="190"/>
      <c r="D778" s="159"/>
      <c r="E778" s="12"/>
      <c r="F778" s="12"/>
      <c r="G778" s="5"/>
    </row>
    <row r="779" spans="1:7" ht="15.75" customHeight="1">
      <c r="A779" s="190"/>
      <c r="D779" s="159"/>
      <c r="E779" s="12"/>
      <c r="F779" s="12"/>
      <c r="G779" s="5"/>
    </row>
    <row r="780" spans="1:7" ht="15.75" customHeight="1">
      <c r="A780" s="190"/>
      <c r="D780" s="159"/>
      <c r="E780" s="12"/>
      <c r="F780" s="12"/>
      <c r="G780" s="5"/>
    </row>
    <row r="781" spans="1:7" ht="15.75" customHeight="1">
      <c r="A781" s="190"/>
      <c r="D781" s="159"/>
      <c r="E781" s="12"/>
      <c r="F781" s="12"/>
      <c r="G781" s="5"/>
    </row>
    <row r="782" spans="1:7" ht="15.75" customHeight="1">
      <c r="A782" s="190"/>
      <c r="D782" s="159"/>
      <c r="E782" s="12"/>
      <c r="F782" s="12"/>
      <c r="G782" s="5"/>
    </row>
    <row r="783" spans="1:7" ht="15.75" customHeight="1">
      <c r="A783" s="190"/>
      <c r="D783" s="159"/>
      <c r="E783" s="12"/>
      <c r="F783" s="12"/>
      <c r="G783" s="5"/>
    </row>
    <row r="784" spans="1:7" ht="15.75" customHeight="1">
      <c r="A784" s="190"/>
      <c r="D784" s="159"/>
      <c r="E784" s="12"/>
      <c r="F784" s="12"/>
      <c r="G784" s="5"/>
    </row>
    <row r="785" spans="1:7" ht="15.75" customHeight="1">
      <c r="A785" s="190"/>
      <c r="D785" s="159"/>
      <c r="E785" s="12"/>
      <c r="F785" s="12"/>
      <c r="G785" s="5"/>
    </row>
    <row r="786" spans="1:7" ht="15.75" customHeight="1">
      <c r="A786" s="190"/>
      <c r="D786" s="159"/>
      <c r="E786" s="12"/>
      <c r="F786" s="12"/>
      <c r="G786" s="5"/>
    </row>
    <row r="787" spans="1:7" ht="15.75" customHeight="1">
      <c r="A787" s="190"/>
      <c r="D787" s="159"/>
      <c r="E787" s="12"/>
      <c r="F787" s="12"/>
      <c r="G787" s="5"/>
    </row>
    <row r="788" spans="1:7" ht="15.75" customHeight="1">
      <c r="A788" s="190"/>
      <c r="D788" s="159"/>
      <c r="E788" s="12"/>
      <c r="F788" s="12"/>
      <c r="G788" s="5"/>
    </row>
    <row r="789" spans="1:7" ht="15.75" customHeight="1">
      <c r="A789" s="190"/>
      <c r="D789" s="159"/>
      <c r="E789" s="12"/>
      <c r="F789" s="12"/>
      <c r="G789" s="5"/>
    </row>
    <row r="790" spans="1:7" ht="15.75" customHeight="1">
      <c r="A790" s="190"/>
      <c r="D790" s="159"/>
      <c r="E790" s="12"/>
      <c r="F790" s="12"/>
      <c r="G790" s="5"/>
    </row>
    <row r="791" spans="1:7" ht="15.75" customHeight="1">
      <c r="A791" s="190"/>
      <c r="D791" s="159"/>
      <c r="E791" s="12"/>
      <c r="F791" s="12"/>
      <c r="G791" s="5"/>
    </row>
    <row r="792" spans="1:7" ht="15.75" customHeight="1">
      <c r="A792" s="190"/>
      <c r="D792" s="159"/>
      <c r="E792" s="12"/>
      <c r="F792" s="12"/>
      <c r="G792" s="5"/>
    </row>
    <row r="793" spans="1:7" ht="15.75" customHeight="1">
      <c r="A793" s="190"/>
      <c r="D793" s="159"/>
      <c r="E793" s="12"/>
      <c r="F793" s="12"/>
      <c r="G793" s="5"/>
    </row>
    <row r="794" spans="1:7" ht="15.75" customHeight="1">
      <c r="A794" s="190"/>
      <c r="D794" s="159"/>
      <c r="E794" s="12"/>
      <c r="F794" s="12"/>
      <c r="G794" s="5"/>
    </row>
    <row r="795" spans="1:7" ht="15.75" customHeight="1">
      <c r="A795" s="190"/>
      <c r="D795" s="159"/>
      <c r="E795" s="12"/>
      <c r="F795" s="12"/>
      <c r="G795" s="5"/>
    </row>
    <row r="796" spans="1:7" ht="15.75" customHeight="1">
      <c r="A796" s="190"/>
      <c r="D796" s="159"/>
      <c r="E796" s="12"/>
      <c r="F796" s="12"/>
      <c r="G796" s="5"/>
    </row>
    <row r="797" spans="1:7" ht="15.75" customHeight="1">
      <c r="A797" s="190"/>
      <c r="D797" s="159"/>
      <c r="E797" s="12"/>
      <c r="F797" s="12"/>
      <c r="G797" s="5"/>
    </row>
    <row r="798" spans="1:7" ht="15.75" customHeight="1">
      <c r="A798" s="190"/>
      <c r="D798" s="159"/>
      <c r="E798" s="12"/>
      <c r="F798" s="12"/>
      <c r="G798" s="5"/>
    </row>
    <row r="799" spans="1:7" ht="15.75" customHeight="1">
      <c r="A799" s="190"/>
      <c r="D799" s="159"/>
      <c r="E799" s="12"/>
      <c r="F799" s="12"/>
      <c r="G799" s="5"/>
    </row>
    <row r="800" spans="1:7" ht="15.75" customHeight="1">
      <c r="A800" s="190"/>
      <c r="D800" s="159"/>
      <c r="E800" s="12"/>
      <c r="F800" s="12"/>
      <c r="G800" s="5"/>
    </row>
    <row r="801" spans="1:7" ht="15.75" customHeight="1">
      <c r="A801" s="190"/>
      <c r="D801" s="159"/>
      <c r="E801" s="12"/>
      <c r="F801" s="12"/>
      <c r="G801" s="5"/>
    </row>
    <row r="802" spans="1:7" ht="15.75" customHeight="1">
      <c r="A802" s="190"/>
      <c r="D802" s="159"/>
      <c r="E802" s="12"/>
      <c r="F802" s="12"/>
      <c r="G802" s="5"/>
    </row>
    <row r="803" spans="1:7" ht="15.75" customHeight="1">
      <c r="A803" s="190"/>
      <c r="D803" s="159"/>
      <c r="E803" s="12"/>
      <c r="F803" s="12"/>
      <c r="G803" s="5"/>
    </row>
    <row r="804" spans="1:7" ht="15.75" customHeight="1">
      <c r="A804" s="190"/>
      <c r="D804" s="159"/>
      <c r="E804" s="12"/>
      <c r="F804" s="12"/>
      <c r="G804" s="5"/>
    </row>
    <row r="805" spans="1:7" ht="15.75" customHeight="1">
      <c r="A805" s="190"/>
      <c r="D805" s="159"/>
      <c r="E805" s="12"/>
      <c r="F805" s="12"/>
      <c r="G805" s="5"/>
    </row>
    <row r="806" spans="1:7" ht="15.75" customHeight="1">
      <c r="A806" s="190"/>
      <c r="D806" s="159"/>
      <c r="E806" s="12"/>
      <c r="F806" s="12"/>
      <c r="G806" s="5"/>
    </row>
    <row r="807" spans="1:7" ht="15.75" customHeight="1">
      <c r="A807" s="190"/>
      <c r="D807" s="159"/>
      <c r="E807" s="12"/>
      <c r="F807" s="12"/>
      <c r="G807" s="5"/>
    </row>
    <row r="808" spans="1:7" ht="15.75" customHeight="1">
      <c r="A808" s="190"/>
      <c r="D808" s="159"/>
      <c r="E808" s="12"/>
      <c r="F808" s="12"/>
      <c r="G808" s="5"/>
    </row>
    <row r="809" spans="1:7" ht="15.75" customHeight="1">
      <c r="A809" s="190"/>
      <c r="D809" s="159"/>
      <c r="E809" s="12"/>
      <c r="F809" s="12"/>
      <c r="G809" s="5"/>
    </row>
    <row r="810" spans="1:7" ht="15.75" customHeight="1">
      <c r="A810" s="190"/>
      <c r="D810" s="159"/>
      <c r="E810" s="12"/>
      <c r="F810" s="12"/>
      <c r="G810" s="5"/>
    </row>
    <row r="811" spans="1:7" ht="15.75" customHeight="1">
      <c r="A811" s="190"/>
      <c r="D811" s="159"/>
      <c r="E811" s="12"/>
      <c r="F811" s="12"/>
      <c r="G811" s="5"/>
    </row>
    <row r="812" spans="1:7" ht="15.75" customHeight="1">
      <c r="A812" s="190"/>
      <c r="D812" s="159"/>
      <c r="E812" s="12"/>
      <c r="F812" s="12"/>
      <c r="G812" s="5"/>
    </row>
    <row r="813" spans="1:7" ht="15.75" customHeight="1">
      <c r="A813" s="190"/>
      <c r="D813" s="159"/>
      <c r="E813" s="12"/>
      <c r="F813" s="12"/>
      <c r="G813" s="5"/>
    </row>
    <row r="814" spans="1:7" ht="15.75" customHeight="1">
      <c r="A814" s="190"/>
      <c r="D814" s="159"/>
      <c r="E814" s="12"/>
      <c r="F814" s="12"/>
      <c r="G814" s="5"/>
    </row>
    <row r="815" spans="1:7" ht="15.75" customHeight="1">
      <c r="A815" s="190"/>
      <c r="D815" s="159"/>
      <c r="E815" s="12"/>
      <c r="F815" s="12"/>
      <c r="G815" s="5"/>
    </row>
    <row r="816" spans="1:7" ht="15.75" customHeight="1">
      <c r="A816" s="190"/>
      <c r="D816" s="159"/>
      <c r="E816" s="12"/>
      <c r="F816" s="12"/>
      <c r="G816" s="5"/>
    </row>
    <row r="817" spans="1:7" ht="15.75" customHeight="1">
      <c r="A817" s="190"/>
      <c r="D817" s="159"/>
      <c r="E817" s="12"/>
      <c r="F817" s="12"/>
      <c r="G817" s="5"/>
    </row>
    <row r="818" spans="1:7" ht="15.75" customHeight="1">
      <c r="A818" s="190"/>
      <c r="D818" s="159"/>
      <c r="E818" s="12"/>
      <c r="F818" s="12"/>
      <c r="G818" s="5"/>
    </row>
    <row r="819" spans="1:7" ht="15.75" customHeight="1">
      <c r="A819" s="190"/>
      <c r="D819" s="159"/>
      <c r="E819" s="12"/>
      <c r="F819" s="12"/>
      <c r="G819" s="5"/>
    </row>
    <row r="820" spans="1:7" ht="15.75" customHeight="1">
      <c r="A820" s="190"/>
      <c r="D820" s="159"/>
      <c r="E820" s="12"/>
      <c r="F820" s="12"/>
      <c r="G820" s="5"/>
    </row>
    <row r="821" spans="1:7" ht="15.75" customHeight="1">
      <c r="A821" s="190"/>
      <c r="D821" s="159"/>
      <c r="E821" s="12"/>
      <c r="F821" s="12"/>
      <c r="G821" s="5"/>
    </row>
    <row r="822" spans="1:7" ht="15.75" customHeight="1">
      <c r="A822" s="190"/>
      <c r="D822" s="159"/>
      <c r="E822" s="12"/>
      <c r="F822" s="12"/>
      <c r="G822" s="5"/>
    </row>
    <row r="823" spans="1:7" ht="15.75" customHeight="1">
      <c r="A823" s="190"/>
      <c r="D823" s="159"/>
      <c r="E823" s="12"/>
      <c r="F823" s="12"/>
      <c r="G823" s="5"/>
    </row>
    <row r="824" spans="1:7" ht="15.75" customHeight="1">
      <c r="A824" s="190"/>
      <c r="D824" s="159"/>
      <c r="E824" s="12"/>
      <c r="F824" s="12"/>
      <c r="G824" s="5"/>
    </row>
    <row r="825" spans="1:7" ht="15.75" customHeight="1">
      <c r="A825" s="190"/>
      <c r="D825" s="159"/>
      <c r="E825" s="12"/>
      <c r="F825" s="12"/>
      <c r="G825" s="5"/>
    </row>
    <row r="826" spans="1:7" ht="15.75" customHeight="1">
      <c r="A826" s="190"/>
      <c r="D826" s="159"/>
      <c r="E826" s="12"/>
      <c r="F826" s="12"/>
      <c r="G826" s="5"/>
    </row>
    <row r="827" spans="1:7" ht="15.75" customHeight="1">
      <c r="A827" s="190"/>
      <c r="D827" s="159"/>
      <c r="E827" s="12"/>
      <c r="F827" s="12"/>
      <c r="G827" s="5"/>
    </row>
    <row r="828" spans="1:7" ht="15.75" customHeight="1">
      <c r="A828" s="190"/>
      <c r="D828" s="159"/>
      <c r="E828" s="12"/>
      <c r="F828" s="12"/>
      <c r="G828" s="5"/>
    </row>
    <row r="829" spans="1:7" ht="15.75" customHeight="1">
      <c r="A829" s="190"/>
      <c r="D829" s="159"/>
      <c r="E829" s="12"/>
      <c r="F829" s="12"/>
      <c r="G829" s="5"/>
    </row>
    <row r="830" spans="1:7" ht="15.75" customHeight="1">
      <c r="A830" s="190"/>
      <c r="D830" s="159"/>
      <c r="E830" s="12"/>
      <c r="F830" s="12"/>
      <c r="G830" s="5"/>
    </row>
    <row r="831" spans="1:7" ht="15.75" customHeight="1">
      <c r="A831" s="190"/>
      <c r="D831" s="159"/>
      <c r="E831" s="12"/>
      <c r="F831" s="12"/>
      <c r="G831" s="5"/>
    </row>
    <row r="832" spans="1:7" ht="15.75" customHeight="1">
      <c r="A832" s="190"/>
      <c r="D832" s="159"/>
      <c r="E832" s="12"/>
      <c r="F832" s="12"/>
      <c r="G832" s="5"/>
    </row>
    <row r="833" spans="1:7" ht="15.75" customHeight="1">
      <c r="A833" s="190"/>
      <c r="D833" s="159"/>
      <c r="E833" s="12"/>
      <c r="F833" s="12"/>
      <c r="G833" s="5"/>
    </row>
    <row r="834" spans="1:7" ht="15.75" customHeight="1">
      <c r="A834" s="190"/>
      <c r="D834" s="159"/>
      <c r="E834" s="12"/>
      <c r="F834" s="12"/>
      <c r="G834" s="5"/>
    </row>
    <row r="835" spans="1:7" ht="15.75" customHeight="1">
      <c r="A835" s="190"/>
      <c r="D835" s="159"/>
      <c r="E835" s="12"/>
      <c r="F835" s="12"/>
      <c r="G835" s="5"/>
    </row>
    <row r="836" spans="1:7" ht="15.75" customHeight="1">
      <c r="A836" s="190"/>
      <c r="D836" s="159"/>
      <c r="E836" s="12"/>
      <c r="F836" s="12"/>
      <c r="G836" s="5"/>
    </row>
    <row r="837" spans="1:7" ht="15.75" customHeight="1">
      <c r="A837" s="190"/>
      <c r="D837" s="159"/>
      <c r="E837" s="12"/>
      <c r="F837" s="12"/>
      <c r="G837" s="5"/>
    </row>
    <row r="838" spans="1:7" ht="15.75" customHeight="1">
      <c r="A838" s="190"/>
      <c r="D838" s="159"/>
      <c r="E838" s="12"/>
      <c r="F838" s="12"/>
      <c r="G838" s="5"/>
    </row>
    <row r="839" spans="1:7" ht="15.75" customHeight="1">
      <c r="A839" s="190"/>
      <c r="D839" s="159"/>
      <c r="E839" s="12"/>
      <c r="F839" s="12"/>
      <c r="G839" s="5"/>
    </row>
    <row r="840" spans="1:7" ht="15.75" customHeight="1">
      <c r="A840" s="190"/>
      <c r="D840" s="159"/>
      <c r="E840" s="12"/>
      <c r="F840" s="12"/>
      <c r="G840" s="5"/>
    </row>
    <row r="841" spans="1:7" ht="15.75" customHeight="1">
      <c r="A841" s="190"/>
      <c r="D841" s="159"/>
      <c r="E841" s="12"/>
      <c r="F841" s="12"/>
      <c r="G841" s="5"/>
    </row>
    <row r="842" spans="1:7" ht="15.75" customHeight="1">
      <c r="A842" s="190"/>
      <c r="D842" s="159"/>
      <c r="E842" s="12"/>
      <c r="F842" s="12"/>
      <c r="G842" s="5"/>
    </row>
    <row r="843" spans="1:7" ht="15.75" customHeight="1">
      <c r="A843" s="190"/>
      <c r="D843" s="159"/>
      <c r="E843" s="12"/>
      <c r="F843" s="12"/>
      <c r="G843" s="5"/>
    </row>
    <row r="844" spans="1:7" ht="15.75" customHeight="1">
      <c r="A844" s="190"/>
      <c r="D844" s="159"/>
      <c r="E844" s="12"/>
      <c r="F844" s="12"/>
      <c r="G844" s="5"/>
    </row>
    <row r="845" spans="1:7" ht="15.75" customHeight="1">
      <c r="A845" s="190"/>
      <c r="D845" s="159"/>
      <c r="E845" s="12"/>
      <c r="F845" s="12"/>
      <c r="G845" s="5"/>
    </row>
    <row r="846" spans="1:7" ht="15.75" customHeight="1">
      <c r="A846" s="190"/>
      <c r="D846" s="159"/>
      <c r="E846" s="12"/>
      <c r="F846" s="12"/>
      <c r="G846" s="5"/>
    </row>
    <row r="847" spans="1:7" ht="15.75" customHeight="1">
      <c r="A847" s="190"/>
      <c r="D847" s="159"/>
      <c r="E847" s="12"/>
      <c r="F847" s="12"/>
      <c r="G847" s="5"/>
    </row>
    <row r="848" spans="1:7" ht="15.75" customHeight="1">
      <c r="A848" s="190"/>
      <c r="D848" s="159"/>
      <c r="E848" s="12"/>
      <c r="F848" s="12"/>
      <c r="G848" s="5"/>
    </row>
    <row r="849" spans="1:7" ht="15.75" customHeight="1">
      <c r="A849" s="190"/>
      <c r="D849" s="159"/>
      <c r="E849" s="12"/>
      <c r="F849" s="12"/>
      <c r="G849" s="5"/>
    </row>
    <row r="850" spans="1:7" ht="15.75" customHeight="1">
      <c r="A850" s="190"/>
      <c r="D850" s="159"/>
      <c r="E850" s="12"/>
      <c r="F850" s="12"/>
      <c r="G850" s="5"/>
    </row>
    <row r="851" spans="1:7" ht="15.75" customHeight="1">
      <c r="A851" s="190"/>
      <c r="D851" s="159"/>
      <c r="E851" s="12"/>
      <c r="F851" s="12"/>
      <c r="G851" s="5"/>
    </row>
    <row r="852" spans="1:7" ht="15.75" customHeight="1">
      <c r="A852" s="190"/>
      <c r="D852" s="159"/>
      <c r="E852" s="12"/>
      <c r="F852" s="12"/>
      <c r="G852" s="5"/>
    </row>
    <row r="853" spans="1:7" ht="15.75" customHeight="1">
      <c r="A853" s="190"/>
      <c r="D853" s="159"/>
      <c r="E853" s="12"/>
      <c r="F853" s="12"/>
      <c r="G853" s="5"/>
    </row>
    <row r="854" spans="1:7" ht="15.75" customHeight="1">
      <c r="A854" s="190"/>
      <c r="D854" s="159"/>
      <c r="E854" s="12"/>
      <c r="F854" s="12"/>
      <c r="G854" s="5"/>
    </row>
    <row r="855" spans="1:7" ht="15.75" customHeight="1">
      <c r="A855" s="190"/>
      <c r="D855" s="159"/>
      <c r="E855" s="12"/>
      <c r="F855" s="12"/>
      <c r="G855" s="5"/>
    </row>
    <row r="856" spans="1:7" ht="15.75" customHeight="1">
      <c r="A856" s="190"/>
      <c r="D856" s="159"/>
      <c r="E856" s="12"/>
      <c r="F856" s="12"/>
      <c r="G856" s="5"/>
    </row>
    <row r="857" spans="1:7" ht="15.75" customHeight="1">
      <c r="A857" s="190"/>
      <c r="D857" s="159"/>
      <c r="E857" s="12"/>
      <c r="F857" s="12"/>
      <c r="G857" s="5"/>
    </row>
    <row r="858" spans="1:7" ht="15.75" customHeight="1">
      <c r="A858" s="190"/>
      <c r="D858" s="159"/>
      <c r="E858" s="12"/>
      <c r="F858" s="12"/>
      <c r="G858" s="5"/>
    </row>
    <row r="859" spans="1:7" ht="15.75" customHeight="1">
      <c r="A859" s="190"/>
      <c r="D859" s="159"/>
      <c r="E859" s="12"/>
      <c r="F859" s="12"/>
      <c r="G859" s="5"/>
    </row>
    <row r="860" spans="1:7" ht="15.75" customHeight="1">
      <c r="A860" s="190"/>
      <c r="D860" s="159"/>
      <c r="E860" s="12"/>
      <c r="F860" s="12"/>
      <c r="G860" s="5"/>
    </row>
    <row r="861" spans="1:7" ht="15.75" customHeight="1">
      <c r="A861" s="190"/>
      <c r="D861" s="159"/>
      <c r="E861" s="12"/>
      <c r="F861" s="12"/>
      <c r="G861" s="5"/>
    </row>
    <row r="862" spans="1:7" ht="15.75" customHeight="1">
      <c r="A862" s="190"/>
      <c r="D862" s="159"/>
      <c r="E862" s="12"/>
      <c r="F862" s="12"/>
      <c r="G862" s="5"/>
    </row>
    <row r="863" spans="1:7" ht="15.75" customHeight="1">
      <c r="A863" s="190"/>
      <c r="D863" s="159"/>
      <c r="E863" s="12"/>
      <c r="F863" s="12"/>
      <c r="G863" s="5"/>
    </row>
    <row r="864" spans="1:7" ht="15.75" customHeight="1">
      <c r="A864" s="190"/>
      <c r="D864" s="159"/>
      <c r="E864" s="12"/>
      <c r="F864" s="12"/>
      <c r="G864" s="5"/>
    </row>
    <row r="865" spans="1:7" ht="15.75" customHeight="1">
      <c r="A865" s="190"/>
      <c r="D865" s="159"/>
      <c r="E865" s="12"/>
      <c r="F865" s="12"/>
      <c r="G865" s="5"/>
    </row>
    <row r="866" spans="1:7" ht="15.75" customHeight="1">
      <c r="A866" s="190"/>
      <c r="D866" s="159"/>
      <c r="E866" s="12"/>
      <c r="F866" s="12"/>
      <c r="G866" s="5"/>
    </row>
    <row r="867" spans="1:7" ht="15.75" customHeight="1">
      <c r="A867" s="190"/>
      <c r="D867" s="159"/>
      <c r="E867" s="12"/>
      <c r="F867" s="12"/>
      <c r="G867" s="5"/>
    </row>
    <row r="868" spans="1:7" ht="15.75" customHeight="1">
      <c r="A868" s="190"/>
      <c r="D868" s="159"/>
      <c r="E868" s="12"/>
      <c r="F868" s="12"/>
      <c r="G868" s="5"/>
    </row>
    <row r="869" spans="1:7" ht="15.75" customHeight="1">
      <c r="A869" s="190"/>
      <c r="D869" s="159"/>
      <c r="E869" s="12"/>
      <c r="F869" s="12"/>
      <c r="G869" s="5"/>
    </row>
    <row r="870" spans="1:7" ht="15.75" customHeight="1">
      <c r="A870" s="190"/>
      <c r="D870" s="159"/>
      <c r="E870" s="12"/>
      <c r="F870" s="12"/>
      <c r="G870" s="5"/>
    </row>
    <row r="871" spans="1:7" ht="15.75" customHeight="1">
      <c r="A871" s="190"/>
      <c r="D871" s="159"/>
      <c r="E871" s="12"/>
      <c r="F871" s="12"/>
      <c r="G871" s="5"/>
    </row>
    <row r="872" spans="1:7" ht="15.75" customHeight="1">
      <c r="A872" s="190"/>
      <c r="D872" s="159"/>
      <c r="E872" s="12"/>
      <c r="F872" s="12"/>
      <c r="G872" s="5"/>
    </row>
    <row r="873" spans="1:7" ht="15.75" customHeight="1">
      <c r="A873" s="190"/>
      <c r="D873" s="159"/>
      <c r="E873" s="12"/>
      <c r="F873" s="12"/>
      <c r="G873" s="5"/>
    </row>
    <row r="874" spans="1:7" ht="15.75" customHeight="1">
      <c r="A874" s="190"/>
      <c r="D874" s="159"/>
      <c r="E874" s="12"/>
      <c r="F874" s="12"/>
      <c r="G874" s="5"/>
    </row>
    <row r="875" spans="1:7" ht="15.75" customHeight="1">
      <c r="A875" s="190"/>
      <c r="D875" s="159"/>
      <c r="E875" s="12"/>
      <c r="F875" s="12"/>
      <c r="G875" s="5"/>
    </row>
    <row r="876" spans="1:7" ht="15.75" customHeight="1">
      <c r="A876" s="190"/>
      <c r="D876" s="159"/>
      <c r="E876" s="12"/>
      <c r="F876" s="12"/>
      <c r="G876" s="5"/>
    </row>
    <row r="877" spans="1:7" ht="15.75" customHeight="1">
      <c r="A877" s="190"/>
      <c r="D877" s="159"/>
      <c r="E877" s="12"/>
      <c r="F877" s="12"/>
      <c r="G877" s="5"/>
    </row>
    <row r="878" spans="1:7" ht="15.75" customHeight="1">
      <c r="A878" s="190"/>
      <c r="D878" s="159"/>
      <c r="E878" s="12"/>
      <c r="F878" s="12"/>
      <c r="G878" s="5"/>
    </row>
    <row r="879" spans="1:7" ht="15.75" customHeight="1">
      <c r="A879" s="190"/>
      <c r="D879" s="159"/>
      <c r="E879" s="12"/>
      <c r="F879" s="12"/>
      <c r="G879" s="5"/>
    </row>
    <row r="880" spans="1:7" ht="15.75" customHeight="1">
      <c r="A880" s="190"/>
      <c r="D880" s="159"/>
      <c r="E880" s="12"/>
      <c r="F880" s="12"/>
      <c r="G880" s="5"/>
    </row>
    <row r="881" spans="1:7" ht="15.75" customHeight="1">
      <c r="A881" s="190"/>
      <c r="D881" s="159"/>
      <c r="E881" s="12"/>
      <c r="F881" s="12"/>
      <c r="G881" s="5"/>
    </row>
    <row r="882" spans="1:7" ht="15.75" customHeight="1">
      <c r="A882" s="190"/>
      <c r="D882" s="159"/>
      <c r="E882" s="12"/>
      <c r="F882" s="12"/>
      <c r="G882" s="5"/>
    </row>
    <row r="883" spans="1:7" ht="15.75" customHeight="1">
      <c r="A883" s="190"/>
      <c r="D883" s="159"/>
      <c r="E883" s="12"/>
      <c r="F883" s="12"/>
      <c r="G883" s="5"/>
    </row>
    <row r="884" spans="1:7" ht="15.75" customHeight="1">
      <c r="A884" s="190"/>
      <c r="D884" s="159"/>
      <c r="E884" s="12"/>
      <c r="F884" s="12"/>
      <c r="G884" s="5"/>
    </row>
    <row r="885" spans="1:7" ht="15.75" customHeight="1">
      <c r="A885" s="190"/>
      <c r="D885" s="159"/>
      <c r="E885" s="12"/>
      <c r="F885" s="12"/>
      <c r="G885" s="5"/>
    </row>
    <row r="886" spans="1:7" ht="15.75" customHeight="1">
      <c r="A886" s="190"/>
      <c r="D886" s="159"/>
      <c r="E886" s="12"/>
      <c r="F886" s="12"/>
      <c r="G886" s="5"/>
    </row>
    <row r="887" spans="1:7" ht="15.75" customHeight="1">
      <c r="A887" s="190"/>
      <c r="D887" s="159"/>
      <c r="E887" s="12"/>
      <c r="F887" s="12"/>
      <c r="G887" s="5"/>
    </row>
    <row r="888" spans="1:7" ht="15.75" customHeight="1">
      <c r="A888" s="190"/>
      <c r="D888" s="159"/>
      <c r="E888" s="12"/>
      <c r="F888" s="12"/>
      <c r="G888" s="5"/>
    </row>
    <row r="889" spans="1:7" ht="15.75" customHeight="1">
      <c r="A889" s="190"/>
      <c r="D889" s="159"/>
      <c r="E889" s="12"/>
      <c r="F889" s="12"/>
      <c r="G889" s="5"/>
    </row>
    <row r="890" spans="1:7" ht="15.75" customHeight="1">
      <c r="A890" s="190"/>
      <c r="D890" s="159"/>
      <c r="E890" s="12"/>
      <c r="F890" s="12"/>
      <c r="G890" s="5"/>
    </row>
    <row r="891" spans="1:7" ht="15.75" customHeight="1">
      <c r="A891" s="190"/>
      <c r="D891" s="159"/>
      <c r="E891" s="12"/>
      <c r="F891" s="12"/>
      <c r="G891" s="5"/>
    </row>
    <row r="892" spans="1:7" ht="15.75" customHeight="1">
      <c r="A892" s="190"/>
      <c r="D892" s="159"/>
      <c r="E892" s="12"/>
      <c r="F892" s="12"/>
      <c r="G892" s="5"/>
    </row>
    <row r="893" spans="1:7" ht="15.75" customHeight="1">
      <c r="A893" s="190"/>
      <c r="D893" s="159"/>
      <c r="E893" s="12"/>
      <c r="F893" s="12"/>
      <c r="G893" s="5"/>
    </row>
    <row r="894" spans="1:7" ht="15.75" customHeight="1">
      <c r="A894" s="190"/>
      <c r="D894" s="159"/>
      <c r="E894" s="12"/>
      <c r="F894" s="12"/>
      <c r="G894" s="5"/>
    </row>
    <row r="895" spans="1:7" ht="15.75" customHeight="1">
      <c r="A895" s="190"/>
      <c r="D895" s="159"/>
      <c r="E895" s="12"/>
      <c r="F895" s="12"/>
      <c r="G895" s="5"/>
    </row>
    <row r="896" spans="1:7" ht="15.75" customHeight="1">
      <c r="A896" s="190"/>
      <c r="D896" s="159"/>
      <c r="E896" s="12"/>
      <c r="F896" s="12"/>
      <c r="G896" s="5"/>
    </row>
    <row r="897" spans="1:7" ht="15.75" customHeight="1">
      <c r="A897" s="190"/>
      <c r="D897" s="159"/>
      <c r="E897" s="12"/>
      <c r="F897" s="12"/>
      <c r="G897" s="5"/>
    </row>
    <row r="898" spans="1:7" ht="15.75" customHeight="1">
      <c r="A898" s="190"/>
      <c r="D898" s="159"/>
      <c r="E898" s="12"/>
      <c r="F898" s="12"/>
      <c r="G898" s="5"/>
    </row>
    <row r="899" spans="1:7" ht="15.75" customHeight="1">
      <c r="A899" s="190"/>
      <c r="D899" s="159"/>
      <c r="E899" s="12"/>
      <c r="F899" s="12"/>
      <c r="G899" s="5"/>
    </row>
    <row r="900" spans="1:7" ht="15.75" customHeight="1">
      <c r="A900" s="190"/>
      <c r="D900" s="159"/>
      <c r="E900" s="12"/>
      <c r="F900" s="12"/>
      <c r="G900" s="5"/>
    </row>
    <row r="901" spans="1:7" ht="15.75" customHeight="1">
      <c r="A901" s="190"/>
      <c r="D901" s="159"/>
      <c r="E901" s="12"/>
      <c r="F901" s="12"/>
      <c r="G901" s="5"/>
    </row>
    <row r="902" spans="1:7" ht="15.75" customHeight="1">
      <c r="A902" s="190"/>
      <c r="D902" s="159"/>
      <c r="E902" s="12"/>
      <c r="F902" s="12"/>
      <c r="G902" s="5"/>
    </row>
    <row r="903" spans="1:7" ht="15.75" customHeight="1">
      <c r="A903" s="190"/>
      <c r="D903" s="159"/>
      <c r="E903" s="12"/>
      <c r="F903" s="12"/>
      <c r="G903" s="5"/>
    </row>
    <row r="904" spans="1:7" ht="15.75" customHeight="1">
      <c r="A904" s="190"/>
      <c r="D904" s="159"/>
      <c r="E904" s="12"/>
      <c r="F904" s="12"/>
      <c r="G904" s="5"/>
    </row>
    <row r="905" spans="1:7" ht="15.75" customHeight="1">
      <c r="A905" s="190"/>
      <c r="D905" s="159"/>
      <c r="E905" s="12"/>
      <c r="F905" s="12"/>
      <c r="G905" s="5"/>
    </row>
    <row r="906" spans="1:7" ht="15.75" customHeight="1">
      <c r="A906" s="190"/>
      <c r="D906" s="159"/>
      <c r="E906" s="12"/>
      <c r="F906" s="12"/>
      <c r="G906" s="5"/>
    </row>
    <row r="907" spans="1:7" ht="15.75" customHeight="1">
      <c r="A907" s="190"/>
      <c r="D907" s="159"/>
      <c r="E907" s="12"/>
      <c r="F907" s="12"/>
      <c r="G907" s="5"/>
    </row>
    <row r="908" spans="1:7" ht="15.75" customHeight="1">
      <c r="A908" s="190"/>
      <c r="D908" s="159"/>
      <c r="E908" s="12"/>
      <c r="F908" s="12"/>
      <c r="G908" s="5"/>
    </row>
    <row r="909" spans="1:7" ht="15.75" customHeight="1">
      <c r="A909" s="190"/>
      <c r="D909" s="159"/>
      <c r="E909" s="12"/>
      <c r="F909" s="12"/>
      <c r="G909" s="5"/>
    </row>
    <row r="910" spans="1:7" ht="15.75" customHeight="1">
      <c r="A910" s="190"/>
      <c r="D910" s="159"/>
      <c r="E910" s="12"/>
      <c r="F910" s="12"/>
      <c r="G910" s="5"/>
    </row>
  </sheetData>
  <pageMargins left="0.7" right="0.7" top="0.75" bottom="0.75" header="0" footer="0"/>
  <pageSetup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4"/>
  <sheetViews>
    <sheetView workbookViewId="0">
      <pane ySplit="4" topLeftCell="A23" activePane="bottomLeft" state="frozen"/>
      <selection pane="bottomLeft" activeCell="B47" sqref="B47"/>
    </sheetView>
  </sheetViews>
  <sheetFormatPr baseColWidth="10" defaultColWidth="14.42578125" defaultRowHeight="15" customHeight="1"/>
  <cols>
    <col min="1" max="1" width="14.28515625" customWidth="1"/>
    <col min="2" max="2" width="78" customWidth="1"/>
    <col min="3" max="3" width="32.28515625" customWidth="1"/>
    <col min="4" max="4" width="31.42578125" customWidth="1"/>
    <col min="5" max="5" width="17" customWidth="1"/>
    <col min="6" max="6" width="18.42578125" customWidth="1"/>
    <col min="7" max="7" width="17.5703125" customWidth="1"/>
    <col min="8" max="8" width="13.7109375" customWidth="1"/>
    <col min="9" max="28" width="10.7109375" customWidth="1"/>
  </cols>
  <sheetData>
    <row r="1" spans="1:8" ht="26.25">
      <c r="A1" s="209" t="s">
        <v>0</v>
      </c>
      <c r="B1" s="3"/>
      <c r="C1" s="152"/>
      <c r="D1" s="153"/>
      <c r="E1" s="4"/>
      <c r="F1" s="4"/>
      <c r="G1" s="5"/>
    </row>
    <row r="2" spans="1:8" ht="15.75">
      <c r="A2" s="185" t="s">
        <v>1</v>
      </c>
      <c r="B2" s="9" t="s">
        <v>2926</v>
      </c>
      <c r="C2" s="154"/>
      <c r="D2" s="155"/>
      <c r="E2" s="11"/>
      <c r="F2" s="11"/>
      <c r="G2" s="5"/>
    </row>
    <row r="3" spans="1:8" ht="15.75">
      <c r="A3" s="185"/>
      <c r="B3" s="9"/>
      <c r="C3" s="154"/>
      <c r="D3" s="155"/>
      <c r="E3" s="11"/>
      <c r="F3" s="11"/>
      <c r="G3" s="5"/>
    </row>
    <row r="4" spans="1:8">
      <c r="A4" s="186" t="s">
        <v>3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  <c r="H4" s="201"/>
    </row>
    <row r="5" spans="1:8" ht="15.75" customHeight="1">
      <c r="A5" s="187">
        <v>43587</v>
      </c>
      <c r="B5" s="58" t="s">
        <v>2931</v>
      </c>
      <c r="D5" s="159"/>
      <c r="E5" s="59">
        <v>854563.91</v>
      </c>
      <c r="F5" s="60"/>
      <c r="G5" s="5"/>
    </row>
    <row r="6" spans="1:8" ht="15.75" customHeight="1">
      <c r="A6" s="187">
        <v>43587</v>
      </c>
      <c r="B6" s="120"/>
      <c r="D6" s="159"/>
      <c r="E6" s="59">
        <v>269.35000000000002</v>
      </c>
      <c r="F6" s="60"/>
      <c r="G6" s="5"/>
    </row>
    <row r="7" spans="1:8" ht="15.75" customHeight="1">
      <c r="A7" s="187">
        <v>43588</v>
      </c>
      <c r="B7" s="58">
        <v>648817</v>
      </c>
      <c r="C7" s="61" t="s">
        <v>2809</v>
      </c>
      <c r="D7" s="80" t="s">
        <v>2932</v>
      </c>
      <c r="E7" s="60"/>
      <c r="F7" s="59">
        <v>1549950.94</v>
      </c>
      <c r="G7" s="5"/>
    </row>
    <row r="8" spans="1:8" ht="15.75" customHeight="1">
      <c r="A8" s="187">
        <v>43588</v>
      </c>
      <c r="B8" s="58" t="s">
        <v>2933</v>
      </c>
      <c r="C8" s="61" t="s">
        <v>1701</v>
      </c>
      <c r="D8" s="80" t="s">
        <v>2934</v>
      </c>
      <c r="E8" s="60"/>
      <c r="F8" s="59">
        <v>4887.5</v>
      </c>
      <c r="G8" s="5"/>
    </row>
    <row r="9" spans="1:8" ht="15.75" customHeight="1">
      <c r="A9" s="187">
        <v>43588</v>
      </c>
      <c r="B9" s="58" t="s">
        <v>2933</v>
      </c>
      <c r="C9" s="61" t="s">
        <v>1701</v>
      </c>
      <c r="D9" s="80" t="s">
        <v>2935</v>
      </c>
      <c r="E9" s="60"/>
      <c r="F9" s="59">
        <v>1040763.15</v>
      </c>
      <c r="G9" s="5"/>
    </row>
    <row r="10" spans="1:8" ht="15.75" customHeight="1">
      <c r="A10" s="187">
        <v>43593</v>
      </c>
      <c r="B10" s="58" t="s">
        <v>2936</v>
      </c>
      <c r="C10" s="61" t="s">
        <v>1337</v>
      </c>
      <c r="D10" s="80" t="s">
        <v>2937</v>
      </c>
      <c r="E10" s="60"/>
      <c r="F10" s="59">
        <v>28569</v>
      </c>
      <c r="G10" s="5"/>
    </row>
    <row r="11" spans="1:8" ht="15.75" customHeight="1">
      <c r="A11" s="187">
        <v>43593</v>
      </c>
      <c r="B11" s="58" t="s">
        <v>843</v>
      </c>
      <c r="D11" s="159"/>
      <c r="E11" s="59">
        <v>14284.5</v>
      </c>
      <c r="F11" s="60"/>
      <c r="G11" s="5"/>
    </row>
    <row r="12" spans="1:8" ht="15.75" customHeight="1">
      <c r="A12" s="187">
        <v>43600</v>
      </c>
      <c r="B12" s="58" t="s">
        <v>2726</v>
      </c>
      <c r="C12" s="61" t="s">
        <v>300</v>
      </c>
      <c r="D12" s="80" t="s">
        <v>2842</v>
      </c>
      <c r="E12" s="60"/>
      <c r="F12" s="59">
        <v>194485.46</v>
      </c>
      <c r="G12" s="5"/>
    </row>
    <row r="13" spans="1:8" ht="15.75" customHeight="1">
      <c r="A13" s="187">
        <v>43600</v>
      </c>
      <c r="B13" s="58" t="s">
        <v>2725</v>
      </c>
      <c r="C13" s="61" t="s">
        <v>300</v>
      </c>
      <c r="D13" s="80" t="s">
        <v>2843</v>
      </c>
      <c r="E13" s="60"/>
      <c r="F13" s="59">
        <v>2204385.15</v>
      </c>
      <c r="G13" s="5"/>
    </row>
    <row r="14" spans="1:8" ht="15.75" customHeight="1">
      <c r="A14" s="187">
        <v>43600</v>
      </c>
      <c r="B14" s="58" t="s">
        <v>2746</v>
      </c>
      <c r="D14" s="159"/>
      <c r="E14" s="59">
        <v>5559613.1699999999</v>
      </c>
      <c r="F14" s="60"/>
      <c r="G14" s="5"/>
    </row>
    <row r="15" spans="1:8" ht="15.75" customHeight="1">
      <c r="A15" s="187">
        <v>43600</v>
      </c>
      <c r="B15" s="58" t="s">
        <v>2746</v>
      </c>
      <c r="D15" s="159"/>
      <c r="E15" s="59">
        <v>1564978</v>
      </c>
      <c r="F15" s="60"/>
      <c r="G15" s="5"/>
    </row>
    <row r="16" spans="1:8" ht="15.75" customHeight="1">
      <c r="A16" s="187">
        <v>43600</v>
      </c>
      <c r="B16" s="58" t="s">
        <v>2746</v>
      </c>
      <c r="D16" s="159"/>
      <c r="E16" s="59">
        <v>176336.13</v>
      </c>
      <c r="F16" s="60"/>
      <c r="G16" s="5"/>
    </row>
    <row r="17" spans="1:7" ht="15.75" customHeight="1">
      <c r="A17" s="187">
        <v>43600</v>
      </c>
      <c r="B17" s="58" t="s">
        <v>2746</v>
      </c>
      <c r="D17" s="159"/>
      <c r="E17" s="59">
        <v>50484.55</v>
      </c>
      <c r="F17" s="60"/>
      <c r="G17" s="5"/>
    </row>
    <row r="18" spans="1:7" ht="15.75" customHeight="1">
      <c r="A18" s="187">
        <v>43602</v>
      </c>
      <c r="B18" s="58" t="s">
        <v>2736</v>
      </c>
      <c r="C18" s="61" t="s">
        <v>493</v>
      </c>
      <c r="D18" s="80" t="s">
        <v>2938</v>
      </c>
      <c r="E18" s="60"/>
      <c r="F18" s="59">
        <v>5980448.8200000003</v>
      </c>
      <c r="G18" s="5"/>
    </row>
    <row r="19" spans="1:7" ht="15.75" customHeight="1">
      <c r="A19" s="187">
        <v>43605</v>
      </c>
      <c r="B19" s="58" t="s">
        <v>2933</v>
      </c>
      <c r="C19" s="61" t="s">
        <v>1701</v>
      </c>
      <c r="D19" s="80" t="s">
        <v>2939</v>
      </c>
      <c r="E19" s="60"/>
      <c r="F19" s="59">
        <v>4862</v>
      </c>
      <c r="G19" s="5"/>
    </row>
    <row r="20" spans="1:7" ht="15.75" customHeight="1">
      <c r="A20" s="187">
        <v>43605</v>
      </c>
      <c r="B20" s="58" t="s">
        <v>2933</v>
      </c>
      <c r="C20" s="61" t="s">
        <v>1701</v>
      </c>
      <c r="D20" s="80" t="s">
        <v>2940</v>
      </c>
      <c r="E20" s="60"/>
      <c r="F20" s="59">
        <v>1031894.01</v>
      </c>
      <c r="G20" s="5"/>
    </row>
    <row r="21" spans="1:7" ht="15.75" customHeight="1">
      <c r="A21" s="187">
        <v>43605</v>
      </c>
      <c r="B21" s="58">
        <v>648817</v>
      </c>
      <c r="C21" s="61" t="s">
        <v>2809</v>
      </c>
      <c r="D21" s="80" t="s">
        <v>2941</v>
      </c>
      <c r="E21" s="60"/>
      <c r="F21" s="59">
        <v>1573193.41</v>
      </c>
      <c r="G21" s="5"/>
    </row>
    <row r="22" spans="1:7" ht="15.75" customHeight="1">
      <c r="A22" s="187">
        <v>43605</v>
      </c>
      <c r="B22" s="58" t="s">
        <v>1073</v>
      </c>
      <c r="D22" s="159"/>
      <c r="E22" s="59">
        <v>865512.39</v>
      </c>
      <c r="F22" s="60"/>
      <c r="G22" s="5"/>
    </row>
    <row r="23" spans="1:7" ht="15.75" customHeight="1">
      <c r="A23" s="187">
        <v>43607</v>
      </c>
      <c r="B23" s="58" t="s">
        <v>2942</v>
      </c>
      <c r="C23" s="61" t="s">
        <v>2739</v>
      </c>
      <c r="D23" s="80" t="s">
        <v>2943</v>
      </c>
      <c r="E23" s="60"/>
      <c r="F23" s="59">
        <v>11500</v>
      </c>
      <c r="G23" s="5"/>
    </row>
    <row r="24" spans="1:7" ht="15.75" customHeight="1">
      <c r="A24" s="187">
        <v>43607</v>
      </c>
      <c r="B24" s="58" t="s">
        <v>2944</v>
      </c>
      <c r="C24" s="61" t="s">
        <v>2885</v>
      </c>
      <c r="D24" s="80" t="s">
        <v>2945</v>
      </c>
      <c r="E24" s="60"/>
      <c r="F24" s="59">
        <v>234358.98</v>
      </c>
      <c r="G24" s="5"/>
    </row>
    <row r="25" spans="1:7" ht="15.75" customHeight="1">
      <c r="A25" s="187">
        <v>43607</v>
      </c>
      <c r="B25" s="58" t="s">
        <v>2946</v>
      </c>
      <c r="C25" s="61" t="s">
        <v>2885</v>
      </c>
      <c r="D25" s="80" t="s">
        <v>2947</v>
      </c>
      <c r="E25" s="60"/>
      <c r="F25" s="59">
        <v>13230</v>
      </c>
      <c r="G25" s="5"/>
    </row>
    <row r="26" spans="1:7" ht="15.75" customHeight="1">
      <c r="A26" s="187">
        <v>43607</v>
      </c>
      <c r="B26" s="58" t="s">
        <v>2887</v>
      </c>
      <c r="C26" s="61" t="s">
        <v>2753</v>
      </c>
      <c r="D26" s="80" t="s">
        <v>2948</v>
      </c>
      <c r="E26" s="60"/>
      <c r="F26" s="59">
        <v>549718.81000000006</v>
      </c>
      <c r="G26" s="5"/>
    </row>
    <row r="27" spans="1:7" ht="15.75" customHeight="1">
      <c r="A27" s="187">
        <v>43607</v>
      </c>
      <c r="B27" s="58" t="s">
        <v>2949</v>
      </c>
      <c r="C27" s="61" t="s">
        <v>2743</v>
      </c>
      <c r="D27" s="80" t="s">
        <v>2950</v>
      </c>
      <c r="E27" s="60"/>
      <c r="F27" s="59">
        <v>113930.32</v>
      </c>
      <c r="G27" s="5"/>
    </row>
    <row r="28" spans="1:7" ht="15.75" customHeight="1">
      <c r="A28" s="187">
        <v>43607</v>
      </c>
      <c r="B28" s="58" t="s">
        <v>2951</v>
      </c>
      <c r="C28" s="61" t="s">
        <v>2742</v>
      </c>
      <c r="D28" s="80" t="s">
        <v>2952</v>
      </c>
      <c r="E28" s="60"/>
      <c r="F28" s="59">
        <v>197448.07</v>
      </c>
      <c r="G28" s="5"/>
    </row>
    <row r="29" spans="1:7" ht="15.75" customHeight="1">
      <c r="A29" s="187">
        <v>43607</v>
      </c>
      <c r="B29" s="58" t="s">
        <v>2953</v>
      </c>
      <c r="C29" s="61" t="s">
        <v>2954</v>
      </c>
      <c r="D29" s="80" t="s">
        <v>2955</v>
      </c>
      <c r="E29" s="60"/>
      <c r="F29" s="59">
        <v>101541</v>
      </c>
      <c r="G29" s="5"/>
    </row>
    <row r="30" spans="1:7" ht="15.75" customHeight="1">
      <c r="A30" s="187">
        <v>43607</v>
      </c>
      <c r="B30" s="58" t="s">
        <v>2956</v>
      </c>
      <c r="C30" s="61" t="s">
        <v>2747</v>
      </c>
      <c r="D30" s="80" t="s">
        <v>2957</v>
      </c>
      <c r="E30" s="60"/>
      <c r="F30" s="59">
        <v>614.62</v>
      </c>
      <c r="G30" s="5"/>
    </row>
    <row r="31" spans="1:7" ht="15.75" customHeight="1">
      <c r="A31" s="187">
        <v>43607</v>
      </c>
      <c r="B31" s="58" t="s">
        <v>2958</v>
      </c>
      <c r="C31" s="61" t="s">
        <v>2709</v>
      </c>
      <c r="D31" s="80" t="s">
        <v>2959</v>
      </c>
      <c r="E31" s="60"/>
      <c r="F31" s="59">
        <v>47478.98</v>
      </c>
      <c r="G31" s="5"/>
    </row>
    <row r="32" spans="1:7" ht="15.75" customHeight="1">
      <c r="A32" s="187">
        <v>43607</v>
      </c>
      <c r="B32" s="58" t="s">
        <v>2960</v>
      </c>
      <c r="C32" s="61" t="s">
        <v>2961</v>
      </c>
      <c r="D32" s="80" t="s">
        <v>2962</v>
      </c>
      <c r="E32" s="60"/>
      <c r="F32" s="59">
        <v>757133.72</v>
      </c>
      <c r="G32" s="5"/>
    </row>
    <row r="33" spans="1:7" ht="15.75" customHeight="1">
      <c r="A33" s="187">
        <v>43607</v>
      </c>
      <c r="B33" s="58" t="s">
        <v>2963</v>
      </c>
      <c r="C33" s="61" t="s">
        <v>2749</v>
      </c>
      <c r="D33" s="80" t="s">
        <v>2964</v>
      </c>
      <c r="E33" s="60"/>
      <c r="F33" s="59">
        <v>64946.559999999998</v>
      </c>
      <c r="G33" s="5"/>
    </row>
    <row r="34" spans="1:7" ht="15.75" customHeight="1">
      <c r="A34" s="187">
        <v>43607</v>
      </c>
      <c r="B34" s="58" t="s">
        <v>2965</v>
      </c>
      <c r="C34" s="61" t="s">
        <v>2966</v>
      </c>
      <c r="D34" s="80" t="s">
        <v>2967</v>
      </c>
      <c r="E34" s="60"/>
      <c r="F34" s="59">
        <v>300</v>
      </c>
      <c r="G34" s="5"/>
    </row>
    <row r="35" spans="1:7" ht="15.75" customHeight="1">
      <c r="A35" s="187">
        <v>43609</v>
      </c>
      <c r="B35" s="58" t="s">
        <v>2968</v>
      </c>
      <c r="C35" s="61" t="s">
        <v>2969</v>
      </c>
      <c r="D35" s="80" t="s">
        <v>2970</v>
      </c>
      <c r="E35" s="60"/>
      <c r="F35" s="59">
        <v>1717378.78</v>
      </c>
      <c r="G35" s="5"/>
    </row>
    <row r="36" spans="1:7" ht="15.75" customHeight="1">
      <c r="A36" s="187">
        <v>43609</v>
      </c>
      <c r="B36" s="58" t="s">
        <v>1180</v>
      </c>
      <c r="D36" s="159"/>
      <c r="E36" s="59">
        <v>983555.47</v>
      </c>
      <c r="F36" s="60"/>
      <c r="G36" s="5"/>
    </row>
    <row r="37" spans="1:7" ht="15.75" customHeight="1">
      <c r="A37" s="187">
        <v>43614</v>
      </c>
      <c r="B37" s="58" t="s">
        <v>2407</v>
      </c>
      <c r="C37" s="61" t="s">
        <v>48</v>
      </c>
      <c r="D37" s="80" t="s">
        <v>2408</v>
      </c>
      <c r="E37" s="59">
        <v>5355736.72</v>
      </c>
      <c r="F37" s="60"/>
      <c r="G37" s="5"/>
    </row>
    <row r="38" spans="1:7" ht="15.75" customHeight="1">
      <c r="A38" s="187">
        <v>43614</v>
      </c>
      <c r="B38" s="58" t="s">
        <v>2407</v>
      </c>
      <c r="C38" s="61" t="s">
        <v>48</v>
      </c>
      <c r="D38" s="80" t="s">
        <v>2408</v>
      </c>
      <c r="E38" s="59">
        <v>1533397.82</v>
      </c>
      <c r="F38" s="60"/>
      <c r="G38" s="5"/>
    </row>
    <row r="39" spans="1:7" ht="15.75" customHeight="1">
      <c r="A39" s="187">
        <v>43614</v>
      </c>
      <c r="B39" s="58" t="s">
        <v>2407</v>
      </c>
      <c r="C39" s="61" t="s">
        <v>48</v>
      </c>
      <c r="D39" s="80" t="s">
        <v>2408</v>
      </c>
      <c r="E39" s="59">
        <v>155137</v>
      </c>
      <c r="F39" s="60"/>
      <c r="G39" s="5"/>
    </row>
    <row r="40" spans="1:7" ht="15.75" customHeight="1">
      <c r="A40" s="187">
        <v>43614</v>
      </c>
      <c r="B40" s="58" t="s">
        <v>2407</v>
      </c>
      <c r="C40" s="61" t="s">
        <v>48</v>
      </c>
      <c r="D40" s="80" t="s">
        <v>2408</v>
      </c>
      <c r="E40" s="59">
        <v>52342.89</v>
      </c>
      <c r="F40" s="60"/>
      <c r="G40" s="5"/>
    </row>
    <row r="41" spans="1:7" ht="15.75" customHeight="1">
      <c r="A41" s="190"/>
      <c r="D41" s="159"/>
      <c r="E41" s="12"/>
      <c r="F41" s="12"/>
      <c r="G41" s="5"/>
    </row>
    <row r="42" spans="1:7" ht="15.75" customHeight="1">
      <c r="A42" s="190"/>
      <c r="D42" s="159"/>
      <c r="E42" s="12"/>
      <c r="F42" s="12"/>
      <c r="G42" s="5"/>
    </row>
    <row r="43" spans="1:7" ht="15.75" customHeight="1">
      <c r="A43" s="190"/>
      <c r="D43" s="159"/>
      <c r="E43" s="12"/>
      <c r="F43" s="12"/>
      <c r="G43" s="5"/>
    </row>
    <row r="44" spans="1:7" ht="15.75" customHeight="1">
      <c r="A44" s="190"/>
      <c r="D44" s="159"/>
      <c r="E44" s="12"/>
      <c r="F44" s="12"/>
      <c r="G44" s="5"/>
    </row>
    <row r="45" spans="1:7" ht="15.75" customHeight="1">
      <c r="A45" s="190"/>
      <c r="D45" s="159"/>
      <c r="E45" s="12"/>
      <c r="F45" s="12"/>
      <c r="G45" s="5"/>
    </row>
    <row r="46" spans="1:7" ht="15.75" customHeight="1">
      <c r="A46" s="190"/>
      <c r="D46" s="159"/>
      <c r="E46" s="12"/>
      <c r="F46" s="12"/>
      <c r="G46" s="5"/>
    </row>
    <row r="47" spans="1:7" ht="15.75" customHeight="1">
      <c r="A47" s="190"/>
      <c r="D47" s="159"/>
      <c r="E47" s="12"/>
      <c r="F47" s="12"/>
      <c r="G47" s="5"/>
    </row>
    <row r="48" spans="1:7" ht="15.75" customHeight="1">
      <c r="A48" s="190"/>
      <c r="D48" s="159"/>
      <c r="E48" s="12"/>
      <c r="F48" s="12"/>
      <c r="G48" s="5"/>
    </row>
    <row r="49" spans="1:7" ht="15.75" customHeight="1">
      <c r="A49" s="190"/>
      <c r="D49" s="159"/>
      <c r="E49" s="12"/>
      <c r="F49" s="12"/>
      <c r="G49" s="5"/>
    </row>
    <row r="50" spans="1:7" ht="15.75" customHeight="1">
      <c r="A50" s="190"/>
      <c r="D50" s="159"/>
      <c r="E50" s="12"/>
      <c r="F50" s="12"/>
      <c r="G50" s="5"/>
    </row>
    <row r="51" spans="1:7" ht="15.75" customHeight="1">
      <c r="A51" s="190"/>
      <c r="D51" s="159"/>
      <c r="E51" s="12"/>
      <c r="F51" s="12"/>
      <c r="G51" s="5"/>
    </row>
    <row r="52" spans="1:7" ht="15.75" customHeight="1">
      <c r="A52" s="190"/>
      <c r="D52" s="159"/>
      <c r="E52" s="12"/>
      <c r="F52" s="12"/>
      <c r="G52" s="5"/>
    </row>
    <row r="53" spans="1:7" ht="15.75" customHeight="1">
      <c r="A53" s="190"/>
      <c r="D53" s="159"/>
      <c r="E53" s="12"/>
      <c r="F53" s="12"/>
      <c r="G53" s="5"/>
    </row>
    <row r="54" spans="1:7" ht="15.75" customHeight="1">
      <c r="A54" s="190"/>
      <c r="D54" s="159"/>
      <c r="E54" s="12"/>
      <c r="F54" s="12"/>
      <c r="G54" s="5"/>
    </row>
    <row r="55" spans="1:7" ht="15.75" customHeight="1">
      <c r="A55" s="190"/>
      <c r="D55" s="159"/>
      <c r="E55" s="12"/>
      <c r="F55" s="12"/>
      <c r="G55" s="5"/>
    </row>
    <row r="56" spans="1:7" ht="15.75" customHeight="1">
      <c r="A56" s="190"/>
      <c r="D56" s="159"/>
      <c r="E56" s="12"/>
      <c r="F56" s="12"/>
      <c r="G56" s="5"/>
    </row>
    <row r="57" spans="1:7" ht="15.75" customHeight="1">
      <c r="A57" s="190"/>
      <c r="D57" s="159"/>
      <c r="E57" s="12"/>
      <c r="F57" s="12"/>
      <c r="G57" s="5"/>
    </row>
    <row r="58" spans="1:7" ht="15.75" customHeight="1">
      <c r="A58" s="190"/>
      <c r="D58" s="159"/>
      <c r="E58" s="12"/>
      <c r="F58" s="12"/>
      <c r="G58" s="5"/>
    </row>
    <row r="59" spans="1:7" ht="15.75" customHeight="1">
      <c r="A59" s="190"/>
      <c r="D59" s="159"/>
      <c r="E59" s="12"/>
      <c r="F59" s="12"/>
      <c r="G59" s="5"/>
    </row>
    <row r="60" spans="1:7" ht="15.75" customHeight="1">
      <c r="A60" s="190"/>
      <c r="D60" s="159"/>
      <c r="E60" s="12"/>
      <c r="F60" s="12"/>
      <c r="G60" s="5"/>
    </row>
    <row r="61" spans="1:7" ht="15.75" customHeight="1">
      <c r="A61" s="190"/>
      <c r="D61" s="159"/>
      <c r="E61" s="12"/>
      <c r="F61" s="12"/>
      <c r="G61" s="5"/>
    </row>
    <row r="62" spans="1:7" ht="15.75" customHeight="1">
      <c r="A62" s="190"/>
      <c r="D62" s="159"/>
      <c r="E62" s="12"/>
      <c r="F62" s="12"/>
      <c r="G62" s="5"/>
    </row>
    <row r="63" spans="1:7" ht="15.75" customHeight="1">
      <c r="A63" s="190"/>
      <c r="D63" s="159"/>
      <c r="E63" s="12"/>
      <c r="F63" s="12"/>
      <c r="G63" s="5"/>
    </row>
    <row r="64" spans="1:7" ht="15.75" customHeight="1">
      <c r="A64" s="190"/>
      <c r="D64" s="159"/>
      <c r="E64" s="12"/>
      <c r="F64" s="12"/>
      <c r="G64" s="5"/>
    </row>
    <row r="65" spans="1:7" ht="15.75" customHeight="1">
      <c r="A65" s="190"/>
      <c r="D65" s="159"/>
      <c r="E65" s="12"/>
      <c r="F65" s="12"/>
      <c r="G65" s="5"/>
    </row>
    <row r="66" spans="1:7" ht="15.75" customHeight="1">
      <c r="A66" s="190"/>
      <c r="D66" s="159"/>
      <c r="E66" s="12"/>
      <c r="F66" s="12"/>
      <c r="G66" s="5"/>
    </row>
    <row r="67" spans="1:7" ht="15.75" customHeight="1">
      <c r="A67" s="190"/>
      <c r="D67" s="159"/>
      <c r="E67" s="12"/>
      <c r="F67" s="12"/>
      <c r="G67" s="5"/>
    </row>
    <row r="68" spans="1:7" ht="15.75" customHeight="1">
      <c r="A68" s="190"/>
      <c r="D68" s="159"/>
      <c r="E68" s="12"/>
      <c r="F68" s="12"/>
      <c r="G68" s="5"/>
    </row>
    <row r="69" spans="1:7" ht="15.75" customHeight="1">
      <c r="A69" s="190"/>
      <c r="D69" s="159"/>
      <c r="E69" s="12"/>
      <c r="F69" s="12"/>
      <c r="G69" s="5"/>
    </row>
    <row r="70" spans="1:7" ht="15.75" customHeight="1">
      <c r="A70" s="190"/>
      <c r="D70" s="159"/>
      <c r="E70" s="12"/>
      <c r="F70" s="12"/>
      <c r="G70" s="5"/>
    </row>
    <row r="71" spans="1:7" ht="15.75" customHeight="1">
      <c r="A71" s="190"/>
      <c r="D71" s="159"/>
      <c r="E71" s="12"/>
      <c r="F71" s="12"/>
      <c r="G71" s="5"/>
    </row>
    <row r="72" spans="1:7" ht="15.75" customHeight="1">
      <c r="A72" s="190"/>
      <c r="D72" s="159"/>
      <c r="E72" s="12"/>
      <c r="F72" s="12"/>
      <c r="G72" s="5"/>
    </row>
    <row r="73" spans="1:7" ht="15.75" customHeight="1">
      <c r="A73" s="190"/>
      <c r="D73" s="159"/>
      <c r="E73" s="12"/>
      <c r="F73" s="12"/>
      <c r="G73" s="5"/>
    </row>
    <row r="74" spans="1:7" ht="15.75" customHeight="1">
      <c r="A74" s="190"/>
      <c r="D74" s="159"/>
      <c r="E74" s="12"/>
      <c r="F74" s="12"/>
      <c r="G74" s="5"/>
    </row>
    <row r="75" spans="1:7" ht="15.75" customHeight="1">
      <c r="A75" s="190"/>
      <c r="D75" s="159"/>
      <c r="E75" s="12"/>
      <c r="F75" s="12"/>
      <c r="G75" s="5"/>
    </row>
    <row r="76" spans="1:7" ht="15.75" customHeight="1">
      <c r="A76" s="190"/>
      <c r="D76" s="159"/>
      <c r="E76" s="12"/>
      <c r="F76" s="12"/>
      <c r="G76" s="5"/>
    </row>
    <row r="77" spans="1:7" ht="15.75" customHeight="1">
      <c r="A77" s="190"/>
      <c r="D77" s="159"/>
      <c r="E77" s="12"/>
      <c r="F77" s="12"/>
      <c r="G77" s="5"/>
    </row>
    <row r="78" spans="1:7" ht="15.75" customHeight="1">
      <c r="A78" s="190"/>
      <c r="D78" s="159"/>
      <c r="E78" s="12"/>
      <c r="F78" s="12"/>
      <c r="G78" s="5"/>
    </row>
    <row r="79" spans="1:7" ht="15.75" customHeight="1">
      <c r="A79" s="190"/>
      <c r="D79" s="159"/>
      <c r="E79" s="12"/>
      <c r="F79" s="12"/>
      <c r="G79" s="5"/>
    </row>
    <row r="80" spans="1:7" ht="15.75" customHeight="1">
      <c r="A80" s="190"/>
      <c r="D80" s="159"/>
      <c r="E80" s="12"/>
      <c r="F80" s="12"/>
      <c r="G80" s="5"/>
    </row>
    <row r="81" spans="1:7" ht="15.75" customHeight="1">
      <c r="A81" s="190"/>
      <c r="D81" s="159"/>
      <c r="E81" s="12"/>
      <c r="F81" s="12"/>
      <c r="G81" s="5"/>
    </row>
    <row r="82" spans="1:7" ht="15.75" customHeight="1">
      <c r="A82" s="190"/>
      <c r="D82" s="159"/>
      <c r="E82" s="12"/>
      <c r="F82" s="12"/>
      <c r="G82" s="5"/>
    </row>
    <row r="83" spans="1:7" ht="15.75" customHeight="1">
      <c r="A83" s="190"/>
      <c r="D83" s="159"/>
      <c r="E83" s="12"/>
      <c r="F83" s="12"/>
      <c r="G83" s="5"/>
    </row>
    <row r="84" spans="1:7" ht="15.75" customHeight="1">
      <c r="A84" s="190"/>
      <c r="D84" s="159"/>
      <c r="E84" s="12"/>
      <c r="F84" s="12"/>
      <c r="G84" s="5"/>
    </row>
    <row r="85" spans="1:7" ht="15.75" customHeight="1">
      <c r="A85" s="190"/>
      <c r="D85" s="159"/>
      <c r="E85" s="12"/>
      <c r="F85" s="12"/>
      <c r="G85" s="5"/>
    </row>
    <row r="86" spans="1:7" ht="15.75" customHeight="1">
      <c r="A86" s="190"/>
      <c r="D86" s="159"/>
      <c r="E86" s="12"/>
      <c r="F86" s="12"/>
      <c r="G86" s="5"/>
    </row>
    <row r="87" spans="1:7" ht="15.75" customHeight="1">
      <c r="A87" s="190"/>
      <c r="D87" s="159"/>
      <c r="E87" s="12"/>
      <c r="F87" s="12"/>
      <c r="G87" s="5"/>
    </row>
    <row r="88" spans="1:7" ht="15.75" customHeight="1">
      <c r="A88" s="190"/>
      <c r="D88" s="159"/>
      <c r="E88" s="12"/>
      <c r="F88" s="12"/>
      <c r="G88" s="5"/>
    </row>
    <row r="89" spans="1:7" ht="15.75" customHeight="1">
      <c r="A89" s="190"/>
      <c r="D89" s="159"/>
      <c r="E89" s="12"/>
      <c r="F89" s="12"/>
      <c r="G89" s="5"/>
    </row>
    <row r="90" spans="1:7" ht="15.75" customHeight="1">
      <c r="A90" s="190"/>
      <c r="D90" s="159"/>
      <c r="E90" s="12"/>
      <c r="F90" s="12"/>
      <c r="G90" s="5"/>
    </row>
    <row r="91" spans="1:7" ht="15.75" customHeight="1">
      <c r="A91" s="190"/>
      <c r="D91" s="159"/>
      <c r="E91" s="12"/>
      <c r="F91" s="12"/>
      <c r="G91" s="5"/>
    </row>
    <row r="92" spans="1:7" ht="15.75" customHeight="1">
      <c r="A92" s="190"/>
      <c r="D92" s="159"/>
      <c r="E92" s="12"/>
      <c r="F92" s="12"/>
      <c r="G92" s="5"/>
    </row>
    <row r="93" spans="1:7" ht="15.75" customHeight="1">
      <c r="A93" s="190"/>
      <c r="D93" s="159"/>
      <c r="E93" s="12"/>
      <c r="F93" s="12"/>
      <c r="G93" s="5"/>
    </row>
    <row r="94" spans="1:7" ht="15.75" customHeight="1">
      <c r="A94" s="190"/>
      <c r="D94" s="159"/>
      <c r="E94" s="12"/>
      <c r="F94" s="12"/>
      <c r="G94" s="5"/>
    </row>
    <row r="95" spans="1:7" ht="15.75" customHeight="1">
      <c r="A95" s="190"/>
      <c r="D95" s="159"/>
      <c r="E95" s="12"/>
      <c r="F95" s="12"/>
      <c r="G95" s="5"/>
    </row>
    <row r="96" spans="1:7" ht="15.75" customHeight="1">
      <c r="A96" s="190"/>
      <c r="D96" s="159"/>
      <c r="E96" s="12"/>
      <c r="F96" s="12"/>
      <c r="G96" s="5"/>
    </row>
    <row r="97" spans="1:7" ht="15.75" customHeight="1">
      <c r="A97" s="190"/>
      <c r="D97" s="159"/>
      <c r="E97" s="12"/>
      <c r="F97" s="12"/>
      <c r="G97" s="5"/>
    </row>
    <row r="98" spans="1:7" ht="15.75" customHeight="1">
      <c r="A98" s="190"/>
      <c r="D98" s="159"/>
      <c r="E98" s="12"/>
      <c r="F98" s="12"/>
      <c r="G98" s="5"/>
    </row>
    <row r="99" spans="1:7" ht="15.75" customHeight="1">
      <c r="A99" s="190"/>
      <c r="D99" s="159"/>
      <c r="E99" s="12"/>
      <c r="F99" s="12"/>
      <c r="G99" s="5"/>
    </row>
    <row r="100" spans="1:7" ht="15.75" customHeight="1">
      <c r="A100" s="190"/>
      <c r="D100" s="159"/>
      <c r="E100" s="12"/>
      <c r="F100" s="12"/>
      <c r="G100" s="5"/>
    </row>
    <row r="101" spans="1:7" ht="15.75" customHeight="1">
      <c r="A101" s="190"/>
      <c r="D101" s="159"/>
      <c r="E101" s="12"/>
      <c r="F101" s="12"/>
      <c r="G101" s="5"/>
    </row>
    <row r="102" spans="1:7" ht="15.75" customHeight="1">
      <c r="A102" s="190"/>
      <c r="D102" s="159"/>
      <c r="E102" s="12"/>
      <c r="F102" s="12"/>
      <c r="G102" s="5"/>
    </row>
    <row r="103" spans="1:7" ht="15.75" customHeight="1">
      <c r="A103" s="190"/>
      <c r="D103" s="159"/>
      <c r="E103" s="12"/>
      <c r="F103" s="12"/>
      <c r="G103" s="5"/>
    </row>
    <row r="104" spans="1:7" ht="15.75" customHeight="1">
      <c r="A104" s="190"/>
      <c r="D104" s="159"/>
      <c r="E104" s="12"/>
      <c r="F104" s="12"/>
      <c r="G104" s="5"/>
    </row>
    <row r="105" spans="1:7" ht="15.75" customHeight="1">
      <c r="A105" s="190"/>
      <c r="D105" s="159"/>
      <c r="E105" s="12"/>
      <c r="F105" s="12"/>
      <c r="G105" s="5"/>
    </row>
    <row r="106" spans="1:7" ht="15.75" customHeight="1">
      <c r="A106" s="190"/>
      <c r="D106" s="159"/>
      <c r="E106" s="12"/>
      <c r="F106" s="12"/>
      <c r="G106" s="5"/>
    </row>
    <row r="107" spans="1:7" ht="15.75" customHeight="1">
      <c r="A107" s="190"/>
      <c r="D107" s="159"/>
      <c r="E107" s="12"/>
      <c r="F107" s="12"/>
      <c r="G107" s="5"/>
    </row>
    <row r="108" spans="1:7" ht="15.75" customHeight="1">
      <c r="A108" s="190"/>
      <c r="D108" s="159"/>
      <c r="E108" s="12"/>
      <c r="F108" s="12"/>
      <c r="G108" s="5"/>
    </row>
    <row r="109" spans="1:7" ht="15.75" customHeight="1">
      <c r="A109" s="190"/>
      <c r="D109" s="159"/>
      <c r="E109" s="12"/>
      <c r="F109" s="12"/>
      <c r="G109" s="5"/>
    </row>
    <row r="110" spans="1:7" ht="15.75" customHeight="1">
      <c r="A110" s="190"/>
      <c r="D110" s="159"/>
      <c r="E110" s="12"/>
      <c r="F110" s="12"/>
      <c r="G110" s="5"/>
    </row>
    <row r="111" spans="1:7" ht="15.75" customHeight="1">
      <c r="A111" s="190"/>
      <c r="D111" s="159"/>
      <c r="E111" s="12"/>
      <c r="F111" s="12"/>
      <c r="G111" s="5"/>
    </row>
    <row r="112" spans="1:7" ht="15.75" customHeight="1">
      <c r="A112" s="190"/>
      <c r="D112" s="159"/>
      <c r="E112" s="12"/>
      <c r="F112" s="12"/>
      <c r="G112" s="5"/>
    </row>
    <row r="113" spans="1:7" ht="15.75" customHeight="1">
      <c r="A113" s="190"/>
      <c r="D113" s="159"/>
      <c r="E113" s="12"/>
      <c r="F113" s="12"/>
      <c r="G113" s="5"/>
    </row>
    <row r="114" spans="1:7" ht="15.75" customHeight="1">
      <c r="A114" s="190"/>
      <c r="D114" s="159"/>
      <c r="E114" s="12"/>
      <c r="F114" s="12"/>
      <c r="G114" s="5"/>
    </row>
    <row r="115" spans="1:7" ht="15.75" customHeight="1">
      <c r="A115" s="190"/>
      <c r="D115" s="159"/>
      <c r="E115" s="12"/>
      <c r="F115" s="12"/>
      <c r="G115" s="5"/>
    </row>
    <row r="116" spans="1:7" ht="15.75" customHeight="1">
      <c r="A116" s="190"/>
      <c r="D116" s="159"/>
      <c r="E116" s="12"/>
      <c r="F116" s="12"/>
      <c r="G116" s="5"/>
    </row>
    <row r="117" spans="1:7" ht="15.75" customHeight="1">
      <c r="A117" s="190"/>
      <c r="D117" s="159"/>
      <c r="E117" s="12"/>
      <c r="F117" s="12"/>
      <c r="G117" s="5"/>
    </row>
    <row r="118" spans="1:7" ht="15.75" customHeight="1">
      <c r="A118" s="190"/>
      <c r="D118" s="159"/>
      <c r="E118" s="12"/>
      <c r="F118" s="12"/>
      <c r="G118" s="5"/>
    </row>
    <row r="119" spans="1:7" ht="15.75" customHeight="1">
      <c r="A119" s="190"/>
      <c r="D119" s="159"/>
      <c r="E119" s="12"/>
      <c r="F119" s="12"/>
      <c r="G119" s="5"/>
    </row>
    <row r="120" spans="1:7" ht="15.75" customHeight="1">
      <c r="A120" s="190"/>
      <c r="D120" s="159"/>
      <c r="E120" s="12"/>
      <c r="F120" s="12"/>
      <c r="G120" s="5"/>
    </row>
    <row r="121" spans="1:7" ht="15.75" customHeight="1">
      <c r="A121" s="190"/>
      <c r="D121" s="159"/>
      <c r="E121" s="12"/>
      <c r="F121" s="12"/>
      <c r="G121" s="5"/>
    </row>
    <row r="122" spans="1:7" ht="15.75" customHeight="1">
      <c r="A122" s="190"/>
      <c r="D122" s="159"/>
      <c r="E122" s="12"/>
      <c r="F122" s="12"/>
      <c r="G122" s="5"/>
    </row>
    <row r="123" spans="1:7" ht="15.75" customHeight="1">
      <c r="A123" s="190"/>
      <c r="D123" s="159"/>
      <c r="E123" s="12"/>
      <c r="F123" s="12"/>
      <c r="G123" s="5"/>
    </row>
    <row r="124" spans="1:7" ht="15.75" customHeight="1">
      <c r="A124" s="190"/>
      <c r="D124" s="159"/>
      <c r="E124" s="12"/>
      <c r="F124" s="12"/>
      <c r="G124" s="5"/>
    </row>
    <row r="125" spans="1:7" ht="15.75" customHeight="1">
      <c r="A125" s="190"/>
      <c r="D125" s="159"/>
      <c r="E125" s="12"/>
      <c r="F125" s="12"/>
      <c r="G125" s="5"/>
    </row>
    <row r="126" spans="1:7" ht="15.75" customHeight="1">
      <c r="A126" s="190"/>
      <c r="D126" s="159"/>
      <c r="E126" s="12"/>
      <c r="F126" s="12"/>
      <c r="G126" s="5"/>
    </row>
    <row r="127" spans="1:7" ht="15.75" customHeight="1">
      <c r="A127" s="190"/>
      <c r="D127" s="159"/>
      <c r="E127" s="12"/>
      <c r="F127" s="12"/>
      <c r="G127" s="5"/>
    </row>
    <row r="128" spans="1:7" ht="15.75" customHeight="1">
      <c r="A128" s="190"/>
      <c r="D128" s="159"/>
      <c r="E128" s="12"/>
      <c r="F128" s="12"/>
      <c r="G128" s="5"/>
    </row>
    <row r="129" spans="1:7" ht="15.75" customHeight="1">
      <c r="A129" s="190"/>
      <c r="D129" s="159"/>
      <c r="E129" s="12"/>
      <c r="F129" s="12"/>
      <c r="G129" s="5"/>
    </row>
    <row r="130" spans="1:7" ht="15.75" customHeight="1">
      <c r="A130" s="190"/>
      <c r="D130" s="159"/>
      <c r="E130" s="12"/>
      <c r="F130" s="12"/>
      <c r="G130" s="5"/>
    </row>
    <row r="131" spans="1:7" ht="15.75" customHeight="1">
      <c r="A131" s="190"/>
      <c r="D131" s="159"/>
      <c r="E131" s="12"/>
      <c r="F131" s="12"/>
      <c r="G131" s="5"/>
    </row>
    <row r="132" spans="1:7" ht="15.75" customHeight="1">
      <c r="A132" s="190"/>
      <c r="D132" s="159"/>
      <c r="E132" s="12"/>
      <c r="F132" s="12"/>
      <c r="G132" s="5"/>
    </row>
    <row r="133" spans="1:7" ht="15.75" customHeight="1">
      <c r="A133" s="190"/>
      <c r="D133" s="159"/>
      <c r="E133" s="12"/>
      <c r="F133" s="12"/>
      <c r="G133" s="5"/>
    </row>
    <row r="134" spans="1:7" ht="15.75" customHeight="1">
      <c r="A134" s="190"/>
      <c r="D134" s="159"/>
      <c r="E134" s="12"/>
      <c r="F134" s="12"/>
      <c r="G134" s="5"/>
    </row>
    <row r="135" spans="1:7" ht="15.75" customHeight="1">
      <c r="A135" s="190"/>
      <c r="D135" s="159"/>
      <c r="E135" s="12"/>
      <c r="F135" s="12"/>
      <c r="G135" s="5"/>
    </row>
    <row r="136" spans="1:7" ht="15.75" customHeight="1">
      <c r="A136" s="190"/>
      <c r="D136" s="159"/>
      <c r="E136" s="12"/>
      <c r="F136" s="12"/>
      <c r="G136" s="5"/>
    </row>
    <row r="137" spans="1:7" ht="15.75" customHeight="1">
      <c r="A137" s="190"/>
      <c r="D137" s="159"/>
      <c r="E137" s="12"/>
      <c r="F137" s="12"/>
      <c r="G137" s="5"/>
    </row>
    <row r="138" spans="1:7" ht="15.75" customHeight="1">
      <c r="A138" s="190"/>
      <c r="D138" s="159"/>
      <c r="E138" s="12"/>
      <c r="F138" s="12"/>
      <c r="G138" s="5"/>
    </row>
    <row r="139" spans="1:7" ht="15.75" customHeight="1">
      <c r="A139" s="190"/>
      <c r="D139" s="159"/>
      <c r="E139" s="12"/>
      <c r="F139" s="12"/>
      <c r="G139" s="5"/>
    </row>
    <row r="140" spans="1:7" ht="15.75" customHeight="1">
      <c r="A140" s="190"/>
      <c r="D140" s="159"/>
      <c r="E140" s="12"/>
      <c r="F140" s="12"/>
      <c r="G140" s="5"/>
    </row>
    <row r="141" spans="1:7" ht="15.75" customHeight="1">
      <c r="A141" s="190"/>
      <c r="D141" s="159"/>
      <c r="E141" s="12"/>
      <c r="F141" s="12"/>
      <c r="G141" s="5"/>
    </row>
    <row r="142" spans="1:7" ht="15.75" customHeight="1">
      <c r="A142" s="190"/>
      <c r="D142" s="159"/>
      <c r="E142" s="12"/>
      <c r="F142" s="12"/>
      <c r="G142" s="5"/>
    </row>
    <row r="143" spans="1:7" ht="15.75" customHeight="1">
      <c r="A143" s="190"/>
      <c r="D143" s="159"/>
      <c r="E143" s="12"/>
      <c r="F143" s="12"/>
      <c r="G143" s="5"/>
    </row>
    <row r="144" spans="1:7" ht="15.75" customHeight="1">
      <c r="A144" s="190"/>
      <c r="D144" s="159"/>
      <c r="E144" s="12"/>
      <c r="F144" s="12"/>
      <c r="G144" s="5"/>
    </row>
    <row r="145" spans="1:7" ht="15.75" customHeight="1">
      <c r="A145" s="190"/>
      <c r="D145" s="159"/>
      <c r="E145" s="12"/>
      <c r="F145" s="12"/>
      <c r="G145" s="5"/>
    </row>
    <row r="146" spans="1:7" ht="15.75" customHeight="1">
      <c r="A146" s="190"/>
      <c r="D146" s="159"/>
      <c r="E146" s="12"/>
      <c r="F146" s="12"/>
      <c r="G146" s="5"/>
    </row>
    <row r="147" spans="1:7" ht="15.75" customHeight="1">
      <c r="A147" s="190"/>
      <c r="D147" s="159"/>
      <c r="E147" s="12"/>
      <c r="F147" s="12"/>
      <c r="G147" s="5"/>
    </row>
    <row r="148" spans="1:7" ht="15.75" customHeight="1">
      <c r="A148" s="190"/>
      <c r="D148" s="159"/>
      <c r="E148" s="12"/>
      <c r="F148" s="12"/>
      <c r="G148" s="5"/>
    </row>
    <row r="149" spans="1:7" ht="15.75" customHeight="1">
      <c r="A149" s="190"/>
      <c r="D149" s="159"/>
      <c r="E149" s="12"/>
      <c r="F149" s="12"/>
      <c r="G149" s="5"/>
    </row>
    <row r="150" spans="1:7" ht="15.75" customHeight="1">
      <c r="A150" s="190"/>
      <c r="D150" s="159"/>
      <c r="E150" s="12"/>
      <c r="F150" s="12"/>
      <c r="G150" s="5"/>
    </row>
    <row r="151" spans="1:7" ht="15.75" customHeight="1">
      <c r="A151" s="190"/>
      <c r="D151" s="159"/>
      <c r="E151" s="12"/>
      <c r="F151" s="12"/>
      <c r="G151" s="5"/>
    </row>
    <row r="152" spans="1:7" ht="15.75" customHeight="1">
      <c r="A152" s="190"/>
      <c r="D152" s="159"/>
      <c r="E152" s="12"/>
      <c r="F152" s="12"/>
      <c r="G152" s="5"/>
    </row>
    <row r="153" spans="1:7" ht="15.75" customHeight="1">
      <c r="A153" s="190"/>
      <c r="D153" s="159"/>
      <c r="E153" s="12"/>
      <c r="F153" s="12"/>
      <c r="G153" s="5"/>
    </row>
    <row r="154" spans="1:7" ht="15.75" customHeight="1">
      <c r="A154" s="190"/>
      <c r="D154" s="159"/>
      <c r="E154" s="12"/>
      <c r="F154" s="12"/>
      <c r="G154" s="5"/>
    </row>
    <row r="155" spans="1:7" ht="15.75" customHeight="1">
      <c r="A155" s="190"/>
      <c r="D155" s="159"/>
      <c r="E155" s="12"/>
      <c r="F155" s="12"/>
      <c r="G155" s="5"/>
    </row>
    <row r="156" spans="1:7" ht="15.75" customHeight="1">
      <c r="A156" s="190"/>
      <c r="D156" s="159"/>
      <c r="E156" s="12"/>
      <c r="F156" s="12"/>
      <c r="G156" s="5"/>
    </row>
    <row r="157" spans="1:7" ht="15.75" customHeight="1">
      <c r="A157" s="190"/>
      <c r="D157" s="159"/>
      <c r="E157" s="12"/>
      <c r="F157" s="12"/>
      <c r="G157" s="5"/>
    </row>
    <row r="158" spans="1:7" ht="15.75" customHeight="1">
      <c r="A158" s="190"/>
      <c r="D158" s="159"/>
      <c r="E158" s="12"/>
      <c r="F158" s="12"/>
      <c r="G158" s="5"/>
    </row>
    <row r="159" spans="1:7" ht="15.75" customHeight="1">
      <c r="A159" s="190"/>
      <c r="D159" s="159"/>
      <c r="E159" s="12"/>
      <c r="F159" s="12"/>
      <c r="G159" s="5"/>
    </row>
    <row r="160" spans="1:7" ht="15.75" customHeight="1">
      <c r="A160" s="190"/>
      <c r="D160" s="159"/>
      <c r="E160" s="12"/>
      <c r="F160" s="12"/>
      <c r="G160" s="5"/>
    </row>
    <row r="161" spans="1:7" ht="15.75" customHeight="1">
      <c r="A161" s="190"/>
      <c r="D161" s="159"/>
      <c r="E161" s="12"/>
      <c r="F161" s="12"/>
      <c r="G161" s="5"/>
    </row>
    <row r="162" spans="1:7" ht="15.75" customHeight="1">
      <c r="A162" s="190"/>
      <c r="D162" s="159"/>
      <c r="E162" s="12"/>
      <c r="F162" s="12"/>
      <c r="G162" s="5"/>
    </row>
    <row r="163" spans="1:7" ht="15.75" customHeight="1">
      <c r="A163" s="190"/>
      <c r="D163" s="159"/>
      <c r="E163" s="12"/>
      <c r="F163" s="12"/>
      <c r="G163" s="5"/>
    </row>
    <row r="164" spans="1:7" ht="15.75" customHeight="1">
      <c r="A164" s="190"/>
      <c r="D164" s="159"/>
      <c r="E164" s="12"/>
      <c r="F164" s="12"/>
      <c r="G164" s="5"/>
    </row>
    <row r="165" spans="1:7" ht="15.75" customHeight="1">
      <c r="A165" s="190"/>
      <c r="D165" s="159"/>
      <c r="E165" s="12"/>
      <c r="F165" s="12"/>
      <c r="G165" s="5"/>
    </row>
    <row r="166" spans="1:7" ht="15.75" customHeight="1">
      <c r="A166" s="190"/>
      <c r="D166" s="159"/>
      <c r="E166" s="12"/>
      <c r="F166" s="12"/>
      <c r="G166" s="5"/>
    </row>
    <row r="167" spans="1:7" ht="15.75" customHeight="1">
      <c r="A167" s="190"/>
      <c r="D167" s="159"/>
      <c r="E167" s="12"/>
      <c r="F167" s="12"/>
      <c r="G167" s="5"/>
    </row>
    <row r="168" spans="1:7" ht="15.75" customHeight="1">
      <c r="A168" s="190"/>
      <c r="D168" s="159"/>
      <c r="E168" s="12"/>
      <c r="F168" s="12"/>
      <c r="G168" s="5"/>
    </row>
    <row r="169" spans="1:7" ht="15.75" customHeight="1">
      <c r="A169" s="190"/>
      <c r="D169" s="159"/>
      <c r="E169" s="12"/>
      <c r="F169" s="12"/>
      <c r="G169" s="5"/>
    </row>
    <row r="170" spans="1:7" ht="15.75" customHeight="1">
      <c r="A170" s="190"/>
      <c r="D170" s="159"/>
      <c r="E170" s="12"/>
      <c r="F170" s="12"/>
      <c r="G170" s="5"/>
    </row>
    <row r="171" spans="1:7" ht="15.75" customHeight="1">
      <c r="A171" s="190"/>
      <c r="D171" s="159"/>
      <c r="E171" s="12"/>
      <c r="F171" s="12"/>
      <c r="G171" s="5"/>
    </row>
    <row r="172" spans="1:7" ht="15.75" customHeight="1">
      <c r="A172" s="190"/>
      <c r="D172" s="159"/>
      <c r="E172" s="12"/>
      <c r="F172" s="12"/>
      <c r="G172" s="5"/>
    </row>
    <row r="173" spans="1:7" ht="15.75" customHeight="1">
      <c r="A173" s="190"/>
      <c r="D173" s="159"/>
      <c r="E173" s="12"/>
      <c r="F173" s="12"/>
      <c r="G173" s="5"/>
    </row>
    <row r="174" spans="1:7" ht="15.75" customHeight="1">
      <c r="A174" s="190"/>
      <c r="D174" s="159"/>
      <c r="E174" s="12"/>
      <c r="F174" s="12"/>
      <c r="G174" s="5"/>
    </row>
    <row r="175" spans="1:7" ht="15.75" customHeight="1">
      <c r="A175" s="190"/>
      <c r="D175" s="159"/>
      <c r="E175" s="12"/>
      <c r="F175" s="12"/>
      <c r="G175" s="5"/>
    </row>
    <row r="176" spans="1:7" ht="15.75" customHeight="1">
      <c r="A176" s="190"/>
      <c r="D176" s="159"/>
      <c r="E176" s="12"/>
      <c r="F176" s="12"/>
      <c r="G176" s="5"/>
    </row>
    <row r="177" spans="1:7" ht="15.75" customHeight="1">
      <c r="A177" s="190"/>
      <c r="D177" s="159"/>
      <c r="E177" s="12"/>
      <c r="F177" s="12"/>
      <c r="G177" s="5"/>
    </row>
    <row r="178" spans="1:7" ht="15.75" customHeight="1">
      <c r="A178" s="190"/>
      <c r="D178" s="159"/>
      <c r="E178" s="12"/>
      <c r="F178" s="12"/>
      <c r="G178" s="5"/>
    </row>
    <row r="179" spans="1:7" ht="15.75" customHeight="1">
      <c r="A179" s="190"/>
      <c r="D179" s="159"/>
      <c r="E179" s="12"/>
      <c r="F179" s="12"/>
      <c r="G179" s="5"/>
    </row>
    <row r="180" spans="1:7" ht="15.75" customHeight="1">
      <c r="A180" s="190"/>
      <c r="D180" s="159"/>
      <c r="E180" s="12"/>
      <c r="F180" s="12"/>
      <c r="G180" s="5"/>
    </row>
    <row r="181" spans="1:7" ht="15.75" customHeight="1">
      <c r="A181" s="190"/>
      <c r="D181" s="159"/>
      <c r="E181" s="12"/>
      <c r="F181" s="12"/>
      <c r="G181" s="5"/>
    </row>
    <row r="182" spans="1:7" ht="15.75" customHeight="1">
      <c r="A182" s="190"/>
      <c r="D182" s="159"/>
      <c r="E182" s="12"/>
      <c r="F182" s="12"/>
      <c r="G182" s="5"/>
    </row>
    <row r="183" spans="1:7" ht="15.75" customHeight="1">
      <c r="A183" s="190"/>
      <c r="D183" s="159"/>
      <c r="E183" s="12"/>
      <c r="F183" s="12"/>
      <c r="G183" s="5"/>
    </row>
    <row r="184" spans="1:7" ht="15.75" customHeight="1">
      <c r="A184" s="190"/>
      <c r="D184" s="159"/>
      <c r="E184" s="12"/>
      <c r="F184" s="12"/>
      <c r="G184" s="5"/>
    </row>
    <row r="185" spans="1:7" ht="15.75" customHeight="1">
      <c r="A185" s="190"/>
      <c r="D185" s="159"/>
      <c r="E185" s="12"/>
      <c r="F185" s="12"/>
      <c r="G185" s="5"/>
    </row>
    <row r="186" spans="1:7" ht="15.75" customHeight="1">
      <c r="A186" s="190"/>
      <c r="D186" s="159"/>
      <c r="E186" s="12"/>
      <c r="F186" s="12"/>
      <c r="G186" s="5"/>
    </row>
    <row r="187" spans="1:7" ht="15.75" customHeight="1">
      <c r="A187" s="190"/>
      <c r="D187" s="159"/>
      <c r="E187" s="12"/>
      <c r="F187" s="12"/>
      <c r="G187" s="5"/>
    </row>
    <row r="188" spans="1:7" ht="15.75" customHeight="1">
      <c r="A188" s="190"/>
      <c r="D188" s="159"/>
      <c r="E188" s="12"/>
      <c r="F188" s="12"/>
      <c r="G188" s="5"/>
    </row>
    <row r="189" spans="1:7" ht="15.75" customHeight="1">
      <c r="A189" s="190"/>
      <c r="D189" s="159"/>
      <c r="E189" s="12"/>
      <c r="F189" s="12"/>
      <c r="G189" s="5"/>
    </row>
    <row r="190" spans="1:7" ht="15.75" customHeight="1">
      <c r="A190" s="190"/>
      <c r="D190" s="159"/>
      <c r="E190" s="12"/>
      <c r="F190" s="12"/>
      <c r="G190" s="5"/>
    </row>
    <row r="191" spans="1:7" ht="15.75" customHeight="1">
      <c r="A191" s="190"/>
      <c r="D191" s="159"/>
      <c r="E191" s="12"/>
      <c r="F191" s="12"/>
      <c r="G191" s="5"/>
    </row>
    <row r="192" spans="1:7" ht="15.75" customHeight="1">
      <c r="A192" s="190"/>
      <c r="D192" s="159"/>
      <c r="E192" s="12"/>
      <c r="F192" s="12"/>
      <c r="G192" s="5"/>
    </row>
    <row r="193" spans="1:7" ht="15.75" customHeight="1">
      <c r="A193" s="190"/>
      <c r="D193" s="159"/>
      <c r="E193" s="12"/>
      <c r="F193" s="12"/>
      <c r="G193" s="5"/>
    </row>
    <row r="194" spans="1:7" ht="15.75" customHeight="1">
      <c r="A194" s="190"/>
      <c r="D194" s="159"/>
      <c r="E194" s="12"/>
      <c r="F194" s="12"/>
      <c r="G194" s="5"/>
    </row>
    <row r="195" spans="1:7" ht="15.75" customHeight="1">
      <c r="A195" s="190"/>
      <c r="D195" s="159"/>
      <c r="E195" s="12"/>
      <c r="F195" s="12"/>
      <c r="G195" s="5"/>
    </row>
    <row r="196" spans="1:7" ht="15.75" customHeight="1">
      <c r="A196" s="190"/>
      <c r="D196" s="159"/>
      <c r="E196" s="12"/>
      <c r="F196" s="12"/>
      <c r="G196" s="5"/>
    </row>
    <row r="197" spans="1:7" ht="15.75" customHeight="1">
      <c r="A197" s="190"/>
      <c r="D197" s="159"/>
      <c r="E197" s="12"/>
      <c r="F197" s="12"/>
      <c r="G197" s="5"/>
    </row>
    <row r="198" spans="1:7" ht="15.75" customHeight="1">
      <c r="A198" s="190"/>
      <c r="D198" s="159"/>
      <c r="E198" s="12"/>
      <c r="F198" s="12"/>
      <c r="G198" s="5"/>
    </row>
    <row r="199" spans="1:7" ht="15.75" customHeight="1">
      <c r="A199" s="190"/>
      <c r="D199" s="159"/>
      <c r="E199" s="12"/>
      <c r="F199" s="12"/>
      <c r="G199" s="5"/>
    </row>
    <row r="200" spans="1:7" ht="15.75" customHeight="1">
      <c r="A200" s="190"/>
      <c r="D200" s="159"/>
      <c r="E200" s="12"/>
      <c r="F200" s="12"/>
      <c r="G200" s="5"/>
    </row>
    <row r="201" spans="1:7" ht="15.75" customHeight="1">
      <c r="A201" s="190"/>
      <c r="D201" s="159"/>
      <c r="E201" s="12"/>
      <c r="F201" s="12"/>
      <c r="G201" s="5"/>
    </row>
    <row r="202" spans="1:7" ht="15.75" customHeight="1">
      <c r="A202" s="190"/>
      <c r="D202" s="159"/>
      <c r="E202" s="12"/>
      <c r="F202" s="12"/>
      <c r="G202" s="5"/>
    </row>
    <row r="203" spans="1:7" ht="15.75" customHeight="1">
      <c r="A203" s="190"/>
      <c r="D203" s="159"/>
      <c r="E203" s="12"/>
      <c r="F203" s="12"/>
      <c r="G203" s="5"/>
    </row>
    <row r="204" spans="1:7" ht="15.75" customHeight="1">
      <c r="A204" s="190"/>
      <c r="D204" s="159"/>
      <c r="E204" s="12"/>
      <c r="F204" s="12"/>
      <c r="G204" s="5"/>
    </row>
    <row r="205" spans="1:7" ht="15.75" customHeight="1">
      <c r="A205" s="190"/>
      <c r="D205" s="159"/>
      <c r="E205" s="12"/>
      <c r="F205" s="12"/>
      <c r="G205" s="5"/>
    </row>
    <row r="206" spans="1:7" ht="15.75" customHeight="1">
      <c r="A206" s="190"/>
      <c r="D206" s="159"/>
      <c r="E206" s="12"/>
      <c r="F206" s="12"/>
      <c r="G206" s="5"/>
    </row>
    <row r="207" spans="1:7" ht="15.75" customHeight="1">
      <c r="A207" s="190"/>
      <c r="D207" s="159"/>
      <c r="E207" s="12"/>
      <c r="F207" s="12"/>
      <c r="G207" s="5"/>
    </row>
    <row r="208" spans="1:7" ht="15.75" customHeight="1">
      <c r="A208" s="190"/>
      <c r="D208" s="159"/>
      <c r="E208" s="12"/>
      <c r="F208" s="12"/>
      <c r="G208" s="5"/>
    </row>
    <row r="209" spans="1:7" ht="15.75" customHeight="1">
      <c r="A209" s="190"/>
      <c r="D209" s="159"/>
      <c r="E209" s="12"/>
      <c r="F209" s="12"/>
      <c r="G209" s="5"/>
    </row>
    <row r="210" spans="1:7" ht="15.75" customHeight="1">
      <c r="A210" s="190"/>
      <c r="D210" s="159"/>
      <c r="E210" s="12"/>
      <c r="F210" s="12"/>
      <c r="G210" s="5"/>
    </row>
    <row r="211" spans="1:7" ht="15.75" customHeight="1">
      <c r="A211" s="190"/>
      <c r="D211" s="159"/>
      <c r="E211" s="12"/>
      <c r="F211" s="12"/>
      <c r="G211" s="5"/>
    </row>
    <row r="212" spans="1:7" ht="15.75" customHeight="1">
      <c r="A212" s="190"/>
      <c r="D212" s="159"/>
      <c r="E212" s="12"/>
      <c r="F212" s="12"/>
      <c r="G212" s="5"/>
    </row>
    <row r="213" spans="1:7" ht="15.75" customHeight="1">
      <c r="A213" s="190"/>
      <c r="D213" s="159"/>
      <c r="E213" s="12"/>
      <c r="F213" s="12"/>
      <c r="G213" s="5"/>
    </row>
    <row r="214" spans="1:7" ht="15.75" customHeight="1">
      <c r="A214" s="190"/>
      <c r="D214" s="159"/>
      <c r="E214" s="12"/>
      <c r="F214" s="12"/>
      <c r="G214" s="5"/>
    </row>
    <row r="215" spans="1:7" ht="15.75" customHeight="1">
      <c r="A215" s="190"/>
      <c r="D215" s="159"/>
      <c r="E215" s="12"/>
      <c r="F215" s="12"/>
      <c r="G215" s="5"/>
    </row>
    <row r="216" spans="1:7" ht="15.75" customHeight="1">
      <c r="A216" s="190"/>
      <c r="D216" s="159"/>
      <c r="E216" s="12"/>
      <c r="F216" s="12"/>
      <c r="G216" s="5"/>
    </row>
    <row r="217" spans="1:7" ht="15.75" customHeight="1">
      <c r="A217" s="190"/>
      <c r="D217" s="159"/>
      <c r="E217" s="12"/>
      <c r="F217" s="12"/>
      <c r="G217" s="5"/>
    </row>
    <row r="218" spans="1:7" ht="15.75" customHeight="1">
      <c r="A218" s="190"/>
      <c r="D218" s="159"/>
      <c r="E218" s="12"/>
      <c r="F218" s="12"/>
      <c r="G218" s="5"/>
    </row>
    <row r="219" spans="1:7" ht="15.75" customHeight="1">
      <c r="A219" s="190"/>
      <c r="D219" s="159"/>
      <c r="E219" s="12"/>
      <c r="F219" s="12"/>
      <c r="G219" s="5"/>
    </row>
    <row r="220" spans="1:7" ht="15.75" customHeight="1">
      <c r="A220" s="190"/>
      <c r="D220" s="159"/>
      <c r="E220" s="12"/>
      <c r="F220" s="12"/>
      <c r="G220" s="5"/>
    </row>
    <row r="221" spans="1:7" ht="15.75" customHeight="1">
      <c r="A221" s="190"/>
      <c r="D221" s="159"/>
      <c r="E221" s="12"/>
      <c r="F221" s="12"/>
      <c r="G221" s="5"/>
    </row>
    <row r="222" spans="1:7" ht="15.75" customHeight="1">
      <c r="A222" s="190"/>
      <c r="D222" s="159"/>
      <c r="E222" s="12"/>
      <c r="F222" s="12"/>
      <c r="G222" s="5"/>
    </row>
    <row r="223" spans="1:7" ht="15.75" customHeight="1">
      <c r="A223" s="190"/>
      <c r="D223" s="159"/>
      <c r="E223" s="12"/>
      <c r="F223" s="12"/>
      <c r="G223" s="5"/>
    </row>
    <row r="224" spans="1:7" ht="15.75" customHeight="1">
      <c r="A224" s="190"/>
      <c r="D224" s="159"/>
      <c r="E224" s="12"/>
      <c r="F224" s="12"/>
      <c r="G224" s="5"/>
    </row>
    <row r="225" spans="1:7" ht="15.75" customHeight="1">
      <c r="A225" s="190"/>
      <c r="D225" s="159"/>
      <c r="E225" s="12"/>
      <c r="F225" s="12"/>
      <c r="G225" s="5"/>
    </row>
    <row r="226" spans="1:7" ht="15.75" customHeight="1">
      <c r="A226" s="190"/>
      <c r="D226" s="159"/>
      <c r="E226" s="12"/>
      <c r="F226" s="12"/>
      <c r="G226" s="5"/>
    </row>
    <row r="227" spans="1:7" ht="15.75" customHeight="1">
      <c r="A227" s="190"/>
      <c r="D227" s="159"/>
      <c r="E227" s="12"/>
      <c r="F227" s="12"/>
      <c r="G227" s="5"/>
    </row>
    <row r="228" spans="1:7" ht="15.75" customHeight="1">
      <c r="A228" s="190"/>
      <c r="D228" s="159"/>
      <c r="E228" s="12"/>
      <c r="F228" s="12"/>
      <c r="G228" s="5"/>
    </row>
    <row r="229" spans="1:7" ht="15.75" customHeight="1">
      <c r="A229" s="190"/>
      <c r="D229" s="159"/>
      <c r="E229" s="12"/>
      <c r="F229" s="12"/>
      <c r="G229" s="5"/>
    </row>
    <row r="230" spans="1:7" ht="15.75" customHeight="1">
      <c r="A230" s="190"/>
      <c r="D230" s="159"/>
      <c r="E230" s="12"/>
      <c r="F230" s="12"/>
      <c r="G230" s="5"/>
    </row>
    <row r="231" spans="1:7" ht="15.75" customHeight="1">
      <c r="A231" s="190"/>
      <c r="D231" s="159"/>
      <c r="E231" s="12"/>
      <c r="F231" s="12"/>
      <c r="G231" s="5"/>
    </row>
    <row r="232" spans="1:7" ht="15.75" customHeight="1">
      <c r="A232" s="190"/>
      <c r="D232" s="159"/>
      <c r="E232" s="12"/>
      <c r="F232" s="12"/>
      <c r="G232" s="5"/>
    </row>
    <row r="233" spans="1:7" ht="15.75" customHeight="1">
      <c r="A233" s="190"/>
      <c r="D233" s="159"/>
      <c r="E233" s="12"/>
      <c r="F233" s="12"/>
      <c r="G233" s="5"/>
    </row>
    <row r="234" spans="1:7" ht="15.75" customHeight="1">
      <c r="A234" s="190"/>
      <c r="D234" s="159"/>
      <c r="E234" s="12"/>
      <c r="F234" s="12"/>
      <c r="G234" s="5"/>
    </row>
    <row r="235" spans="1:7" ht="15.75" customHeight="1">
      <c r="A235" s="190"/>
      <c r="D235" s="159"/>
      <c r="E235" s="12"/>
      <c r="F235" s="12"/>
      <c r="G235" s="5"/>
    </row>
    <row r="236" spans="1:7" ht="15.75" customHeight="1">
      <c r="A236" s="190"/>
      <c r="D236" s="159"/>
      <c r="E236" s="12"/>
      <c r="F236" s="12"/>
      <c r="G236" s="5"/>
    </row>
    <row r="237" spans="1:7" ht="15.75" customHeight="1">
      <c r="A237" s="190"/>
      <c r="D237" s="159"/>
      <c r="E237" s="12"/>
      <c r="F237" s="12"/>
      <c r="G237" s="5"/>
    </row>
    <row r="238" spans="1:7" ht="15.75" customHeight="1">
      <c r="A238" s="190"/>
      <c r="D238" s="159"/>
      <c r="E238" s="12"/>
      <c r="F238" s="12"/>
      <c r="G238" s="5"/>
    </row>
    <row r="239" spans="1:7" ht="15.75" customHeight="1">
      <c r="A239" s="190"/>
      <c r="D239" s="159"/>
      <c r="E239" s="12"/>
      <c r="F239" s="12"/>
      <c r="G239" s="5"/>
    </row>
    <row r="240" spans="1:7" ht="15.75" customHeight="1">
      <c r="A240" s="190"/>
      <c r="D240" s="159"/>
      <c r="E240" s="12"/>
      <c r="F240" s="12"/>
      <c r="G240" s="5"/>
    </row>
    <row r="241" spans="1:7" ht="15.75" customHeight="1">
      <c r="A241" s="190"/>
      <c r="D241" s="159"/>
      <c r="E241" s="12"/>
      <c r="F241" s="12"/>
      <c r="G241" s="5"/>
    </row>
    <row r="242" spans="1:7" ht="15.75" customHeight="1">
      <c r="A242" s="190"/>
      <c r="D242" s="159"/>
      <c r="E242" s="12"/>
      <c r="F242" s="12"/>
      <c r="G242" s="5"/>
    </row>
    <row r="243" spans="1:7" ht="15.75" customHeight="1">
      <c r="A243" s="190"/>
      <c r="D243" s="159"/>
      <c r="E243" s="12"/>
      <c r="F243" s="12"/>
      <c r="G243" s="5"/>
    </row>
    <row r="244" spans="1:7" ht="15.75" customHeight="1">
      <c r="A244" s="190"/>
      <c r="D244" s="159"/>
      <c r="E244" s="12"/>
      <c r="F244" s="12"/>
      <c r="G244" s="5"/>
    </row>
    <row r="245" spans="1:7" ht="15.75" customHeight="1">
      <c r="A245" s="190"/>
      <c r="D245" s="159"/>
      <c r="E245" s="12"/>
      <c r="F245" s="12"/>
      <c r="G245" s="5"/>
    </row>
    <row r="246" spans="1:7" ht="15.75" customHeight="1">
      <c r="A246" s="190"/>
      <c r="D246" s="159"/>
      <c r="E246" s="12"/>
      <c r="F246" s="12"/>
      <c r="G246" s="5"/>
    </row>
    <row r="247" spans="1:7" ht="15.75" customHeight="1">
      <c r="A247" s="190"/>
      <c r="D247" s="159"/>
      <c r="E247" s="12"/>
      <c r="F247" s="12"/>
      <c r="G247" s="5"/>
    </row>
    <row r="248" spans="1:7" ht="15.75" customHeight="1">
      <c r="A248" s="190"/>
      <c r="D248" s="159"/>
      <c r="E248" s="12"/>
      <c r="F248" s="12"/>
      <c r="G248" s="5"/>
    </row>
    <row r="249" spans="1:7" ht="15.75" customHeight="1">
      <c r="A249" s="190"/>
      <c r="D249" s="159"/>
      <c r="E249" s="12"/>
      <c r="F249" s="12"/>
      <c r="G249" s="5"/>
    </row>
    <row r="250" spans="1:7" ht="15.75" customHeight="1">
      <c r="A250" s="190"/>
      <c r="D250" s="159"/>
      <c r="E250" s="12"/>
      <c r="F250" s="12"/>
      <c r="G250" s="5"/>
    </row>
    <row r="251" spans="1:7" ht="15.75" customHeight="1">
      <c r="A251" s="190"/>
      <c r="D251" s="159"/>
      <c r="E251" s="12"/>
      <c r="F251" s="12"/>
      <c r="G251" s="5"/>
    </row>
    <row r="252" spans="1:7" ht="15.75" customHeight="1">
      <c r="A252" s="190"/>
      <c r="D252" s="159"/>
      <c r="E252" s="12"/>
      <c r="F252" s="12"/>
      <c r="G252" s="5"/>
    </row>
    <row r="253" spans="1:7" ht="15.75" customHeight="1">
      <c r="A253" s="190"/>
      <c r="D253" s="159"/>
      <c r="E253" s="12"/>
      <c r="F253" s="12"/>
      <c r="G253" s="5"/>
    </row>
    <row r="254" spans="1:7" ht="15.75" customHeight="1">
      <c r="A254" s="190"/>
      <c r="D254" s="159"/>
      <c r="E254" s="12"/>
      <c r="F254" s="12"/>
      <c r="G254" s="5"/>
    </row>
    <row r="255" spans="1:7" ht="15.75" customHeight="1">
      <c r="A255" s="190"/>
      <c r="D255" s="159"/>
      <c r="E255" s="12"/>
      <c r="F255" s="12"/>
      <c r="G255" s="5"/>
    </row>
    <row r="256" spans="1:7" ht="15.75" customHeight="1">
      <c r="A256" s="190"/>
      <c r="D256" s="159"/>
      <c r="E256" s="12"/>
      <c r="F256" s="12"/>
      <c r="G256" s="5"/>
    </row>
    <row r="257" spans="1:7" ht="15.75" customHeight="1">
      <c r="A257" s="190"/>
      <c r="D257" s="159"/>
      <c r="E257" s="12"/>
      <c r="F257" s="12"/>
      <c r="G257" s="5"/>
    </row>
    <row r="258" spans="1:7" ht="15.75" customHeight="1">
      <c r="A258" s="190"/>
      <c r="D258" s="159"/>
      <c r="E258" s="12"/>
      <c r="F258" s="12"/>
      <c r="G258" s="5"/>
    </row>
    <row r="259" spans="1:7" ht="15.75" customHeight="1">
      <c r="A259" s="190"/>
      <c r="D259" s="159"/>
      <c r="E259" s="12"/>
      <c r="F259" s="12"/>
      <c r="G259" s="5"/>
    </row>
    <row r="260" spans="1:7" ht="15.75" customHeight="1">
      <c r="A260" s="190"/>
      <c r="D260" s="159"/>
      <c r="E260" s="12"/>
      <c r="F260" s="12"/>
      <c r="G260" s="5"/>
    </row>
    <row r="261" spans="1:7" ht="15.75" customHeight="1">
      <c r="A261" s="190"/>
      <c r="D261" s="159"/>
      <c r="E261" s="12"/>
      <c r="F261" s="12"/>
      <c r="G261" s="5"/>
    </row>
    <row r="262" spans="1:7" ht="15.75" customHeight="1">
      <c r="A262" s="190"/>
      <c r="D262" s="159"/>
      <c r="E262" s="12"/>
      <c r="F262" s="12"/>
      <c r="G262" s="5"/>
    </row>
    <row r="263" spans="1:7" ht="15.75" customHeight="1">
      <c r="A263" s="190"/>
      <c r="D263" s="159"/>
      <c r="E263" s="12"/>
      <c r="F263" s="12"/>
      <c r="G263" s="5"/>
    </row>
    <row r="264" spans="1:7" ht="15.75" customHeight="1">
      <c r="A264" s="190"/>
      <c r="D264" s="159"/>
      <c r="E264" s="12"/>
      <c r="F264" s="12"/>
      <c r="G264" s="5"/>
    </row>
    <row r="265" spans="1:7" ht="15.75" customHeight="1">
      <c r="A265" s="190"/>
      <c r="D265" s="159"/>
      <c r="E265" s="12"/>
      <c r="F265" s="12"/>
      <c r="G265" s="5"/>
    </row>
    <row r="266" spans="1:7" ht="15.75" customHeight="1">
      <c r="A266" s="190"/>
      <c r="D266" s="159"/>
      <c r="E266" s="12"/>
      <c r="F266" s="12"/>
      <c r="G266" s="5"/>
    </row>
    <row r="267" spans="1:7" ht="15.75" customHeight="1">
      <c r="A267" s="190"/>
      <c r="D267" s="159"/>
      <c r="E267" s="12"/>
      <c r="F267" s="12"/>
      <c r="G267" s="5"/>
    </row>
    <row r="268" spans="1:7" ht="15.75" customHeight="1">
      <c r="A268" s="190"/>
      <c r="D268" s="159"/>
      <c r="E268" s="12"/>
      <c r="F268" s="12"/>
      <c r="G268" s="5"/>
    </row>
    <row r="269" spans="1:7" ht="15.75" customHeight="1">
      <c r="A269" s="190"/>
      <c r="D269" s="159"/>
      <c r="E269" s="12"/>
      <c r="F269" s="12"/>
      <c r="G269" s="5"/>
    </row>
    <row r="270" spans="1:7" ht="15.75" customHeight="1">
      <c r="A270" s="190"/>
      <c r="D270" s="159"/>
      <c r="E270" s="12"/>
      <c r="F270" s="12"/>
      <c r="G270" s="5"/>
    </row>
    <row r="271" spans="1:7" ht="15.75" customHeight="1">
      <c r="A271" s="190"/>
      <c r="D271" s="159"/>
      <c r="E271" s="12"/>
      <c r="F271" s="12"/>
      <c r="G271" s="5"/>
    </row>
    <row r="272" spans="1:7" ht="15.75" customHeight="1">
      <c r="A272" s="190"/>
      <c r="D272" s="159"/>
      <c r="E272" s="12"/>
      <c r="F272" s="12"/>
      <c r="G272" s="5"/>
    </row>
    <row r="273" spans="1:7" ht="15.75" customHeight="1">
      <c r="A273" s="190"/>
      <c r="D273" s="159"/>
      <c r="E273" s="12"/>
      <c r="F273" s="12"/>
      <c r="G273" s="5"/>
    </row>
    <row r="274" spans="1:7" ht="15.75" customHeight="1">
      <c r="A274" s="190"/>
      <c r="D274" s="159"/>
      <c r="E274" s="12"/>
      <c r="F274" s="12"/>
      <c r="G274" s="5"/>
    </row>
    <row r="275" spans="1:7" ht="15.75" customHeight="1">
      <c r="A275" s="190"/>
      <c r="D275" s="159"/>
      <c r="E275" s="12"/>
      <c r="F275" s="12"/>
      <c r="G275" s="5"/>
    </row>
    <row r="276" spans="1:7" ht="15.75" customHeight="1">
      <c r="A276" s="190"/>
      <c r="D276" s="159"/>
      <c r="E276" s="12"/>
      <c r="F276" s="12"/>
      <c r="G276" s="5"/>
    </row>
    <row r="277" spans="1:7" ht="15.75" customHeight="1">
      <c r="A277" s="190"/>
      <c r="D277" s="159"/>
      <c r="E277" s="12"/>
      <c r="F277" s="12"/>
      <c r="G277" s="5"/>
    </row>
    <row r="278" spans="1:7" ht="15.75" customHeight="1">
      <c r="A278" s="190"/>
      <c r="D278" s="159"/>
      <c r="E278" s="12"/>
      <c r="F278" s="12"/>
      <c r="G278" s="5"/>
    </row>
    <row r="279" spans="1:7" ht="15.75" customHeight="1">
      <c r="A279" s="190"/>
      <c r="D279" s="159"/>
      <c r="E279" s="12"/>
      <c r="F279" s="12"/>
      <c r="G279" s="5"/>
    </row>
    <row r="280" spans="1:7" ht="15.75" customHeight="1">
      <c r="A280" s="190"/>
      <c r="D280" s="159"/>
      <c r="E280" s="12"/>
      <c r="F280" s="12"/>
      <c r="G280" s="5"/>
    </row>
    <row r="281" spans="1:7" ht="15.75" customHeight="1">
      <c r="A281" s="190"/>
      <c r="D281" s="159"/>
      <c r="E281" s="12"/>
      <c r="F281" s="12"/>
      <c r="G281" s="5"/>
    </row>
    <row r="282" spans="1:7" ht="15.75" customHeight="1">
      <c r="A282" s="190"/>
      <c r="D282" s="159"/>
      <c r="E282" s="12"/>
      <c r="F282" s="12"/>
      <c r="G282" s="5"/>
    </row>
    <row r="283" spans="1:7" ht="15.75" customHeight="1">
      <c r="A283" s="190"/>
      <c r="D283" s="159"/>
      <c r="E283" s="12"/>
      <c r="F283" s="12"/>
      <c r="G283" s="5"/>
    </row>
    <row r="284" spans="1:7" ht="15.75" customHeight="1">
      <c r="A284" s="190"/>
      <c r="D284" s="159"/>
      <c r="E284" s="12"/>
      <c r="F284" s="12"/>
      <c r="G284" s="5"/>
    </row>
    <row r="285" spans="1:7" ht="15.75" customHeight="1">
      <c r="A285" s="190"/>
      <c r="D285" s="159"/>
      <c r="E285" s="12"/>
      <c r="F285" s="12"/>
      <c r="G285" s="5"/>
    </row>
    <row r="286" spans="1:7" ht="15.75" customHeight="1">
      <c r="A286" s="190"/>
      <c r="D286" s="159"/>
      <c r="E286" s="12"/>
      <c r="F286" s="12"/>
      <c r="G286" s="5"/>
    </row>
    <row r="287" spans="1:7" ht="15.75" customHeight="1">
      <c r="A287" s="190"/>
      <c r="D287" s="159"/>
      <c r="E287" s="12"/>
      <c r="F287" s="12"/>
      <c r="G287" s="5"/>
    </row>
    <row r="288" spans="1:7" ht="15.75" customHeight="1">
      <c r="A288" s="190"/>
      <c r="D288" s="159"/>
      <c r="E288" s="12"/>
      <c r="F288" s="12"/>
      <c r="G288" s="5"/>
    </row>
    <row r="289" spans="1:7" ht="15.75" customHeight="1">
      <c r="A289" s="190"/>
      <c r="D289" s="159"/>
      <c r="E289" s="12"/>
      <c r="F289" s="12"/>
      <c r="G289" s="5"/>
    </row>
    <row r="290" spans="1:7" ht="15.75" customHeight="1">
      <c r="A290" s="190"/>
      <c r="D290" s="159"/>
      <c r="E290" s="12"/>
      <c r="F290" s="12"/>
      <c r="G290" s="5"/>
    </row>
    <row r="291" spans="1:7" ht="15.75" customHeight="1">
      <c r="A291" s="190"/>
      <c r="D291" s="159"/>
      <c r="E291" s="12"/>
      <c r="F291" s="12"/>
      <c r="G291" s="5"/>
    </row>
    <row r="292" spans="1:7" ht="15.75" customHeight="1">
      <c r="A292" s="190"/>
      <c r="D292" s="159"/>
      <c r="E292" s="12"/>
      <c r="F292" s="12"/>
      <c r="G292" s="5"/>
    </row>
    <row r="293" spans="1:7" ht="15.75" customHeight="1">
      <c r="A293" s="190"/>
      <c r="D293" s="159"/>
      <c r="E293" s="12"/>
      <c r="F293" s="12"/>
      <c r="G293" s="5"/>
    </row>
    <row r="294" spans="1:7" ht="15.75" customHeight="1">
      <c r="A294" s="190"/>
      <c r="D294" s="159"/>
      <c r="E294" s="12"/>
      <c r="F294" s="12"/>
      <c r="G294" s="5"/>
    </row>
    <row r="295" spans="1:7" ht="15.75" customHeight="1">
      <c r="A295" s="190"/>
      <c r="D295" s="159"/>
      <c r="E295" s="12"/>
      <c r="F295" s="12"/>
      <c r="G295" s="5"/>
    </row>
    <row r="296" spans="1:7" ht="15.75" customHeight="1">
      <c r="A296" s="190"/>
      <c r="D296" s="159"/>
      <c r="E296" s="12"/>
      <c r="F296" s="12"/>
      <c r="G296" s="5"/>
    </row>
    <row r="297" spans="1:7" ht="15.75" customHeight="1">
      <c r="A297" s="190"/>
      <c r="D297" s="159"/>
      <c r="E297" s="12"/>
      <c r="F297" s="12"/>
      <c r="G297" s="5"/>
    </row>
    <row r="298" spans="1:7" ht="15.75" customHeight="1">
      <c r="A298" s="190"/>
      <c r="D298" s="159"/>
      <c r="E298" s="12"/>
      <c r="F298" s="12"/>
      <c r="G298" s="5"/>
    </row>
    <row r="299" spans="1:7" ht="15.75" customHeight="1">
      <c r="A299" s="190"/>
      <c r="D299" s="159"/>
      <c r="E299" s="12"/>
      <c r="F299" s="12"/>
      <c r="G299" s="5"/>
    </row>
    <row r="300" spans="1:7" ht="15.75" customHeight="1">
      <c r="A300" s="190"/>
      <c r="D300" s="159"/>
      <c r="E300" s="12"/>
      <c r="F300" s="12"/>
      <c r="G300" s="5"/>
    </row>
    <row r="301" spans="1:7" ht="15.75" customHeight="1">
      <c r="A301" s="190"/>
      <c r="D301" s="159"/>
      <c r="E301" s="12"/>
      <c r="F301" s="12"/>
      <c r="G301" s="5"/>
    </row>
    <row r="302" spans="1:7" ht="15.75" customHeight="1">
      <c r="A302" s="190"/>
      <c r="D302" s="159"/>
      <c r="E302" s="12"/>
      <c r="F302" s="12"/>
      <c r="G302" s="5"/>
    </row>
    <row r="303" spans="1:7" ht="15.75" customHeight="1">
      <c r="A303" s="190"/>
      <c r="D303" s="159"/>
      <c r="E303" s="12"/>
      <c r="F303" s="12"/>
      <c r="G303" s="5"/>
    </row>
    <row r="304" spans="1:7" ht="15.75" customHeight="1">
      <c r="A304" s="190"/>
      <c r="D304" s="159"/>
      <c r="E304" s="12"/>
      <c r="F304" s="12"/>
      <c r="G304" s="5"/>
    </row>
    <row r="305" spans="1:7" ht="15.75" customHeight="1">
      <c r="A305" s="190"/>
      <c r="D305" s="159"/>
      <c r="E305" s="12"/>
      <c r="F305" s="12"/>
      <c r="G305" s="5"/>
    </row>
    <row r="306" spans="1:7" ht="15.75" customHeight="1">
      <c r="A306" s="190"/>
      <c r="D306" s="159"/>
      <c r="E306" s="12"/>
      <c r="F306" s="12"/>
      <c r="G306" s="5"/>
    </row>
    <row r="307" spans="1:7" ht="15.75" customHeight="1">
      <c r="A307" s="190"/>
      <c r="D307" s="159"/>
      <c r="E307" s="12"/>
      <c r="F307" s="12"/>
      <c r="G307" s="5"/>
    </row>
    <row r="308" spans="1:7" ht="15.75" customHeight="1">
      <c r="A308" s="190"/>
      <c r="D308" s="159"/>
      <c r="E308" s="12"/>
      <c r="F308" s="12"/>
      <c r="G308" s="5"/>
    </row>
    <row r="309" spans="1:7" ht="15.75" customHeight="1">
      <c r="A309" s="190"/>
      <c r="D309" s="159"/>
      <c r="E309" s="12"/>
      <c r="F309" s="12"/>
      <c r="G309" s="5"/>
    </row>
    <row r="310" spans="1:7" ht="15.75" customHeight="1">
      <c r="A310" s="190"/>
      <c r="D310" s="159"/>
      <c r="E310" s="12"/>
      <c r="F310" s="12"/>
      <c r="G310" s="5"/>
    </row>
    <row r="311" spans="1:7" ht="15.75" customHeight="1">
      <c r="A311" s="190"/>
      <c r="D311" s="159"/>
      <c r="E311" s="12"/>
      <c r="F311" s="12"/>
      <c r="G311" s="5"/>
    </row>
    <row r="312" spans="1:7" ht="15.75" customHeight="1">
      <c r="A312" s="190"/>
      <c r="D312" s="159"/>
      <c r="E312" s="12"/>
      <c r="F312" s="12"/>
      <c r="G312" s="5"/>
    </row>
    <row r="313" spans="1:7" ht="15.75" customHeight="1">
      <c r="A313" s="190"/>
      <c r="D313" s="159"/>
      <c r="E313" s="12"/>
      <c r="F313" s="12"/>
      <c r="G313" s="5"/>
    </row>
    <row r="314" spans="1:7" ht="15.75" customHeight="1">
      <c r="A314" s="190"/>
      <c r="D314" s="159"/>
      <c r="E314" s="12"/>
      <c r="F314" s="12"/>
      <c r="G314" s="5"/>
    </row>
    <row r="315" spans="1:7" ht="15.75" customHeight="1">
      <c r="A315" s="190"/>
      <c r="D315" s="159"/>
      <c r="E315" s="12"/>
      <c r="F315" s="12"/>
      <c r="G315" s="5"/>
    </row>
    <row r="316" spans="1:7" ht="15.75" customHeight="1">
      <c r="A316" s="190"/>
      <c r="D316" s="159"/>
      <c r="E316" s="12"/>
      <c r="F316" s="12"/>
      <c r="G316" s="5"/>
    </row>
    <row r="317" spans="1:7" ht="15.75" customHeight="1">
      <c r="A317" s="190"/>
      <c r="D317" s="159"/>
      <c r="E317" s="12"/>
      <c r="F317" s="12"/>
      <c r="G317" s="5"/>
    </row>
    <row r="318" spans="1:7" ht="15.75" customHeight="1">
      <c r="A318" s="190"/>
      <c r="D318" s="159"/>
      <c r="E318" s="12"/>
      <c r="F318" s="12"/>
      <c r="G318" s="5"/>
    </row>
    <row r="319" spans="1:7" ht="15.75" customHeight="1">
      <c r="A319" s="190"/>
      <c r="D319" s="159"/>
      <c r="E319" s="12"/>
      <c r="F319" s="12"/>
      <c r="G319" s="5"/>
    </row>
    <row r="320" spans="1:7" ht="15.75" customHeight="1">
      <c r="A320" s="190"/>
      <c r="D320" s="159"/>
      <c r="E320" s="12"/>
      <c r="F320" s="12"/>
      <c r="G320" s="5"/>
    </row>
    <row r="321" spans="1:7" ht="15.75" customHeight="1">
      <c r="A321" s="190"/>
      <c r="D321" s="159"/>
      <c r="E321" s="12"/>
      <c r="F321" s="12"/>
      <c r="G321" s="5"/>
    </row>
    <row r="322" spans="1:7" ht="15.75" customHeight="1">
      <c r="A322" s="190"/>
      <c r="D322" s="159"/>
      <c r="E322" s="12"/>
      <c r="F322" s="12"/>
      <c r="G322" s="5"/>
    </row>
    <row r="323" spans="1:7" ht="15.75" customHeight="1">
      <c r="A323" s="190"/>
      <c r="D323" s="159"/>
      <c r="E323" s="12"/>
      <c r="F323" s="12"/>
      <c r="G323" s="5"/>
    </row>
    <row r="324" spans="1:7" ht="15.75" customHeight="1">
      <c r="A324" s="190"/>
      <c r="D324" s="159"/>
      <c r="E324" s="12"/>
      <c r="F324" s="12"/>
      <c r="G324" s="5"/>
    </row>
    <row r="325" spans="1:7" ht="15.75" customHeight="1">
      <c r="A325" s="190"/>
      <c r="D325" s="159"/>
      <c r="E325" s="12"/>
      <c r="F325" s="12"/>
      <c r="G325" s="5"/>
    </row>
    <row r="326" spans="1:7" ht="15.75" customHeight="1">
      <c r="A326" s="190"/>
      <c r="D326" s="159"/>
      <c r="E326" s="12"/>
      <c r="F326" s="12"/>
      <c r="G326" s="5"/>
    </row>
    <row r="327" spans="1:7" ht="15.75" customHeight="1">
      <c r="A327" s="190"/>
      <c r="D327" s="159"/>
      <c r="E327" s="12"/>
      <c r="F327" s="12"/>
      <c r="G327" s="5"/>
    </row>
    <row r="328" spans="1:7" ht="15.75" customHeight="1">
      <c r="A328" s="190"/>
      <c r="D328" s="159"/>
      <c r="E328" s="12"/>
      <c r="F328" s="12"/>
      <c r="G328" s="5"/>
    </row>
    <row r="329" spans="1:7" ht="15.75" customHeight="1">
      <c r="A329" s="190"/>
      <c r="D329" s="159"/>
      <c r="E329" s="12"/>
      <c r="F329" s="12"/>
      <c r="G329" s="5"/>
    </row>
    <row r="330" spans="1:7" ht="15.75" customHeight="1">
      <c r="A330" s="190"/>
      <c r="D330" s="159"/>
      <c r="E330" s="12"/>
      <c r="F330" s="12"/>
      <c r="G330" s="5"/>
    </row>
    <row r="331" spans="1:7" ht="15.75" customHeight="1">
      <c r="A331" s="190"/>
      <c r="D331" s="159"/>
      <c r="E331" s="12"/>
      <c r="F331" s="12"/>
      <c r="G331" s="5"/>
    </row>
    <row r="332" spans="1:7" ht="15.75" customHeight="1">
      <c r="A332" s="190"/>
      <c r="D332" s="159"/>
      <c r="E332" s="12"/>
      <c r="F332" s="12"/>
      <c r="G332" s="5"/>
    </row>
    <row r="333" spans="1:7" ht="15.75" customHeight="1">
      <c r="A333" s="190"/>
      <c r="D333" s="159"/>
      <c r="E333" s="12"/>
      <c r="F333" s="12"/>
      <c r="G333" s="5"/>
    </row>
    <row r="334" spans="1:7" ht="15.75" customHeight="1">
      <c r="A334" s="190"/>
      <c r="D334" s="159"/>
      <c r="E334" s="12"/>
      <c r="F334" s="12"/>
      <c r="G334" s="5"/>
    </row>
    <row r="335" spans="1:7" ht="15.75" customHeight="1">
      <c r="A335" s="190"/>
      <c r="D335" s="159"/>
      <c r="E335" s="12"/>
      <c r="F335" s="12"/>
      <c r="G335" s="5"/>
    </row>
    <row r="336" spans="1:7" ht="15.75" customHeight="1">
      <c r="A336" s="190"/>
      <c r="D336" s="159"/>
      <c r="E336" s="12"/>
      <c r="F336" s="12"/>
      <c r="G336" s="5"/>
    </row>
    <row r="337" spans="1:7" ht="15.75" customHeight="1">
      <c r="A337" s="190"/>
      <c r="D337" s="159"/>
      <c r="E337" s="12"/>
      <c r="F337" s="12"/>
      <c r="G337" s="5"/>
    </row>
    <row r="338" spans="1:7" ht="15.75" customHeight="1">
      <c r="A338" s="190"/>
      <c r="D338" s="159"/>
      <c r="E338" s="12"/>
      <c r="F338" s="12"/>
      <c r="G338" s="5"/>
    </row>
    <row r="339" spans="1:7" ht="15.75" customHeight="1">
      <c r="A339" s="190"/>
      <c r="D339" s="159"/>
      <c r="E339" s="12"/>
      <c r="F339" s="12"/>
      <c r="G339" s="5"/>
    </row>
    <row r="340" spans="1:7" ht="15.75" customHeight="1">
      <c r="A340" s="190"/>
      <c r="D340" s="159"/>
      <c r="E340" s="12"/>
      <c r="F340" s="12"/>
      <c r="G340" s="5"/>
    </row>
    <row r="341" spans="1:7" ht="15.75" customHeight="1">
      <c r="A341" s="190"/>
      <c r="D341" s="159"/>
      <c r="E341" s="12"/>
      <c r="F341" s="12"/>
      <c r="G341" s="5"/>
    </row>
    <row r="342" spans="1:7" ht="15.75" customHeight="1">
      <c r="A342" s="190"/>
      <c r="D342" s="159"/>
      <c r="E342" s="12"/>
      <c r="F342" s="12"/>
      <c r="G342" s="5"/>
    </row>
    <row r="343" spans="1:7" ht="15.75" customHeight="1">
      <c r="A343" s="190"/>
      <c r="D343" s="159"/>
      <c r="E343" s="12"/>
      <c r="F343" s="12"/>
      <c r="G343" s="5"/>
    </row>
    <row r="344" spans="1:7" ht="15.75" customHeight="1">
      <c r="A344" s="190"/>
      <c r="D344" s="159"/>
      <c r="E344" s="12"/>
      <c r="F344" s="12"/>
      <c r="G344" s="5"/>
    </row>
    <row r="345" spans="1:7" ht="15.75" customHeight="1">
      <c r="A345" s="190"/>
      <c r="D345" s="159"/>
      <c r="E345" s="12"/>
      <c r="F345" s="12"/>
      <c r="G345" s="5"/>
    </row>
    <row r="346" spans="1:7" ht="15.75" customHeight="1">
      <c r="A346" s="190"/>
      <c r="D346" s="159"/>
      <c r="E346" s="12"/>
      <c r="F346" s="12"/>
      <c r="G346" s="5"/>
    </row>
    <row r="347" spans="1:7" ht="15.75" customHeight="1">
      <c r="A347" s="190"/>
      <c r="D347" s="159"/>
      <c r="E347" s="12"/>
      <c r="F347" s="12"/>
      <c r="G347" s="5"/>
    </row>
    <row r="348" spans="1:7" ht="15.75" customHeight="1">
      <c r="A348" s="190"/>
      <c r="D348" s="159"/>
      <c r="E348" s="12"/>
      <c r="F348" s="12"/>
      <c r="G348" s="5"/>
    </row>
    <row r="349" spans="1:7" ht="15.75" customHeight="1">
      <c r="A349" s="190"/>
      <c r="D349" s="159"/>
      <c r="E349" s="12"/>
      <c r="F349" s="12"/>
      <c r="G349" s="5"/>
    </row>
    <row r="350" spans="1:7" ht="15.75" customHeight="1">
      <c r="A350" s="190"/>
      <c r="D350" s="159"/>
      <c r="E350" s="12"/>
      <c r="F350" s="12"/>
      <c r="G350" s="5"/>
    </row>
    <row r="351" spans="1:7" ht="15.75" customHeight="1">
      <c r="A351" s="190"/>
      <c r="D351" s="159"/>
      <c r="E351" s="12"/>
      <c r="F351" s="12"/>
      <c r="G351" s="5"/>
    </row>
    <row r="352" spans="1:7" ht="15.75" customHeight="1">
      <c r="A352" s="190"/>
      <c r="D352" s="159"/>
      <c r="E352" s="12"/>
      <c r="F352" s="12"/>
      <c r="G352" s="5"/>
    </row>
    <row r="353" spans="1:7" ht="15.75" customHeight="1">
      <c r="A353" s="190"/>
      <c r="D353" s="159"/>
      <c r="E353" s="12"/>
      <c r="F353" s="12"/>
      <c r="G353" s="5"/>
    </row>
    <row r="354" spans="1:7" ht="15.75" customHeight="1">
      <c r="A354" s="190"/>
      <c r="D354" s="159"/>
      <c r="E354" s="12"/>
      <c r="F354" s="12"/>
      <c r="G354" s="5"/>
    </row>
    <row r="355" spans="1:7" ht="15.75" customHeight="1">
      <c r="A355" s="190"/>
      <c r="D355" s="159"/>
      <c r="E355" s="12"/>
      <c r="F355" s="12"/>
      <c r="G355" s="5"/>
    </row>
    <row r="356" spans="1:7" ht="15.75" customHeight="1">
      <c r="A356" s="190"/>
      <c r="D356" s="159"/>
      <c r="E356" s="12"/>
      <c r="F356" s="12"/>
      <c r="G356" s="5"/>
    </row>
    <row r="357" spans="1:7" ht="15.75" customHeight="1">
      <c r="A357" s="190"/>
      <c r="D357" s="159"/>
      <c r="E357" s="12"/>
      <c r="F357" s="12"/>
      <c r="G357" s="5"/>
    </row>
    <row r="358" spans="1:7" ht="15.75" customHeight="1">
      <c r="A358" s="190"/>
      <c r="D358" s="159"/>
      <c r="E358" s="12"/>
      <c r="F358" s="12"/>
      <c r="G358" s="5"/>
    </row>
    <row r="359" spans="1:7" ht="15.75" customHeight="1">
      <c r="A359" s="190"/>
      <c r="D359" s="159"/>
      <c r="E359" s="12"/>
      <c r="F359" s="12"/>
      <c r="G359" s="5"/>
    </row>
    <row r="360" spans="1:7" ht="15.75" customHeight="1">
      <c r="A360" s="190"/>
      <c r="D360" s="159"/>
      <c r="E360" s="12"/>
      <c r="F360" s="12"/>
      <c r="G360" s="5"/>
    </row>
    <row r="361" spans="1:7" ht="15.75" customHeight="1">
      <c r="A361" s="190"/>
      <c r="D361" s="159"/>
      <c r="E361" s="12"/>
      <c r="F361" s="12"/>
      <c r="G361" s="5"/>
    </row>
    <row r="362" spans="1:7" ht="15.75" customHeight="1">
      <c r="A362" s="190"/>
      <c r="D362" s="159"/>
      <c r="E362" s="12"/>
      <c r="F362" s="12"/>
      <c r="G362" s="5"/>
    </row>
    <row r="363" spans="1:7" ht="15.75" customHeight="1">
      <c r="A363" s="190"/>
      <c r="D363" s="159"/>
      <c r="E363" s="12"/>
      <c r="F363" s="12"/>
      <c r="G363" s="5"/>
    </row>
    <row r="364" spans="1:7" ht="15.75" customHeight="1">
      <c r="A364" s="190"/>
      <c r="D364" s="159"/>
      <c r="E364" s="12"/>
      <c r="F364" s="12"/>
      <c r="G364" s="5"/>
    </row>
    <row r="365" spans="1:7" ht="15.75" customHeight="1">
      <c r="A365" s="190"/>
      <c r="D365" s="159"/>
      <c r="E365" s="12"/>
      <c r="F365" s="12"/>
      <c r="G365" s="5"/>
    </row>
    <row r="366" spans="1:7" ht="15.75" customHeight="1">
      <c r="A366" s="190"/>
      <c r="D366" s="159"/>
      <c r="E366" s="12"/>
      <c r="F366" s="12"/>
      <c r="G366" s="5"/>
    </row>
    <row r="367" spans="1:7" ht="15.75" customHeight="1">
      <c r="A367" s="190"/>
      <c r="D367" s="159"/>
      <c r="E367" s="12"/>
      <c r="F367" s="12"/>
      <c r="G367" s="5"/>
    </row>
    <row r="368" spans="1:7" ht="15.75" customHeight="1">
      <c r="A368" s="190"/>
      <c r="D368" s="159"/>
      <c r="E368" s="12"/>
      <c r="F368" s="12"/>
      <c r="G368" s="5"/>
    </row>
    <row r="369" spans="1:7" ht="15.75" customHeight="1">
      <c r="A369" s="190"/>
      <c r="D369" s="159"/>
      <c r="E369" s="12"/>
      <c r="F369" s="12"/>
      <c r="G369" s="5"/>
    </row>
    <row r="370" spans="1:7" ht="15.75" customHeight="1">
      <c r="A370" s="190"/>
      <c r="D370" s="159"/>
      <c r="E370" s="12"/>
      <c r="F370" s="12"/>
      <c r="G370" s="5"/>
    </row>
    <row r="371" spans="1:7" ht="15.75" customHeight="1">
      <c r="A371" s="190"/>
      <c r="D371" s="159"/>
      <c r="E371" s="12"/>
      <c r="F371" s="12"/>
      <c r="G371" s="5"/>
    </row>
    <row r="372" spans="1:7" ht="15.75" customHeight="1">
      <c r="A372" s="190"/>
      <c r="D372" s="159"/>
      <c r="E372" s="12"/>
      <c r="F372" s="12"/>
      <c r="G372" s="5"/>
    </row>
    <row r="373" spans="1:7" ht="15.75" customHeight="1">
      <c r="A373" s="190"/>
      <c r="D373" s="159"/>
      <c r="E373" s="12"/>
      <c r="F373" s="12"/>
      <c r="G373" s="5"/>
    </row>
    <row r="374" spans="1:7" ht="15.75" customHeight="1">
      <c r="A374" s="190"/>
      <c r="D374" s="159"/>
      <c r="E374" s="12"/>
      <c r="F374" s="12"/>
      <c r="G374" s="5"/>
    </row>
    <row r="375" spans="1:7" ht="15.75" customHeight="1">
      <c r="A375" s="190"/>
      <c r="D375" s="159"/>
      <c r="E375" s="12"/>
      <c r="F375" s="12"/>
      <c r="G375" s="5"/>
    </row>
    <row r="376" spans="1:7" ht="15.75" customHeight="1">
      <c r="A376" s="190"/>
      <c r="D376" s="159"/>
      <c r="E376" s="12"/>
      <c r="F376" s="12"/>
      <c r="G376" s="5"/>
    </row>
    <row r="377" spans="1:7" ht="15.75" customHeight="1">
      <c r="A377" s="190"/>
      <c r="D377" s="159"/>
      <c r="E377" s="12"/>
      <c r="F377" s="12"/>
      <c r="G377" s="5"/>
    </row>
    <row r="378" spans="1:7" ht="15.75" customHeight="1">
      <c r="A378" s="190"/>
      <c r="D378" s="159"/>
      <c r="E378" s="12"/>
      <c r="F378" s="12"/>
      <c r="G378" s="5"/>
    </row>
    <row r="379" spans="1:7" ht="15.75" customHeight="1">
      <c r="A379" s="190"/>
      <c r="D379" s="159"/>
      <c r="E379" s="12"/>
      <c r="F379" s="12"/>
      <c r="G379" s="5"/>
    </row>
    <row r="380" spans="1:7" ht="15.75" customHeight="1">
      <c r="A380" s="190"/>
      <c r="D380" s="159"/>
      <c r="E380" s="12"/>
      <c r="F380" s="12"/>
      <c r="G380" s="5"/>
    </row>
    <row r="381" spans="1:7" ht="15.75" customHeight="1">
      <c r="A381" s="190"/>
      <c r="D381" s="159"/>
      <c r="E381" s="12"/>
      <c r="F381" s="12"/>
      <c r="G381" s="5"/>
    </row>
    <row r="382" spans="1:7" ht="15.75" customHeight="1">
      <c r="A382" s="190"/>
      <c r="D382" s="159"/>
      <c r="E382" s="12"/>
      <c r="F382" s="12"/>
      <c r="G382" s="5"/>
    </row>
    <row r="383" spans="1:7" ht="15.75" customHeight="1">
      <c r="A383" s="190"/>
      <c r="D383" s="159"/>
      <c r="E383" s="12"/>
      <c r="F383" s="12"/>
      <c r="G383" s="5"/>
    </row>
    <row r="384" spans="1:7" ht="15.75" customHeight="1">
      <c r="A384" s="190"/>
      <c r="D384" s="159"/>
      <c r="E384" s="12"/>
      <c r="F384" s="12"/>
      <c r="G384" s="5"/>
    </row>
    <row r="385" spans="1:7" ht="15.75" customHeight="1">
      <c r="A385" s="190"/>
      <c r="D385" s="159"/>
      <c r="E385" s="12"/>
      <c r="F385" s="12"/>
      <c r="G385" s="5"/>
    </row>
    <row r="386" spans="1:7" ht="15.75" customHeight="1">
      <c r="A386" s="190"/>
      <c r="D386" s="159"/>
      <c r="E386" s="12"/>
      <c r="F386" s="12"/>
      <c r="G386" s="5"/>
    </row>
    <row r="387" spans="1:7" ht="15.75" customHeight="1">
      <c r="A387" s="190"/>
      <c r="D387" s="159"/>
      <c r="E387" s="12"/>
      <c r="F387" s="12"/>
      <c r="G387" s="5"/>
    </row>
    <row r="388" spans="1:7" ht="15.75" customHeight="1">
      <c r="A388" s="190"/>
      <c r="D388" s="159"/>
      <c r="E388" s="12"/>
      <c r="F388" s="12"/>
      <c r="G388" s="5"/>
    </row>
    <row r="389" spans="1:7" ht="15.75" customHeight="1">
      <c r="A389" s="190"/>
      <c r="D389" s="159"/>
      <c r="E389" s="12"/>
      <c r="F389" s="12"/>
      <c r="G389" s="5"/>
    </row>
    <row r="390" spans="1:7" ht="15.75" customHeight="1">
      <c r="A390" s="190"/>
      <c r="D390" s="159"/>
      <c r="E390" s="12"/>
      <c r="F390" s="12"/>
      <c r="G390" s="5"/>
    </row>
    <row r="391" spans="1:7" ht="15.75" customHeight="1">
      <c r="A391" s="190"/>
      <c r="D391" s="159"/>
      <c r="E391" s="12"/>
      <c r="F391" s="12"/>
      <c r="G391" s="5"/>
    </row>
    <row r="392" spans="1:7" ht="15.75" customHeight="1">
      <c r="A392" s="190"/>
      <c r="D392" s="159"/>
      <c r="E392" s="12"/>
      <c r="F392" s="12"/>
      <c r="G392" s="5"/>
    </row>
    <row r="393" spans="1:7" ht="15.75" customHeight="1">
      <c r="A393" s="190"/>
      <c r="D393" s="159"/>
      <c r="E393" s="12"/>
      <c r="F393" s="12"/>
      <c r="G393" s="5"/>
    </row>
    <row r="394" spans="1:7" ht="15.75" customHeight="1">
      <c r="A394" s="190"/>
      <c r="D394" s="159"/>
      <c r="E394" s="12"/>
      <c r="F394" s="12"/>
      <c r="G394" s="5"/>
    </row>
    <row r="395" spans="1:7" ht="15.75" customHeight="1">
      <c r="A395" s="190"/>
      <c r="D395" s="159"/>
      <c r="E395" s="12"/>
      <c r="F395" s="12"/>
      <c r="G395" s="5"/>
    </row>
    <row r="396" spans="1:7" ht="15.75" customHeight="1">
      <c r="A396" s="190"/>
      <c r="D396" s="159"/>
      <c r="E396" s="12"/>
      <c r="F396" s="12"/>
      <c r="G396" s="5"/>
    </row>
    <row r="397" spans="1:7" ht="15.75" customHeight="1">
      <c r="A397" s="190"/>
      <c r="D397" s="159"/>
      <c r="E397" s="12"/>
      <c r="F397" s="12"/>
      <c r="G397" s="5"/>
    </row>
    <row r="398" spans="1:7" ht="15.75" customHeight="1">
      <c r="A398" s="190"/>
      <c r="D398" s="159"/>
      <c r="E398" s="12"/>
      <c r="F398" s="12"/>
      <c r="G398" s="5"/>
    </row>
    <row r="399" spans="1:7" ht="15.75" customHeight="1">
      <c r="A399" s="190"/>
      <c r="D399" s="159"/>
      <c r="E399" s="12"/>
      <c r="F399" s="12"/>
      <c r="G399" s="5"/>
    </row>
    <row r="400" spans="1:7" ht="15.75" customHeight="1">
      <c r="A400" s="190"/>
      <c r="D400" s="159"/>
      <c r="E400" s="12"/>
      <c r="F400" s="12"/>
      <c r="G400" s="5"/>
    </row>
    <row r="401" spans="1:7" ht="15.75" customHeight="1">
      <c r="A401" s="190"/>
      <c r="D401" s="159"/>
      <c r="E401" s="12"/>
      <c r="F401" s="12"/>
      <c r="G401" s="5"/>
    </row>
    <row r="402" spans="1:7" ht="15.75" customHeight="1">
      <c r="A402" s="190"/>
      <c r="D402" s="159"/>
      <c r="E402" s="12"/>
      <c r="F402" s="12"/>
      <c r="G402" s="5"/>
    </row>
    <row r="403" spans="1:7" ht="15.75" customHeight="1">
      <c r="A403" s="190"/>
      <c r="D403" s="159"/>
      <c r="E403" s="12"/>
      <c r="F403" s="12"/>
      <c r="G403" s="5"/>
    </row>
    <row r="404" spans="1:7" ht="15.75" customHeight="1">
      <c r="A404" s="190"/>
      <c r="D404" s="159"/>
      <c r="E404" s="12"/>
      <c r="F404" s="12"/>
      <c r="G404" s="5"/>
    </row>
    <row r="405" spans="1:7" ht="15.75" customHeight="1">
      <c r="A405" s="190"/>
      <c r="D405" s="159"/>
      <c r="E405" s="12"/>
      <c r="F405" s="12"/>
      <c r="G405" s="5"/>
    </row>
    <row r="406" spans="1:7" ht="15.75" customHeight="1">
      <c r="A406" s="190"/>
      <c r="D406" s="159"/>
      <c r="E406" s="12"/>
      <c r="F406" s="12"/>
      <c r="G406" s="5"/>
    </row>
    <row r="407" spans="1:7" ht="15.75" customHeight="1">
      <c r="A407" s="190"/>
      <c r="D407" s="159"/>
      <c r="E407" s="12"/>
      <c r="F407" s="12"/>
      <c r="G407" s="5"/>
    </row>
    <row r="408" spans="1:7" ht="15.75" customHeight="1">
      <c r="A408" s="190"/>
      <c r="D408" s="159"/>
      <c r="E408" s="12"/>
      <c r="F408" s="12"/>
      <c r="G408" s="5"/>
    </row>
    <row r="409" spans="1:7" ht="15.75" customHeight="1">
      <c r="A409" s="190"/>
      <c r="D409" s="159"/>
      <c r="E409" s="12"/>
      <c r="F409" s="12"/>
      <c r="G409" s="5"/>
    </row>
    <row r="410" spans="1:7" ht="15.75" customHeight="1">
      <c r="A410" s="190"/>
      <c r="D410" s="159"/>
      <c r="E410" s="12"/>
      <c r="F410" s="12"/>
      <c r="G410" s="5"/>
    </row>
    <row r="411" spans="1:7" ht="15.75" customHeight="1">
      <c r="A411" s="190"/>
      <c r="D411" s="159"/>
      <c r="E411" s="12"/>
      <c r="F411" s="12"/>
      <c r="G411" s="5"/>
    </row>
    <row r="412" spans="1:7" ht="15.75" customHeight="1">
      <c r="A412" s="190"/>
      <c r="D412" s="159"/>
      <c r="E412" s="12"/>
      <c r="F412" s="12"/>
      <c r="G412" s="5"/>
    </row>
    <row r="413" spans="1:7" ht="15.75" customHeight="1">
      <c r="A413" s="190"/>
      <c r="D413" s="159"/>
      <c r="E413" s="12"/>
      <c r="F413" s="12"/>
      <c r="G413" s="5"/>
    </row>
    <row r="414" spans="1:7" ht="15.75" customHeight="1">
      <c r="A414" s="190"/>
      <c r="D414" s="159"/>
      <c r="E414" s="12"/>
      <c r="F414" s="12"/>
      <c r="G414" s="5"/>
    </row>
    <row r="415" spans="1:7" ht="15.75" customHeight="1">
      <c r="A415" s="190"/>
      <c r="D415" s="159"/>
      <c r="E415" s="12"/>
      <c r="F415" s="12"/>
      <c r="G415" s="5"/>
    </row>
    <row r="416" spans="1:7" ht="15.75" customHeight="1">
      <c r="A416" s="190"/>
      <c r="D416" s="159"/>
      <c r="E416" s="12"/>
      <c r="F416" s="12"/>
      <c r="G416" s="5"/>
    </row>
    <row r="417" spans="1:7" ht="15.75" customHeight="1">
      <c r="A417" s="190"/>
      <c r="D417" s="159"/>
      <c r="E417" s="12"/>
      <c r="F417" s="12"/>
      <c r="G417" s="5"/>
    </row>
    <row r="418" spans="1:7" ht="15.75" customHeight="1">
      <c r="A418" s="190"/>
      <c r="D418" s="159"/>
      <c r="E418" s="12"/>
      <c r="F418" s="12"/>
      <c r="G418" s="5"/>
    </row>
    <row r="419" spans="1:7" ht="15.75" customHeight="1">
      <c r="A419" s="190"/>
      <c r="D419" s="159"/>
      <c r="E419" s="12"/>
      <c r="F419" s="12"/>
      <c r="G419" s="5"/>
    </row>
    <row r="420" spans="1:7" ht="15.75" customHeight="1">
      <c r="A420" s="190"/>
      <c r="D420" s="159"/>
      <c r="E420" s="12"/>
      <c r="F420" s="12"/>
      <c r="G420" s="5"/>
    </row>
    <row r="421" spans="1:7" ht="15.75" customHeight="1">
      <c r="A421" s="190"/>
      <c r="D421" s="159"/>
      <c r="E421" s="12"/>
      <c r="F421" s="12"/>
      <c r="G421" s="5"/>
    </row>
    <row r="422" spans="1:7" ht="15.75" customHeight="1">
      <c r="A422" s="190"/>
      <c r="D422" s="159"/>
      <c r="E422" s="12"/>
      <c r="F422" s="12"/>
      <c r="G422" s="5"/>
    </row>
    <row r="423" spans="1:7" ht="15.75" customHeight="1">
      <c r="A423" s="190"/>
      <c r="D423" s="159"/>
      <c r="E423" s="12"/>
      <c r="F423" s="12"/>
      <c r="G423" s="5"/>
    </row>
    <row r="424" spans="1:7" ht="15.75" customHeight="1">
      <c r="A424" s="190"/>
      <c r="D424" s="159"/>
      <c r="E424" s="12"/>
      <c r="F424" s="12"/>
      <c r="G424" s="5"/>
    </row>
    <row r="425" spans="1:7" ht="15.75" customHeight="1">
      <c r="A425" s="190"/>
      <c r="D425" s="159"/>
      <c r="E425" s="12"/>
      <c r="F425" s="12"/>
      <c r="G425" s="5"/>
    </row>
    <row r="426" spans="1:7" ht="15.75" customHeight="1">
      <c r="A426" s="190"/>
      <c r="D426" s="159"/>
      <c r="E426" s="12"/>
      <c r="F426" s="12"/>
      <c r="G426" s="5"/>
    </row>
    <row r="427" spans="1:7" ht="15.75" customHeight="1">
      <c r="A427" s="190"/>
      <c r="D427" s="159"/>
      <c r="E427" s="12"/>
      <c r="F427" s="12"/>
      <c r="G427" s="5"/>
    </row>
    <row r="428" spans="1:7" ht="15.75" customHeight="1">
      <c r="A428" s="190"/>
      <c r="D428" s="159"/>
      <c r="E428" s="12"/>
      <c r="F428" s="12"/>
      <c r="G428" s="5"/>
    </row>
    <row r="429" spans="1:7" ht="15.75" customHeight="1">
      <c r="A429" s="190"/>
      <c r="D429" s="159"/>
      <c r="E429" s="12"/>
      <c r="F429" s="12"/>
      <c r="G429" s="5"/>
    </row>
    <row r="430" spans="1:7" ht="15.75" customHeight="1">
      <c r="A430" s="190"/>
      <c r="D430" s="159"/>
      <c r="E430" s="12"/>
      <c r="F430" s="12"/>
      <c r="G430" s="5"/>
    </row>
    <row r="431" spans="1:7" ht="15.75" customHeight="1">
      <c r="A431" s="190"/>
      <c r="D431" s="159"/>
      <c r="E431" s="12"/>
      <c r="F431" s="12"/>
      <c r="G431" s="5"/>
    </row>
    <row r="432" spans="1:7" ht="15.75" customHeight="1">
      <c r="A432" s="190"/>
      <c r="D432" s="159"/>
      <c r="E432" s="12"/>
      <c r="F432" s="12"/>
      <c r="G432" s="5"/>
    </row>
    <row r="433" spans="1:7" ht="15.75" customHeight="1">
      <c r="A433" s="190"/>
      <c r="D433" s="159"/>
      <c r="E433" s="12"/>
      <c r="F433" s="12"/>
      <c r="G433" s="5"/>
    </row>
    <row r="434" spans="1:7" ht="15.75" customHeight="1">
      <c r="A434" s="190"/>
      <c r="D434" s="159"/>
      <c r="E434" s="12"/>
      <c r="F434" s="12"/>
      <c r="G434" s="5"/>
    </row>
    <row r="435" spans="1:7" ht="15.75" customHeight="1">
      <c r="A435" s="190"/>
      <c r="D435" s="159"/>
      <c r="E435" s="12"/>
      <c r="F435" s="12"/>
      <c r="G435" s="5"/>
    </row>
    <row r="436" spans="1:7" ht="15.75" customHeight="1">
      <c r="A436" s="190"/>
      <c r="D436" s="159"/>
      <c r="E436" s="12"/>
      <c r="F436" s="12"/>
      <c r="G436" s="5"/>
    </row>
    <row r="437" spans="1:7" ht="15.75" customHeight="1">
      <c r="A437" s="190"/>
      <c r="D437" s="159"/>
      <c r="E437" s="12"/>
      <c r="F437" s="12"/>
      <c r="G437" s="5"/>
    </row>
    <row r="438" spans="1:7" ht="15.75" customHeight="1">
      <c r="A438" s="190"/>
      <c r="D438" s="159"/>
      <c r="E438" s="12"/>
      <c r="F438" s="12"/>
      <c r="G438" s="5"/>
    </row>
    <row r="439" spans="1:7" ht="15.75" customHeight="1">
      <c r="A439" s="190"/>
      <c r="D439" s="159"/>
      <c r="E439" s="12"/>
      <c r="F439" s="12"/>
      <c r="G439" s="5"/>
    </row>
    <row r="440" spans="1:7" ht="15.75" customHeight="1">
      <c r="A440" s="190"/>
      <c r="D440" s="159"/>
      <c r="E440" s="12"/>
      <c r="F440" s="12"/>
      <c r="G440" s="5"/>
    </row>
    <row r="441" spans="1:7" ht="15.75" customHeight="1">
      <c r="A441" s="190"/>
      <c r="D441" s="159"/>
      <c r="E441" s="12"/>
      <c r="F441" s="12"/>
      <c r="G441" s="5"/>
    </row>
    <row r="442" spans="1:7" ht="15.75" customHeight="1">
      <c r="A442" s="190"/>
      <c r="D442" s="159"/>
      <c r="E442" s="12"/>
      <c r="F442" s="12"/>
      <c r="G442" s="5"/>
    </row>
    <row r="443" spans="1:7" ht="15.75" customHeight="1">
      <c r="A443" s="190"/>
      <c r="D443" s="159"/>
      <c r="E443" s="12"/>
      <c r="F443" s="12"/>
      <c r="G443" s="5"/>
    </row>
    <row r="444" spans="1:7" ht="15.75" customHeight="1">
      <c r="A444" s="190"/>
      <c r="D444" s="159"/>
      <c r="E444" s="12"/>
      <c r="F444" s="12"/>
      <c r="G444" s="5"/>
    </row>
    <row r="445" spans="1:7" ht="15.75" customHeight="1">
      <c r="A445" s="190"/>
      <c r="D445" s="159"/>
      <c r="E445" s="12"/>
      <c r="F445" s="12"/>
      <c r="G445" s="5"/>
    </row>
    <row r="446" spans="1:7" ht="15.75" customHeight="1">
      <c r="A446" s="190"/>
      <c r="D446" s="159"/>
      <c r="E446" s="12"/>
      <c r="F446" s="12"/>
      <c r="G446" s="5"/>
    </row>
    <row r="447" spans="1:7" ht="15.75" customHeight="1">
      <c r="A447" s="190"/>
      <c r="D447" s="159"/>
      <c r="E447" s="12"/>
      <c r="F447" s="12"/>
      <c r="G447" s="5"/>
    </row>
    <row r="448" spans="1:7" ht="15.75" customHeight="1">
      <c r="A448" s="190"/>
      <c r="D448" s="159"/>
      <c r="E448" s="12"/>
      <c r="F448" s="12"/>
      <c r="G448" s="5"/>
    </row>
    <row r="449" spans="1:7" ht="15.75" customHeight="1">
      <c r="A449" s="190"/>
      <c r="D449" s="159"/>
      <c r="E449" s="12"/>
      <c r="F449" s="12"/>
      <c r="G449" s="5"/>
    </row>
    <row r="450" spans="1:7" ht="15.75" customHeight="1">
      <c r="A450" s="190"/>
      <c r="D450" s="159"/>
      <c r="E450" s="12"/>
      <c r="F450" s="12"/>
      <c r="G450" s="5"/>
    </row>
    <row r="451" spans="1:7" ht="15.75" customHeight="1">
      <c r="A451" s="190"/>
      <c r="D451" s="159"/>
      <c r="E451" s="12"/>
      <c r="F451" s="12"/>
      <c r="G451" s="5"/>
    </row>
    <row r="452" spans="1:7" ht="15.75" customHeight="1">
      <c r="A452" s="190"/>
      <c r="D452" s="159"/>
      <c r="E452" s="12"/>
      <c r="F452" s="12"/>
      <c r="G452" s="5"/>
    </row>
    <row r="453" spans="1:7" ht="15.75" customHeight="1">
      <c r="A453" s="190"/>
      <c r="D453" s="159"/>
      <c r="E453" s="12"/>
      <c r="F453" s="12"/>
      <c r="G453" s="5"/>
    </row>
    <row r="454" spans="1:7" ht="15.75" customHeight="1">
      <c r="A454" s="190"/>
      <c r="D454" s="159"/>
      <c r="E454" s="12"/>
      <c r="F454" s="12"/>
      <c r="G454" s="5"/>
    </row>
    <row r="455" spans="1:7" ht="15.75" customHeight="1">
      <c r="A455" s="190"/>
      <c r="D455" s="159"/>
      <c r="E455" s="12"/>
      <c r="F455" s="12"/>
      <c r="G455" s="5"/>
    </row>
    <row r="456" spans="1:7" ht="15.75" customHeight="1">
      <c r="A456" s="190"/>
      <c r="D456" s="159"/>
      <c r="E456" s="12"/>
      <c r="F456" s="12"/>
      <c r="G456" s="5"/>
    </row>
    <row r="457" spans="1:7" ht="15.75" customHeight="1">
      <c r="A457" s="190"/>
      <c r="D457" s="159"/>
      <c r="E457" s="12"/>
      <c r="F457" s="12"/>
      <c r="G457" s="5"/>
    </row>
    <row r="458" spans="1:7" ht="15.75" customHeight="1">
      <c r="A458" s="190"/>
      <c r="D458" s="159"/>
      <c r="E458" s="12"/>
      <c r="F458" s="12"/>
      <c r="G458" s="5"/>
    </row>
    <row r="459" spans="1:7" ht="15.75" customHeight="1">
      <c r="A459" s="190"/>
      <c r="D459" s="159"/>
      <c r="E459" s="12"/>
      <c r="F459" s="12"/>
      <c r="G459" s="5"/>
    </row>
    <row r="460" spans="1:7" ht="15.75" customHeight="1">
      <c r="A460" s="190"/>
      <c r="D460" s="159"/>
      <c r="E460" s="12"/>
      <c r="F460" s="12"/>
      <c r="G460" s="5"/>
    </row>
    <row r="461" spans="1:7" ht="15.75" customHeight="1">
      <c r="A461" s="190"/>
      <c r="D461" s="159"/>
      <c r="E461" s="12"/>
      <c r="F461" s="12"/>
      <c r="G461" s="5"/>
    </row>
    <row r="462" spans="1:7" ht="15.75" customHeight="1">
      <c r="A462" s="190"/>
      <c r="D462" s="159"/>
      <c r="E462" s="12"/>
      <c r="F462" s="12"/>
      <c r="G462" s="5"/>
    </row>
    <row r="463" spans="1:7" ht="15.75" customHeight="1">
      <c r="A463" s="190"/>
      <c r="D463" s="159"/>
      <c r="E463" s="12"/>
      <c r="F463" s="12"/>
      <c r="G463" s="5"/>
    </row>
    <row r="464" spans="1:7" ht="15.75" customHeight="1">
      <c r="A464" s="190"/>
      <c r="D464" s="159"/>
      <c r="E464" s="12"/>
      <c r="F464" s="12"/>
      <c r="G464" s="5"/>
    </row>
    <row r="465" spans="1:7" ht="15.75" customHeight="1">
      <c r="A465" s="190"/>
      <c r="D465" s="159"/>
      <c r="E465" s="12"/>
      <c r="F465" s="12"/>
      <c r="G465" s="5"/>
    </row>
    <row r="466" spans="1:7" ht="15.75" customHeight="1">
      <c r="A466" s="190"/>
      <c r="D466" s="159"/>
      <c r="E466" s="12"/>
      <c r="F466" s="12"/>
      <c r="G466" s="5"/>
    </row>
    <row r="467" spans="1:7" ht="15.75" customHeight="1">
      <c r="A467" s="190"/>
      <c r="D467" s="159"/>
      <c r="E467" s="12"/>
      <c r="F467" s="12"/>
      <c r="G467" s="5"/>
    </row>
    <row r="468" spans="1:7" ht="15.75" customHeight="1">
      <c r="A468" s="190"/>
      <c r="D468" s="159"/>
      <c r="E468" s="12"/>
      <c r="F468" s="12"/>
      <c r="G468" s="5"/>
    </row>
    <row r="469" spans="1:7" ht="15.75" customHeight="1">
      <c r="A469" s="190"/>
      <c r="D469" s="159"/>
      <c r="E469" s="12"/>
      <c r="F469" s="12"/>
      <c r="G469" s="5"/>
    </row>
    <row r="470" spans="1:7" ht="15.75" customHeight="1">
      <c r="A470" s="190"/>
      <c r="D470" s="159"/>
      <c r="E470" s="12"/>
      <c r="F470" s="12"/>
      <c r="G470" s="5"/>
    </row>
    <row r="471" spans="1:7" ht="15.75" customHeight="1">
      <c r="A471" s="190"/>
      <c r="D471" s="159"/>
      <c r="E471" s="12"/>
      <c r="F471" s="12"/>
      <c r="G471" s="5"/>
    </row>
    <row r="472" spans="1:7" ht="15.75" customHeight="1">
      <c r="A472" s="190"/>
      <c r="D472" s="159"/>
      <c r="E472" s="12"/>
      <c r="F472" s="12"/>
      <c r="G472" s="5"/>
    </row>
    <row r="473" spans="1:7" ht="15.75" customHeight="1">
      <c r="A473" s="190"/>
      <c r="D473" s="159"/>
      <c r="E473" s="12"/>
      <c r="F473" s="12"/>
      <c r="G473" s="5"/>
    </row>
    <row r="474" spans="1:7" ht="15.75" customHeight="1">
      <c r="A474" s="190"/>
      <c r="D474" s="159"/>
      <c r="E474" s="12"/>
      <c r="F474" s="12"/>
      <c r="G474" s="5"/>
    </row>
    <row r="475" spans="1:7" ht="15.75" customHeight="1">
      <c r="A475" s="190"/>
      <c r="D475" s="159"/>
      <c r="E475" s="12"/>
      <c r="F475" s="12"/>
      <c r="G475" s="5"/>
    </row>
    <row r="476" spans="1:7" ht="15.75" customHeight="1">
      <c r="A476" s="190"/>
      <c r="D476" s="159"/>
      <c r="E476" s="12"/>
      <c r="F476" s="12"/>
      <c r="G476" s="5"/>
    </row>
    <row r="477" spans="1:7" ht="15.75" customHeight="1">
      <c r="A477" s="190"/>
      <c r="D477" s="159"/>
      <c r="E477" s="12"/>
      <c r="F477" s="12"/>
      <c r="G477" s="5"/>
    </row>
    <row r="478" spans="1:7" ht="15.75" customHeight="1">
      <c r="A478" s="190"/>
      <c r="D478" s="159"/>
      <c r="E478" s="12"/>
      <c r="F478" s="12"/>
      <c r="G478" s="5"/>
    </row>
    <row r="479" spans="1:7" ht="15.75" customHeight="1">
      <c r="A479" s="190"/>
      <c r="D479" s="159"/>
      <c r="E479" s="12"/>
      <c r="F479" s="12"/>
      <c r="G479" s="5"/>
    </row>
    <row r="480" spans="1:7" ht="15.75" customHeight="1">
      <c r="A480" s="190"/>
      <c r="D480" s="159"/>
      <c r="E480" s="12"/>
      <c r="F480" s="12"/>
      <c r="G480" s="5"/>
    </row>
    <row r="481" spans="1:7" ht="15.75" customHeight="1">
      <c r="A481" s="190"/>
      <c r="D481" s="159"/>
      <c r="E481" s="12"/>
      <c r="F481" s="12"/>
      <c r="G481" s="5"/>
    </row>
    <row r="482" spans="1:7" ht="15.75" customHeight="1">
      <c r="A482" s="190"/>
      <c r="D482" s="159"/>
      <c r="E482" s="12"/>
      <c r="F482" s="12"/>
      <c r="G482" s="5"/>
    </row>
    <row r="483" spans="1:7" ht="15.75" customHeight="1">
      <c r="A483" s="190"/>
      <c r="D483" s="159"/>
      <c r="E483" s="12"/>
      <c r="F483" s="12"/>
      <c r="G483" s="5"/>
    </row>
    <row r="484" spans="1:7" ht="15.75" customHeight="1">
      <c r="A484" s="190"/>
      <c r="D484" s="159"/>
      <c r="E484" s="12"/>
      <c r="F484" s="12"/>
      <c r="G484" s="5"/>
    </row>
    <row r="485" spans="1:7" ht="15.75" customHeight="1">
      <c r="A485" s="190"/>
      <c r="D485" s="159"/>
      <c r="E485" s="12"/>
      <c r="F485" s="12"/>
      <c r="G485" s="5"/>
    </row>
    <row r="486" spans="1:7" ht="15.75" customHeight="1">
      <c r="A486" s="190"/>
      <c r="D486" s="159"/>
      <c r="E486" s="12"/>
      <c r="F486" s="12"/>
      <c r="G486" s="5"/>
    </row>
    <row r="487" spans="1:7" ht="15.75" customHeight="1">
      <c r="A487" s="190"/>
      <c r="D487" s="159"/>
      <c r="E487" s="12"/>
      <c r="F487" s="12"/>
      <c r="G487" s="5"/>
    </row>
    <row r="488" spans="1:7" ht="15.75" customHeight="1">
      <c r="A488" s="190"/>
      <c r="D488" s="159"/>
      <c r="E488" s="12"/>
      <c r="F488" s="12"/>
      <c r="G488" s="5"/>
    </row>
    <row r="489" spans="1:7" ht="15.75" customHeight="1">
      <c r="A489" s="190"/>
      <c r="D489" s="159"/>
      <c r="E489" s="12"/>
      <c r="F489" s="12"/>
      <c r="G489" s="5"/>
    </row>
    <row r="490" spans="1:7" ht="15.75" customHeight="1">
      <c r="A490" s="190"/>
      <c r="D490" s="159"/>
      <c r="E490" s="12"/>
      <c r="F490" s="12"/>
      <c r="G490" s="5"/>
    </row>
    <row r="491" spans="1:7" ht="15.75" customHeight="1">
      <c r="A491" s="190"/>
      <c r="D491" s="159"/>
      <c r="E491" s="12"/>
      <c r="F491" s="12"/>
      <c r="G491" s="5"/>
    </row>
    <row r="492" spans="1:7" ht="15.75" customHeight="1">
      <c r="A492" s="190"/>
      <c r="D492" s="159"/>
      <c r="E492" s="12"/>
      <c r="F492" s="12"/>
      <c r="G492" s="5"/>
    </row>
    <row r="493" spans="1:7" ht="15.75" customHeight="1">
      <c r="A493" s="190"/>
      <c r="D493" s="159"/>
      <c r="E493" s="12"/>
      <c r="F493" s="12"/>
      <c r="G493" s="5"/>
    </row>
    <row r="494" spans="1:7" ht="15.75" customHeight="1">
      <c r="A494" s="190"/>
      <c r="D494" s="159"/>
      <c r="E494" s="12"/>
      <c r="F494" s="12"/>
      <c r="G494" s="5"/>
    </row>
    <row r="495" spans="1:7" ht="15.75" customHeight="1">
      <c r="A495" s="190"/>
      <c r="D495" s="159"/>
      <c r="E495" s="12"/>
      <c r="F495" s="12"/>
      <c r="G495" s="5"/>
    </row>
    <row r="496" spans="1:7" ht="15.75" customHeight="1">
      <c r="A496" s="190"/>
      <c r="D496" s="159"/>
      <c r="E496" s="12"/>
      <c r="F496" s="12"/>
      <c r="G496" s="5"/>
    </row>
    <row r="497" spans="1:7" ht="15.75" customHeight="1">
      <c r="A497" s="190"/>
      <c r="D497" s="159"/>
      <c r="E497" s="12"/>
      <c r="F497" s="12"/>
      <c r="G497" s="5"/>
    </row>
    <row r="498" spans="1:7" ht="15.75" customHeight="1">
      <c r="A498" s="190"/>
      <c r="D498" s="159"/>
      <c r="E498" s="12"/>
      <c r="F498" s="12"/>
      <c r="G498" s="5"/>
    </row>
    <row r="499" spans="1:7" ht="15.75" customHeight="1">
      <c r="A499" s="190"/>
      <c r="D499" s="159"/>
      <c r="E499" s="12"/>
      <c r="F499" s="12"/>
      <c r="G499" s="5"/>
    </row>
    <row r="500" spans="1:7" ht="15.75" customHeight="1">
      <c r="A500" s="190"/>
      <c r="D500" s="159"/>
      <c r="E500" s="12"/>
      <c r="F500" s="12"/>
      <c r="G500" s="5"/>
    </row>
    <row r="501" spans="1:7" ht="15.75" customHeight="1">
      <c r="A501" s="190"/>
      <c r="D501" s="159"/>
      <c r="E501" s="12"/>
      <c r="F501" s="12"/>
      <c r="G501" s="5"/>
    </row>
    <row r="502" spans="1:7" ht="15.75" customHeight="1">
      <c r="A502" s="190"/>
      <c r="D502" s="159"/>
      <c r="E502" s="12"/>
      <c r="F502" s="12"/>
      <c r="G502" s="5"/>
    </row>
    <row r="503" spans="1:7" ht="15.75" customHeight="1">
      <c r="A503" s="190"/>
      <c r="D503" s="159"/>
      <c r="E503" s="12"/>
      <c r="F503" s="12"/>
      <c r="G503" s="5"/>
    </row>
    <row r="504" spans="1:7" ht="15.75" customHeight="1">
      <c r="A504" s="190"/>
      <c r="D504" s="159"/>
      <c r="E504" s="12"/>
      <c r="F504" s="12"/>
      <c r="G504" s="5"/>
    </row>
    <row r="505" spans="1:7" ht="15.75" customHeight="1">
      <c r="A505" s="190"/>
      <c r="D505" s="159"/>
      <c r="E505" s="12"/>
      <c r="F505" s="12"/>
      <c r="G505" s="5"/>
    </row>
    <row r="506" spans="1:7" ht="15.75" customHeight="1">
      <c r="A506" s="190"/>
      <c r="D506" s="159"/>
      <c r="E506" s="12"/>
      <c r="F506" s="12"/>
      <c r="G506" s="5"/>
    </row>
    <row r="507" spans="1:7" ht="15.75" customHeight="1">
      <c r="A507" s="190"/>
      <c r="D507" s="159"/>
      <c r="E507" s="12"/>
      <c r="F507" s="12"/>
      <c r="G507" s="5"/>
    </row>
    <row r="508" spans="1:7" ht="15.75" customHeight="1">
      <c r="A508" s="190"/>
      <c r="D508" s="159"/>
      <c r="E508" s="12"/>
      <c r="F508" s="12"/>
      <c r="G508" s="5"/>
    </row>
    <row r="509" spans="1:7" ht="15.75" customHeight="1">
      <c r="A509" s="190"/>
      <c r="D509" s="159"/>
      <c r="E509" s="12"/>
      <c r="F509" s="12"/>
      <c r="G509" s="5"/>
    </row>
    <row r="510" spans="1:7" ht="15.75" customHeight="1">
      <c r="A510" s="190"/>
      <c r="D510" s="159"/>
      <c r="E510" s="12"/>
      <c r="F510" s="12"/>
      <c r="G510" s="5"/>
    </row>
    <row r="511" spans="1:7" ht="15.75" customHeight="1">
      <c r="A511" s="190"/>
      <c r="D511" s="159"/>
      <c r="E511" s="12"/>
      <c r="F511" s="12"/>
      <c r="G511" s="5"/>
    </row>
    <row r="512" spans="1:7" ht="15.75" customHeight="1">
      <c r="A512" s="190"/>
      <c r="D512" s="159"/>
      <c r="E512" s="12"/>
      <c r="F512" s="12"/>
      <c r="G512" s="5"/>
    </row>
    <row r="513" spans="1:7" ht="15.75" customHeight="1">
      <c r="A513" s="190"/>
      <c r="D513" s="159"/>
      <c r="E513" s="12"/>
      <c r="F513" s="12"/>
      <c r="G513" s="5"/>
    </row>
    <row r="514" spans="1:7" ht="15.75" customHeight="1">
      <c r="A514" s="190"/>
      <c r="D514" s="159"/>
      <c r="E514" s="12"/>
      <c r="F514" s="12"/>
      <c r="G514" s="5"/>
    </row>
    <row r="515" spans="1:7" ht="15.75" customHeight="1">
      <c r="A515" s="190"/>
      <c r="D515" s="159"/>
      <c r="E515" s="12"/>
      <c r="F515" s="12"/>
      <c r="G515" s="5"/>
    </row>
    <row r="516" spans="1:7" ht="15.75" customHeight="1">
      <c r="A516" s="190"/>
      <c r="D516" s="159"/>
      <c r="E516" s="12"/>
      <c r="F516" s="12"/>
      <c r="G516" s="5"/>
    </row>
    <row r="517" spans="1:7" ht="15.75" customHeight="1">
      <c r="A517" s="190"/>
      <c r="D517" s="159"/>
      <c r="E517" s="12"/>
      <c r="F517" s="12"/>
      <c r="G517" s="5"/>
    </row>
    <row r="518" spans="1:7" ht="15.75" customHeight="1">
      <c r="A518" s="190"/>
      <c r="D518" s="159"/>
      <c r="E518" s="12"/>
      <c r="F518" s="12"/>
      <c r="G518" s="5"/>
    </row>
    <row r="519" spans="1:7" ht="15.75" customHeight="1">
      <c r="A519" s="190"/>
      <c r="D519" s="159"/>
      <c r="E519" s="12"/>
      <c r="F519" s="12"/>
      <c r="G519" s="5"/>
    </row>
    <row r="520" spans="1:7" ht="15.75" customHeight="1">
      <c r="A520" s="190"/>
      <c r="D520" s="159"/>
      <c r="E520" s="12"/>
      <c r="F520" s="12"/>
      <c r="G520" s="5"/>
    </row>
    <row r="521" spans="1:7" ht="15.75" customHeight="1">
      <c r="A521" s="190"/>
      <c r="D521" s="159"/>
      <c r="E521" s="12"/>
      <c r="F521" s="12"/>
      <c r="G521" s="5"/>
    </row>
    <row r="522" spans="1:7" ht="15.75" customHeight="1">
      <c r="A522" s="190"/>
      <c r="D522" s="159"/>
      <c r="E522" s="12"/>
      <c r="F522" s="12"/>
      <c r="G522" s="5"/>
    </row>
    <row r="523" spans="1:7" ht="15.75" customHeight="1">
      <c r="A523" s="190"/>
      <c r="D523" s="159"/>
      <c r="E523" s="12"/>
      <c r="F523" s="12"/>
      <c r="G523" s="5"/>
    </row>
    <row r="524" spans="1:7" ht="15.75" customHeight="1">
      <c r="A524" s="190"/>
      <c r="D524" s="159"/>
      <c r="E524" s="12"/>
      <c r="F524" s="12"/>
      <c r="G524" s="5"/>
    </row>
    <row r="525" spans="1:7" ht="15.75" customHeight="1">
      <c r="A525" s="190"/>
      <c r="D525" s="159"/>
      <c r="E525" s="12"/>
      <c r="F525" s="12"/>
      <c r="G525" s="5"/>
    </row>
    <row r="526" spans="1:7" ht="15.75" customHeight="1">
      <c r="A526" s="190"/>
      <c r="D526" s="159"/>
      <c r="E526" s="12"/>
      <c r="F526" s="12"/>
      <c r="G526" s="5"/>
    </row>
    <row r="527" spans="1:7" ht="15.75" customHeight="1">
      <c r="A527" s="190"/>
      <c r="D527" s="159"/>
      <c r="E527" s="12"/>
      <c r="F527" s="12"/>
      <c r="G527" s="5"/>
    </row>
    <row r="528" spans="1:7" ht="15.75" customHeight="1">
      <c r="A528" s="190"/>
      <c r="D528" s="159"/>
      <c r="E528" s="12"/>
      <c r="F528" s="12"/>
      <c r="G528" s="5"/>
    </row>
    <row r="529" spans="1:7" ht="15.75" customHeight="1">
      <c r="A529" s="190"/>
      <c r="D529" s="159"/>
      <c r="E529" s="12"/>
      <c r="F529" s="12"/>
      <c r="G529" s="5"/>
    </row>
    <row r="530" spans="1:7" ht="15.75" customHeight="1">
      <c r="A530" s="190"/>
      <c r="D530" s="159"/>
      <c r="E530" s="12"/>
      <c r="F530" s="12"/>
      <c r="G530" s="5"/>
    </row>
    <row r="531" spans="1:7" ht="15.75" customHeight="1">
      <c r="A531" s="190"/>
      <c r="D531" s="159"/>
      <c r="E531" s="12"/>
      <c r="F531" s="12"/>
      <c r="G531" s="5"/>
    </row>
    <row r="532" spans="1:7" ht="15.75" customHeight="1">
      <c r="A532" s="190"/>
      <c r="D532" s="159"/>
      <c r="E532" s="12"/>
      <c r="F532" s="12"/>
      <c r="G532" s="5"/>
    </row>
    <row r="533" spans="1:7" ht="15.75" customHeight="1">
      <c r="A533" s="190"/>
      <c r="D533" s="159"/>
      <c r="E533" s="12"/>
      <c r="F533" s="12"/>
      <c r="G533" s="5"/>
    </row>
    <row r="534" spans="1:7" ht="15.75" customHeight="1">
      <c r="A534" s="190"/>
      <c r="D534" s="159"/>
      <c r="E534" s="12"/>
      <c r="F534" s="12"/>
      <c r="G534" s="5"/>
    </row>
    <row r="535" spans="1:7" ht="15.75" customHeight="1">
      <c r="A535" s="190"/>
      <c r="D535" s="159"/>
      <c r="E535" s="12"/>
      <c r="F535" s="12"/>
      <c r="G535" s="5"/>
    </row>
    <row r="536" spans="1:7" ht="15.75" customHeight="1">
      <c r="A536" s="190"/>
      <c r="D536" s="159"/>
      <c r="E536" s="12"/>
      <c r="F536" s="12"/>
      <c r="G536" s="5"/>
    </row>
    <row r="537" spans="1:7" ht="15.75" customHeight="1">
      <c r="A537" s="190"/>
      <c r="D537" s="159"/>
      <c r="E537" s="12"/>
      <c r="F537" s="12"/>
      <c r="G537" s="5"/>
    </row>
    <row r="538" spans="1:7" ht="15.75" customHeight="1">
      <c r="A538" s="190"/>
      <c r="D538" s="159"/>
      <c r="E538" s="12"/>
      <c r="F538" s="12"/>
      <c r="G538" s="5"/>
    </row>
    <row r="539" spans="1:7" ht="15.75" customHeight="1">
      <c r="A539" s="190"/>
      <c r="D539" s="159"/>
      <c r="E539" s="12"/>
      <c r="F539" s="12"/>
      <c r="G539" s="5"/>
    </row>
    <row r="540" spans="1:7" ht="15.75" customHeight="1">
      <c r="A540" s="190"/>
      <c r="D540" s="159"/>
      <c r="E540" s="12"/>
      <c r="F540" s="12"/>
      <c r="G540" s="5"/>
    </row>
    <row r="541" spans="1:7" ht="15.75" customHeight="1">
      <c r="A541" s="190"/>
      <c r="D541" s="159"/>
      <c r="E541" s="12"/>
      <c r="F541" s="12"/>
      <c r="G541" s="5"/>
    </row>
    <row r="542" spans="1:7" ht="15.75" customHeight="1">
      <c r="A542" s="190"/>
      <c r="D542" s="159"/>
      <c r="E542" s="12"/>
      <c r="F542" s="12"/>
      <c r="G542" s="5"/>
    </row>
    <row r="543" spans="1:7" ht="15.75" customHeight="1">
      <c r="A543" s="190"/>
      <c r="D543" s="159"/>
      <c r="E543" s="12"/>
      <c r="F543" s="12"/>
      <c r="G543" s="5"/>
    </row>
    <row r="544" spans="1:7" ht="15.75" customHeight="1">
      <c r="A544" s="190"/>
      <c r="D544" s="159"/>
      <c r="E544" s="12"/>
      <c r="F544" s="12"/>
      <c r="G544" s="5"/>
    </row>
    <row r="545" spans="1:7" ht="15.75" customHeight="1">
      <c r="A545" s="190"/>
      <c r="D545" s="159"/>
      <c r="E545" s="12"/>
      <c r="F545" s="12"/>
      <c r="G545" s="5"/>
    </row>
    <row r="546" spans="1:7" ht="15.75" customHeight="1">
      <c r="A546" s="190"/>
      <c r="D546" s="159"/>
      <c r="E546" s="12"/>
      <c r="F546" s="12"/>
      <c r="G546" s="5"/>
    </row>
    <row r="547" spans="1:7" ht="15.75" customHeight="1">
      <c r="A547" s="190"/>
      <c r="D547" s="159"/>
      <c r="E547" s="12"/>
      <c r="F547" s="12"/>
      <c r="G547" s="5"/>
    </row>
    <row r="548" spans="1:7" ht="15.75" customHeight="1">
      <c r="A548" s="190"/>
      <c r="D548" s="159"/>
      <c r="E548" s="12"/>
      <c r="F548" s="12"/>
      <c r="G548" s="5"/>
    </row>
    <row r="549" spans="1:7" ht="15.75" customHeight="1">
      <c r="A549" s="190"/>
      <c r="D549" s="159"/>
      <c r="E549" s="12"/>
      <c r="F549" s="12"/>
      <c r="G549" s="5"/>
    </row>
    <row r="550" spans="1:7" ht="15.75" customHeight="1">
      <c r="A550" s="190"/>
      <c r="D550" s="159"/>
      <c r="E550" s="12"/>
      <c r="F550" s="12"/>
      <c r="G550" s="5"/>
    </row>
    <row r="551" spans="1:7" ht="15.75" customHeight="1">
      <c r="A551" s="190"/>
      <c r="D551" s="159"/>
      <c r="E551" s="12"/>
      <c r="F551" s="12"/>
      <c r="G551" s="5"/>
    </row>
    <row r="552" spans="1:7" ht="15.75" customHeight="1">
      <c r="A552" s="190"/>
      <c r="D552" s="159"/>
      <c r="E552" s="12"/>
      <c r="F552" s="12"/>
      <c r="G552" s="5"/>
    </row>
    <row r="553" spans="1:7" ht="15.75" customHeight="1">
      <c r="A553" s="190"/>
      <c r="D553" s="159"/>
      <c r="E553" s="12"/>
      <c r="F553" s="12"/>
      <c r="G553" s="5"/>
    </row>
    <row r="554" spans="1:7" ht="15.75" customHeight="1">
      <c r="A554" s="190"/>
      <c r="D554" s="159"/>
      <c r="E554" s="12"/>
      <c r="F554" s="12"/>
      <c r="G554" s="5"/>
    </row>
    <row r="555" spans="1:7" ht="15.75" customHeight="1">
      <c r="A555" s="190"/>
      <c r="D555" s="159"/>
      <c r="E555" s="12"/>
      <c r="F555" s="12"/>
      <c r="G555" s="5"/>
    </row>
    <row r="556" spans="1:7" ht="15.75" customHeight="1">
      <c r="A556" s="190"/>
      <c r="D556" s="159"/>
      <c r="E556" s="12"/>
      <c r="F556" s="12"/>
      <c r="G556" s="5"/>
    </row>
    <row r="557" spans="1:7" ht="15.75" customHeight="1">
      <c r="A557" s="190"/>
      <c r="D557" s="159"/>
      <c r="E557" s="12"/>
      <c r="F557" s="12"/>
      <c r="G557" s="5"/>
    </row>
    <row r="558" spans="1:7" ht="15.75" customHeight="1">
      <c r="A558" s="190"/>
      <c r="D558" s="159"/>
      <c r="E558" s="12"/>
      <c r="F558" s="12"/>
      <c r="G558" s="5"/>
    </row>
    <row r="559" spans="1:7" ht="15.75" customHeight="1">
      <c r="A559" s="190"/>
      <c r="D559" s="159"/>
      <c r="E559" s="12"/>
      <c r="F559" s="12"/>
      <c r="G559" s="5"/>
    </row>
    <row r="560" spans="1:7" ht="15.75" customHeight="1">
      <c r="A560" s="190"/>
      <c r="D560" s="159"/>
      <c r="E560" s="12"/>
      <c r="F560" s="12"/>
      <c r="G560" s="5"/>
    </row>
    <row r="561" spans="1:7" ht="15.75" customHeight="1">
      <c r="A561" s="190"/>
      <c r="D561" s="159"/>
      <c r="E561" s="12"/>
      <c r="F561" s="12"/>
      <c r="G561" s="5"/>
    </row>
    <row r="562" spans="1:7" ht="15.75" customHeight="1">
      <c r="A562" s="190"/>
      <c r="D562" s="159"/>
      <c r="E562" s="12"/>
      <c r="F562" s="12"/>
      <c r="G562" s="5"/>
    </row>
    <row r="563" spans="1:7" ht="15.75" customHeight="1">
      <c r="A563" s="190"/>
      <c r="D563" s="159"/>
      <c r="E563" s="12"/>
      <c r="F563" s="12"/>
      <c r="G563" s="5"/>
    </row>
    <row r="564" spans="1:7" ht="15.75" customHeight="1">
      <c r="A564" s="190"/>
      <c r="D564" s="159"/>
      <c r="E564" s="12"/>
      <c r="F564" s="12"/>
      <c r="G564" s="5"/>
    </row>
    <row r="565" spans="1:7" ht="15.75" customHeight="1">
      <c r="A565" s="190"/>
      <c r="D565" s="159"/>
      <c r="E565" s="12"/>
      <c r="F565" s="12"/>
      <c r="G565" s="5"/>
    </row>
    <row r="566" spans="1:7" ht="15.75" customHeight="1">
      <c r="A566" s="190"/>
      <c r="D566" s="159"/>
      <c r="E566" s="12"/>
      <c r="F566" s="12"/>
      <c r="G566" s="5"/>
    </row>
    <row r="567" spans="1:7" ht="15.75" customHeight="1">
      <c r="A567" s="190"/>
      <c r="D567" s="159"/>
      <c r="E567" s="12"/>
      <c r="F567" s="12"/>
      <c r="G567" s="5"/>
    </row>
    <row r="568" spans="1:7" ht="15.75" customHeight="1">
      <c r="A568" s="190"/>
      <c r="D568" s="159"/>
      <c r="E568" s="12"/>
      <c r="F568" s="12"/>
      <c r="G568" s="5"/>
    </row>
    <row r="569" spans="1:7" ht="15.75" customHeight="1">
      <c r="A569" s="190"/>
      <c r="D569" s="159"/>
      <c r="E569" s="12"/>
      <c r="F569" s="12"/>
      <c r="G569" s="5"/>
    </row>
    <row r="570" spans="1:7" ht="15.75" customHeight="1">
      <c r="A570" s="190"/>
      <c r="D570" s="159"/>
      <c r="E570" s="12"/>
      <c r="F570" s="12"/>
      <c r="G570" s="5"/>
    </row>
    <row r="571" spans="1:7" ht="15.75" customHeight="1">
      <c r="A571" s="190"/>
      <c r="D571" s="159"/>
      <c r="E571" s="12"/>
      <c r="F571" s="12"/>
      <c r="G571" s="5"/>
    </row>
    <row r="572" spans="1:7" ht="15.75" customHeight="1">
      <c r="A572" s="190"/>
      <c r="D572" s="159"/>
      <c r="E572" s="12"/>
      <c r="F572" s="12"/>
      <c r="G572" s="5"/>
    </row>
    <row r="573" spans="1:7" ht="15.75" customHeight="1">
      <c r="A573" s="190"/>
      <c r="D573" s="159"/>
      <c r="E573" s="12"/>
      <c r="F573" s="12"/>
      <c r="G573" s="5"/>
    </row>
    <row r="574" spans="1:7" ht="15.75" customHeight="1">
      <c r="A574" s="190"/>
      <c r="D574" s="159"/>
      <c r="E574" s="12"/>
      <c r="F574" s="12"/>
      <c r="G574" s="5"/>
    </row>
    <row r="575" spans="1:7" ht="15.75" customHeight="1">
      <c r="A575" s="190"/>
      <c r="D575" s="159"/>
      <c r="E575" s="12"/>
      <c r="F575" s="12"/>
      <c r="G575" s="5"/>
    </row>
    <row r="576" spans="1:7" ht="15.75" customHeight="1">
      <c r="A576" s="190"/>
      <c r="D576" s="159"/>
      <c r="E576" s="12"/>
      <c r="F576" s="12"/>
      <c r="G576" s="5"/>
    </row>
    <row r="577" spans="1:7" ht="15.75" customHeight="1">
      <c r="A577" s="190"/>
      <c r="D577" s="159"/>
      <c r="E577" s="12"/>
      <c r="F577" s="12"/>
      <c r="G577" s="5"/>
    </row>
    <row r="578" spans="1:7" ht="15.75" customHeight="1">
      <c r="A578" s="190"/>
      <c r="D578" s="159"/>
      <c r="E578" s="12"/>
      <c r="F578" s="12"/>
      <c r="G578" s="5"/>
    </row>
    <row r="579" spans="1:7" ht="15.75" customHeight="1">
      <c r="A579" s="190"/>
      <c r="D579" s="159"/>
      <c r="E579" s="12"/>
      <c r="F579" s="12"/>
      <c r="G579" s="5"/>
    </row>
    <row r="580" spans="1:7" ht="15.75" customHeight="1">
      <c r="A580" s="190"/>
      <c r="D580" s="159"/>
      <c r="E580" s="12"/>
      <c r="F580" s="12"/>
      <c r="G580" s="5"/>
    </row>
    <row r="581" spans="1:7" ht="15.75" customHeight="1">
      <c r="A581" s="190"/>
      <c r="D581" s="159"/>
      <c r="E581" s="12"/>
      <c r="F581" s="12"/>
      <c r="G581" s="5"/>
    </row>
    <row r="582" spans="1:7" ht="15.75" customHeight="1">
      <c r="A582" s="190"/>
      <c r="D582" s="159"/>
      <c r="E582" s="12"/>
      <c r="F582" s="12"/>
      <c r="G582" s="5"/>
    </row>
    <row r="583" spans="1:7" ht="15.75" customHeight="1">
      <c r="A583" s="190"/>
      <c r="D583" s="159"/>
      <c r="E583" s="12"/>
      <c r="F583" s="12"/>
      <c r="G583" s="5"/>
    </row>
    <row r="584" spans="1:7" ht="15.75" customHeight="1">
      <c r="A584" s="190"/>
      <c r="D584" s="159"/>
      <c r="E584" s="12"/>
      <c r="F584" s="12"/>
      <c r="G584" s="5"/>
    </row>
    <row r="585" spans="1:7" ht="15.75" customHeight="1">
      <c r="A585" s="190"/>
      <c r="D585" s="159"/>
      <c r="E585" s="12"/>
      <c r="F585" s="12"/>
      <c r="G585" s="5"/>
    </row>
    <row r="586" spans="1:7" ht="15.75" customHeight="1">
      <c r="A586" s="190"/>
      <c r="D586" s="159"/>
      <c r="E586" s="12"/>
      <c r="F586" s="12"/>
      <c r="G586" s="5"/>
    </row>
    <row r="587" spans="1:7" ht="15.75" customHeight="1">
      <c r="A587" s="190"/>
      <c r="D587" s="159"/>
      <c r="E587" s="12"/>
      <c r="F587" s="12"/>
      <c r="G587" s="5"/>
    </row>
    <row r="588" spans="1:7" ht="15.75" customHeight="1">
      <c r="A588" s="190"/>
      <c r="D588" s="159"/>
      <c r="E588" s="12"/>
      <c r="F588" s="12"/>
      <c r="G588" s="5"/>
    </row>
    <row r="589" spans="1:7" ht="15.75" customHeight="1">
      <c r="A589" s="190"/>
      <c r="D589" s="159"/>
      <c r="E589" s="12"/>
      <c r="F589" s="12"/>
      <c r="G589" s="5"/>
    </row>
    <row r="590" spans="1:7" ht="15.75" customHeight="1">
      <c r="A590" s="190"/>
      <c r="D590" s="159"/>
      <c r="E590" s="12"/>
      <c r="F590" s="12"/>
      <c r="G590" s="5"/>
    </row>
    <row r="591" spans="1:7" ht="15.75" customHeight="1">
      <c r="A591" s="190"/>
      <c r="D591" s="159"/>
      <c r="E591" s="12"/>
      <c r="F591" s="12"/>
      <c r="G591" s="5"/>
    </row>
    <row r="592" spans="1:7" ht="15.75" customHeight="1">
      <c r="A592" s="190"/>
      <c r="D592" s="159"/>
      <c r="E592" s="12"/>
      <c r="F592" s="12"/>
      <c r="G592" s="5"/>
    </row>
    <row r="593" spans="1:7" ht="15.75" customHeight="1">
      <c r="A593" s="190"/>
      <c r="D593" s="159"/>
      <c r="E593" s="12"/>
      <c r="F593" s="12"/>
      <c r="G593" s="5"/>
    </row>
    <row r="594" spans="1:7" ht="15.75" customHeight="1">
      <c r="A594" s="190"/>
      <c r="D594" s="159"/>
      <c r="E594" s="12"/>
      <c r="F594" s="12"/>
      <c r="G594" s="5"/>
    </row>
    <row r="595" spans="1:7" ht="15.75" customHeight="1">
      <c r="A595" s="190"/>
      <c r="D595" s="159"/>
      <c r="E595" s="12"/>
      <c r="F595" s="12"/>
      <c r="G595" s="5"/>
    </row>
    <row r="596" spans="1:7" ht="15.75" customHeight="1">
      <c r="A596" s="190"/>
      <c r="D596" s="159"/>
      <c r="E596" s="12"/>
      <c r="F596" s="12"/>
      <c r="G596" s="5"/>
    </row>
    <row r="597" spans="1:7" ht="15.75" customHeight="1">
      <c r="A597" s="190"/>
      <c r="D597" s="159"/>
      <c r="E597" s="12"/>
      <c r="F597" s="12"/>
      <c r="G597" s="5"/>
    </row>
    <row r="598" spans="1:7" ht="15.75" customHeight="1">
      <c r="A598" s="190"/>
      <c r="D598" s="159"/>
      <c r="E598" s="12"/>
      <c r="F598" s="12"/>
      <c r="G598" s="5"/>
    </row>
    <row r="599" spans="1:7" ht="15.75" customHeight="1">
      <c r="A599" s="190"/>
      <c r="D599" s="159"/>
      <c r="E599" s="12"/>
      <c r="F599" s="12"/>
      <c r="G599" s="5"/>
    </row>
    <row r="600" spans="1:7" ht="15.75" customHeight="1">
      <c r="A600" s="190"/>
      <c r="D600" s="159"/>
      <c r="E600" s="12"/>
      <c r="F600" s="12"/>
      <c r="G600" s="5"/>
    </row>
    <row r="601" spans="1:7" ht="15.75" customHeight="1">
      <c r="A601" s="190"/>
      <c r="D601" s="159"/>
      <c r="E601" s="12"/>
      <c r="F601" s="12"/>
      <c r="G601" s="5"/>
    </row>
    <row r="602" spans="1:7" ht="15.75" customHeight="1">
      <c r="A602" s="190"/>
      <c r="D602" s="159"/>
      <c r="E602" s="12"/>
      <c r="F602" s="12"/>
      <c r="G602" s="5"/>
    </row>
    <row r="603" spans="1:7" ht="15.75" customHeight="1">
      <c r="A603" s="190"/>
      <c r="D603" s="159"/>
      <c r="E603" s="12"/>
      <c r="F603" s="12"/>
      <c r="G603" s="5"/>
    </row>
    <row r="604" spans="1:7" ht="15.75" customHeight="1">
      <c r="A604" s="190"/>
      <c r="D604" s="159"/>
      <c r="E604" s="12"/>
      <c r="F604" s="12"/>
      <c r="G604" s="5"/>
    </row>
    <row r="605" spans="1:7" ht="15.75" customHeight="1">
      <c r="A605" s="190"/>
      <c r="D605" s="159"/>
      <c r="E605" s="12"/>
      <c r="F605" s="12"/>
      <c r="G605" s="5"/>
    </row>
    <row r="606" spans="1:7" ht="15.75" customHeight="1">
      <c r="A606" s="190"/>
      <c r="D606" s="159"/>
      <c r="E606" s="12"/>
      <c r="F606" s="12"/>
      <c r="G606" s="5"/>
    </row>
    <row r="607" spans="1:7" ht="15.75" customHeight="1">
      <c r="A607" s="190"/>
      <c r="D607" s="159"/>
      <c r="E607" s="12"/>
      <c r="F607" s="12"/>
      <c r="G607" s="5"/>
    </row>
    <row r="608" spans="1:7" ht="15.75" customHeight="1">
      <c r="A608" s="190"/>
      <c r="D608" s="159"/>
      <c r="E608" s="12"/>
      <c r="F608" s="12"/>
      <c r="G608" s="5"/>
    </row>
    <row r="609" spans="1:7" ht="15.75" customHeight="1">
      <c r="A609" s="190"/>
      <c r="D609" s="159"/>
      <c r="E609" s="12"/>
      <c r="F609" s="12"/>
      <c r="G609" s="5"/>
    </row>
    <row r="610" spans="1:7" ht="15.75" customHeight="1">
      <c r="A610" s="190"/>
      <c r="D610" s="159"/>
      <c r="E610" s="12"/>
      <c r="F610" s="12"/>
      <c r="G610" s="5"/>
    </row>
    <row r="611" spans="1:7" ht="15.75" customHeight="1">
      <c r="A611" s="190"/>
      <c r="D611" s="159"/>
      <c r="E611" s="12"/>
      <c r="F611" s="12"/>
      <c r="G611" s="5"/>
    </row>
    <row r="612" spans="1:7" ht="15.75" customHeight="1">
      <c r="A612" s="190"/>
      <c r="D612" s="159"/>
      <c r="E612" s="12"/>
      <c r="F612" s="12"/>
      <c r="G612" s="5"/>
    </row>
    <row r="613" spans="1:7" ht="15.75" customHeight="1">
      <c r="A613" s="190"/>
      <c r="D613" s="159"/>
      <c r="E613" s="12"/>
      <c r="F613" s="12"/>
      <c r="G613" s="5"/>
    </row>
    <row r="614" spans="1:7" ht="15.75" customHeight="1">
      <c r="A614" s="190"/>
      <c r="D614" s="159"/>
      <c r="E614" s="12"/>
      <c r="F614" s="12"/>
      <c r="G614" s="5"/>
    </row>
    <row r="615" spans="1:7" ht="15.75" customHeight="1">
      <c r="A615" s="190"/>
      <c r="D615" s="159"/>
      <c r="E615" s="12"/>
      <c r="F615" s="12"/>
      <c r="G615" s="5"/>
    </row>
    <row r="616" spans="1:7" ht="15.75" customHeight="1">
      <c r="A616" s="190"/>
      <c r="D616" s="159"/>
      <c r="E616" s="12"/>
      <c r="F616" s="12"/>
      <c r="G616" s="5"/>
    </row>
    <row r="617" spans="1:7" ht="15.75" customHeight="1">
      <c r="A617" s="190"/>
      <c r="D617" s="159"/>
      <c r="E617" s="12"/>
      <c r="F617" s="12"/>
      <c r="G617" s="5"/>
    </row>
    <row r="618" spans="1:7" ht="15.75" customHeight="1">
      <c r="A618" s="190"/>
      <c r="D618" s="159"/>
      <c r="E618" s="12"/>
      <c r="F618" s="12"/>
      <c r="G618" s="5"/>
    </row>
    <row r="619" spans="1:7" ht="15.75" customHeight="1">
      <c r="A619" s="190"/>
      <c r="D619" s="159"/>
      <c r="E619" s="12"/>
      <c r="F619" s="12"/>
      <c r="G619" s="5"/>
    </row>
    <row r="620" spans="1:7" ht="15.75" customHeight="1">
      <c r="A620" s="190"/>
      <c r="D620" s="159"/>
      <c r="E620" s="12"/>
      <c r="F620" s="12"/>
      <c r="G620" s="5"/>
    </row>
    <row r="621" spans="1:7" ht="15.75" customHeight="1">
      <c r="A621" s="190"/>
      <c r="D621" s="159"/>
      <c r="E621" s="12"/>
      <c r="F621" s="12"/>
      <c r="G621" s="5"/>
    </row>
    <row r="622" spans="1:7" ht="15.75" customHeight="1">
      <c r="A622" s="190"/>
      <c r="D622" s="159"/>
      <c r="E622" s="12"/>
      <c r="F622" s="12"/>
      <c r="G622" s="5"/>
    </row>
    <row r="623" spans="1:7" ht="15.75" customHeight="1">
      <c r="A623" s="190"/>
      <c r="D623" s="159"/>
      <c r="E623" s="12"/>
      <c r="F623" s="12"/>
      <c r="G623" s="5"/>
    </row>
    <row r="624" spans="1:7" ht="15.75" customHeight="1">
      <c r="A624" s="190"/>
      <c r="D624" s="159"/>
      <c r="E624" s="12"/>
      <c r="F624" s="12"/>
      <c r="G624" s="5"/>
    </row>
    <row r="625" spans="1:7" ht="15.75" customHeight="1">
      <c r="A625" s="190"/>
      <c r="D625" s="159"/>
      <c r="E625" s="12"/>
      <c r="F625" s="12"/>
      <c r="G625" s="5"/>
    </row>
    <row r="626" spans="1:7" ht="15.75" customHeight="1">
      <c r="A626" s="190"/>
      <c r="D626" s="159"/>
      <c r="E626" s="12"/>
      <c r="F626" s="12"/>
      <c r="G626" s="5"/>
    </row>
    <row r="627" spans="1:7" ht="15.75" customHeight="1">
      <c r="A627" s="190"/>
      <c r="D627" s="159"/>
      <c r="E627" s="12"/>
      <c r="F627" s="12"/>
      <c r="G627" s="5"/>
    </row>
    <row r="628" spans="1:7" ht="15.75" customHeight="1">
      <c r="A628" s="190"/>
      <c r="D628" s="159"/>
      <c r="E628" s="12"/>
      <c r="F628" s="12"/>
      <c r="G628" s="5"/>
    </row>
    <row r="629" spans="1:7" ht="15.75" customHeight="1">
      <c r="A629" s="190"/>
      <c r="D629" s="159"/>
      <c r="E629" s="12"/>
      <c r="F629" s="12"/>
      <c r="G629" s="5"/>
    </row>
    <row r="630" spans="1:7" ht="15.75" customHeight="1">
      <c r="A630" s="190"/>
      <c r="D630" s="159"/>
      <c r="E630" s="12"/>
      <c r="F630" s="12"/>
      <c r="G630" s="5"/>
    </row>
    <row r="631" spans="1:7" ht="15.75" customHeight="1">
      <c r="A631" s="190"/>
      <c r="D631" s="159"/>
      <c r="E631" s="12"/>
      <c r="F631" s="12"/>
      <c r="G631" s="5"/>
    </row>
    <row r="632" spans="1:7" ht="15.75" customHeight="1">
      <c r="A632" s="190"/>
      <c r="D632" s="159"/>
      <c r="E632" s="12"/>
      <c r="F632" s="12"/>
      <c r="G632" s="5"/>
    </row>
    <row r="633" spans="1:7" ht="15.75" customHeight="1">
      <c r="A633" s="190"/>
      <c r="D633" s="159"/>
      <c r="E633" s="12"/>
      <c r="F633" s="12"/>
      <c r="G633" s="5"/>
    </row>
    <row r="634" spans="1:7" ht="15.75" customHeight="1">
      <c r="A634" s="190"/>
      <c r="D634" s="159"/>
      <c r="E634" s="12"/>
      <c r="F634" s="12"/>
      <c r="G634" s="5"/>
    </row>
    <row r="635" spans="1:7" ht="15.75" customHeight="1">
      <c r="A635" s="190"/>
      <c r="D635" s="159"/>
      <c r="E635" s="12"/>
      <c r="F635" s="12"/>
      <c r="G635" s="5"/>
    </row>
    <row r="636" spans="1:7" ht="15.75" customHeight="1">
      <c r="A636" s="190"/>
      <c r="D636" s="159"/>
      <c r="E636" s="12"/>
      <c r="F636" s="12"/>
      <c r="G636" s="5"/>
    </row>
    <row r="637" spans="1:7" ht="15.75" customHeight="1">
      <c r="A637" s="190"/>
      <c r="D637" s="159"/>
      <c r="E637" s="12"/>
      <c r="F637" s="12"/>
      <c r="G637" s="5"/>
    </row>
    <row r="638" spans="1:7" ht="15.75" customHeight="1">
      <c r="A638" s="190"/>
      <c r="D638" s="159"/>
      <c r="E638" s="12"/>
      <c r="F638" s="12"/>
      <c r="G638" s="5"/>
    </row>
    <row r="639" spans="1:7" ht="15.75" customHeight="1">
      <c r="A639" s="190"/>
      <c r="D639" s="159"/>
      <c r="E639" s="12"/>
      <c r="F639" s="12"/>
      <c r="G639" s="5"/>
    </row>
    <row r="640" spans="1:7" ht="15.75" customHeight="1">
      <c r="A640" s="190"/>
      <c r="D640" s="159"/>
      <c r="E640" s="12"/>
      <c r="F640" s="12"/>
      <c r="G640" s="5"/>
    </row>
    <row r="641" spans="1:7" ht="15.75" customHeight="1">
      <c r="A641" s="190"/>
      <c r="D641" s="159"/>
      <c r="E641" s="12"/>
      <c r="F641" s="12"/>
      <c r="G641" s="5"/>
    </row>
    <row r="642" spans="1:7" ht="15.75" customHeight="1">
      <c r="A642" s="190"/>
      <c r="D642" s="159"/>
      <c r="E642" s="12"/>
      <c r="F642" s="12"/>
      <c r="G642" s="5"/>
    </row>
    <row r="643" spans="1:7" ht="15.75" customHeight="1">
      <c r="A643" s="190"/>
      <c r="D643" s="159"/>
      <c r="E643" s="12"/>
      <c r="F643" s="12"/>
      <c r="G643" s="5"/>
    </row>
    <row r="644" spans="1:7" ht="15.75" customHeight="1">
      <c r="A644" s="190"/>
      <c r="D644" s="159"/>
      <c r="E644" s="12"/>
      <c r="F644" s="12"/>
      <c r="G644" s="5"/>
    </row>
    <row r="645" spans="1:7" ht="15.75" customHeight="1">
      <c r="A645" s="190"/>
      <c r="D645" s="159"/>
      <c r="E645" s="12"/>
      <c r="F645" s="12"/>
      <c r="G645" s="5"/>
    </row>
    <row r="646" spans="1:7" ht="15.75" customHeight="1">
      <c r="A646" s="190"/>
      <c r="D646" s="159"/>
      <c r="E646" s="12"/>
      <c r="F646" s="12"/>
      <c r="G646" s="5"/>
    </row>
    <row r="647" spans="1:7" ht="15.75" customHeight="1">
      <c r="A647" s="190"/>
      <c r="D647" s="159"/>
      <c r="E647" s="12"/>
      <c r="F647" s="12"/>
      <c r="G647" s="5"/>
    </row>
    <row r="648" spans="1:7" ht="15.75" customHeight="1">
      <c r="A648" s="190"/>
      <c r="D648" s="159"/>
      <c r="E648" s="12"/>
      <c r="F648" s="12"/>
      <c r="G648" s="5"/>
    </row>
    <row r="649" spans="1:7" ht="15.75" customHeight="1">
      <c r="A649" s="190"/>
      <c r="D649" s="159"/>
      <c r="E649" s="12"/>
      <c r="F649" s="12"/>
      <c r="G649" s="5"/>
    </row>
    <row r="650" spans="1:7" ht="15.75" customHeight="1">
      <c r="A650" s="190"/>
      <c r="D650" s="159"/>
      <c r="E650" s="12"/>
      <c r="F650" s="12"/>
      <c r="G650" s="5"/>
    </row>
    <row r="651" spans="1:7" ht="15.75" customHeight="1">
      <c r="A651" s="190"/>
      <c r="D651" s="159"/>
      <c r="E651" s="12"/>
      <c r="F651" s="12"/>
      <c r="G651" s="5"/>
    </row>
    <row r="652" spans="1:7" ht="15.75" customHeight="1">
      <c r="A652" s="190"/>
      <c r="D652" s="159"/>
      <c r="E652" s="12"/>
      <c r="F652" s="12"/>
      <c r="G652" s="5"/>
    </row>
    <row r="653" spans="1:7" ht="15.75" customHeight="1">
      <c r="A653" s="190"/>
      <c r="D653" s="159"/>
      <c r="E653" s="12"/>
      <c r="F653" s="12"/>
      <c r="G653" s="5"/>
    </row>
    <row r="654" spans="1:7" ht="15.75" customHeight="1">
      <c r="A654" s="190"/>
      <c r="D654" s="159"/>
      <c r="E654" s="12"/>
      <c r="F654" s="12"/>
      <c r="G654" s="5"/>
    </row>
    <row r="655" spans="1:7" ht="15.75" customHeight="1">
      <c r="A655" s="190"/>
      <c r="D655" s="159"/>
      <c r="E655" s="12"/>
      <c r="F655" s="12"/>
      <c r="G655" s="5"/>
    </row>
    <row r="656" spans="1:7" ht="15.75" customHeight="1">
      <c r="A656" s="190"/>
      <c r="D656" s="159"/>
      <c r="E656" s="12"/>
      <c r="F656" s="12"/>
      <c r="G656" s="5"/>
    </row>
    <row r="657" spans="1:7" ht="15.75" customHeight="1">
      <c r="A657" s="190"/>
      <c r="D657" s="159"/>
      <c r="E657" s="12"/>
      <c r="F657" s="12"/>
      <c r="G657" s="5"/>
    </row>
    <row r="658" spans="1:7" ht="15.75" customHeight="1">
      <c r="A658" s="190"/>
      <c r="D658" s="159"/>
      <c r="E658" s="12"/>
      <c r="F658" s="12"/>
      <c r="G658" s="5"/>
    </row>
    <row r="659" spans="1:7" ht="15.75" customHeight="1">
      <c r="A659" s="190"/>
      <c r="D659" s="159"/>
      <c r="E659" s="12"/>
      <c r="F659" s="12"/>
      <c r="G659" s="5"/>
    </row>
    <row r="660" spans="1:7" ht="15.75" customHeight="1">
      <c r="A660" s="190"/>
      <c r="D660" s="159"/>
      <c r="E660" s="12"/>
      <c r="F660" s="12"/>
      <c r="G660" s="5"/>
    </row>
    <row r="661" spans="1:7" ht="15.75" customHeight="1">
      <c r="A661" s="190"/>
      <c r="D661" s="159"/>
      <c r="E661" s="12"/>
      <c r="F661" s="12"/>
      <c r="G661" s="5"/>
    </row>
    <row r="662" spans="1:7" ht="15.75" customHeight="1">
      <c r="A662" s="190"/>
      <c r="D662" s="159"/>
      <c r="E662" s="12"/>
      <c r="F662" s="12"/>
      <c r="G662" s="5"/>
    </row>
    <row r="663" spans="1:7" ht="15.75" customHeight="1">
      <c r="A663" s="190"/>
      <c r="D663" s="159"/>
      <c r="E663" s="12"/>
      <c r="F663" s="12"/>
      <c r="G663" s="5"/>
    </row>
    <row r="664" spans="1:7" ht="15.75" customHeight="1">
      <c r="A664" s="190"/>
      <c r="D664" s="159"/>
      <c r="E664" s="12"/>
      <c r="F664" s="12"/>
      <c r="G664" s="5"/>
    </row>
    <row r="665" spans="1:7" ht="15.75" customHeight="1">
      <c r="A665" s="190"/>
      <c r="D665" s="159"/>
      <c r="E665" s="12"/>
      <c r="F665" s="12"/>
      <c r="G665" s="5"/>
    </row>
    <row r="666" spans="1:7" ht="15.75" customHeight="1">
      <c r="A666" s="190"/>
      <c r="D666" s="159"/>
      <c r="E666" s="12"/>
      <c r="F666" s="12"/>
      <c r="G666" s="5"/>
    </row>
    <row r="667" spans="1:7" ht="15.75" customHeight="1">
      <c r="A667" s="190"/>
      <c r="D667" s="159"/>
      <c r="E667" s="12"/>
      <c r="F667" s="12"/>
      <c r="G667" s="5"/>
    </row>
    <row r="668" spans="1:7" ht="15.75" customHeight="1">
      <c r="A668" s="190"/>
      <c r="D668" s="159"/>
      <c r="E668" s="12"/>
      <c r="F668" s="12"/>
      <c r="G668" s="5"/>
    </row>
    <row r="669" spans="1:7" ht="15.75" customHeight="1">
      <c r="A669" s="190"/>
      <c r="D669" s="159"/>
      <c r="E669" s="12"/>
      <c r="F669" s="12"/>
      <c r="G669" s="5"/>
    </row>
    <row r="670" spans="1:7" ht="15.75" customHeight="1">
      <c r="A670" s="190"/>
      <c r="D670" s="159"/>
      <c r="E670" s="12"/>
      <c r="F670" s="12"/>
      <c r="G670" s="5"/>
    </row>
    <row r="671" spans="1:7" ht="15.75" customHeight="1">
      <c r="A671" s="190"/>
      <c r="D671" s="159"/>
      <c r="E671" s="12"/>
      <c r="F671" s="12"/>
      <c r="G671" s="5"/>
    </row>
    <row r="672" spans="1:7" ht="15.75" customHeight="1">
      <c r="A672" s="190"/>
      <c r="D672" s="159"/>
      <c r="E672" s="12"/>
      <c r="F672" s="12"/>
      <c r="G672" s="5"/>
    </row>
    <row r="673" spans="1:7" ht="15.75" customHeight="1">
      <c r="A673" s="190"/>
      <c r="D673" s="159"/>
      <c r="E673" s="12"/>
      <c r="F673" s="12"/>
      <c r="G673" s="5"/>
    </row>
    <row r="674" spans="1:7" ht="15.75" customHeight="1">
      <c r="A674" s="190"/>
      <c r="D674" s="159"/>
      <c r="E674" s="12"/>
      <c r="F674" s="12"/>
      <c r="G674" s="5"/>
    </row>
    <row r="675" spans="1:7" ht="15.75" customHeight="1">
      <c r="A675" s="190"/>
      <c r="D675" s="159"/>
      <c r="E675" s="12"/>
      <c r="F675" s="12"/>
      <c r="G675" s="5"/>
    </row>
    <row r="676" spans="1:7" ht="15.75" customHeight="1">
      <c r="A676" s="190"/>
      <c r="D676" s="159"/>
      <c r="E676" s="12"/>
      <c r="F676" s="12"/>
      <c r="G676" s="5"/>
    </row>
    <row r="677" spans="1:7" ht="15.75" customHeight="1">
      <c r="A677" s="190"/>
      <c r="D677" s="159"/>
      <c r="E677" s="12"/>
      <c r="F677" s="12"/>
      <c r="G677" s="5"/>
    </row>
    <row r="678" spans="1:7" ht="15.75" customHeight="1">
      <c r="A678" s="190"/>
      <c r="D678" s="159"/>
      <c r="E678" s="12"/>
      <c r="F678" s="12"/>
      <c r="G678" s="5"/>
    </row>
    <row r="679" spans="1:7" ht="15.75" customHeight="1">
      <c r="A679" s="190"/>
      <c r="D679" s="159"/>
      <c r="E679" s="12"/>
      <c r="F679" s="12"/>
      <c r="G679" s="5"/>
    </row>
    <row r="680" spans="1:7" ht="15.75" customHeight="1">
      <c r="A680" s="190"/>
      <c r="D680" s="159"/>
      <c r="E680" s="12"/>
      <c r="F680" s="12"/>
      <c r="G680" s="5"/>
    </row>
    <row r="681" spans="1:7" ht="15.75" customHeight="1">
      <c r="A681" s="190"/>
      <c r="D681" s="159"/>
      <c r="E681" s="12"/>
      <c r="F681" s="12"/>
      <c r="G681" s="5"/>
    </row>
    <row r="682" spans="1:7" ht="15.75" customHeight="1">
      <c r="A682" s="190"/>
      <c r="D682" s="159"/>
      <c r="E682" s="12"/>
      <c r="F682" s="12"/>
      <c r="G682" s="5"/>
    </row>
    <row r="683" spans="1:7" ht="15.75" customHeight="1">
      <c r="A683" s="190"/>
      <c r="D683" s="159"/>
      <c r="E683" s="12"/>
      <c r="F683" s="12"/>
      <c r="G683" s="5"/>
    </row>
    <row r="684" spans="1:7" ht="15.75" customHeight="1">
      <c r="A684" s="190"/>
      <c r="D684" s="159"/>
      <c r="E684" s="12"/>
      <c r="F684" s="12"/>
      <c r="G684" s="5"/>
    </row>
    <row r="685" spans="1:7" ht="15.75" customHeight="1">
      <c r="A685" s="190"/>
      <c r="D685" s="159"/>
      <c r="E685" s="12"/>
      <c r="F685" s="12"/>
      <c r="G685" s="5"/>
    </row>
    <row r="686" spans="1:7" ht="15.75" customHeight="1">
      <c r="A686" s="190"/>
      <c r="D686" s="159"/>
      <c r="E686" s="12"/>
      <c r="F686" s="12"/>
      <c r="G686" s="5"/>
    </row>
    <row r="687" spans="1:7" ht="15.75" customHeight="1">
      <c r="A687" s="190"/>
      <c r="D687" s="159"/>
      <c r="E687" s="12"/>
      <c r="F687" s="12"/>
      <c r="G687" s="5"/>
    </row>
    <row r="688" spans="1:7" ht="15.75" customHeight="1">
      <c r="A688" s="190"/>
      <c r="D688" s="159"/>
      <c r="E688" s="12"/>
      <c r="F688" s="12"/>
      <c r="G688" s="5"/>
    </row>
    <row r="689" spans="1:7" ht="15.75" customHeight="1">
      <c r="A689" s="190"/>
      <c r="D689" s="159"/>
      <c r="E689" s="12"/>
      <c r="F689" s="12"/>
      <c r="G689" s="5"/>
    </row>
    <row r="690" spans="1:7" ht="15.75" customHeight="1">
      <c r="A690" s="190"/>
      <c r="D690" s="159"/>
      <c r="E690" s="12"/>
      <c r="F690" s="12"/>
      <c r="G690" s="5"/>
    </row>
    <row r="691" spans="1:7" ht="15.75" customHeight="1">
      <c r="A691" s="190"/>
      <c r="D691" s="159"/>
      <c r="E691" s="12"/>
      <c r="F691" s="12"/>
      <c r="G691" s="5"/>
    </row>
    <row r="692" spans="1:7" ht="15.75" customHeight="1">
      <c r="A692" s="190"/>
      <c r="D692" s="159"/>
      <c r="E692" s="12"/>
      <c r="F692" s="12"/>
      <c r="G692" s="5"/>
    </row>
    <row r="693" spans="1:7" ht="15.75" customHeight="1">
      <c r="A693" s="190"/>
      <c r="D693" s="159"/>
      <c r="E693" s="12"/>
      <c r="F693" s="12"/>
      <c r="G693" s="5"/>
    </row>
    <row r="694" spans="1:7" ht="15.75" customHeight="1">
      <c r="A694" s="190"/>
      <c r="D694" s="159"/>
      <c r="E694" s="12"/>
      <c r="F694" s="12"/>
      <c r="G694" s="5"/>
    </row>
    <row r="695" spans="1:7" ht="15.75" customHeight="1">
      <c r="A695" s="190"/>
      <c r="D695" s="159"/>
      <c r="E695" s="12"/>
      <c r="F695" s="12"/>
      <c r="G695" s="5"/>
    </row>
    <row r="696" spans="1:7" ht="15.75" customHeight="1">
      <c r="A696" s="190"/>
      <c r="D696" s="159"/>
      <c r="E696" s="12"/>
      <c r="F696" s="12"/>
      <c r="G696" s="5"/>
    </row>
    <row r="697" spans="1:7" ht="15.75" customHeight="1">
      <c r="A697" s="190"/>
      <c r="D697" s="159"/>
      <c r="E697" s="12"/>
      <c r="F697" s="12"/>
      <c r="G697" s="5"/>
    </row>
    <row r="698" spans="1:7" ht="15.75" customHeight="1">
      <c r="A698" s="190"/>
      <c r="D698" s="159"/>
      <c r="E698" s="12"/>
      <c r="F698" s="12"/>
      <c r="G698" s="5"/>
    </row>
    <row r="699" spans="1:7" ht="15.75" customHeight="1">
      <c r="A699" s="190"/>
      <c r="D699" s="159"/>
      <c r="E699" s="12"/>
      <c r="F699" s="12"/>
      <c r="G699" s="5"/>
    </row>
    <row r="700" spans="1:7" ht="15.75" customHeight="1">
      <c r="A700" s="190"/>
      <c r="D700" s="159"/>
      <c r="E700" s="12"/>
      <c r="F700" s="12"/>
      <c r="G700" s="5"/>
    </row>
    <row r="701" spans="1:7" ht="15.75" customHeight="1">
      <c r="A701" s="190"/>
      <c r="D701" s="159"/>
      <c r="E701" s="12"/>
      <c r="F701" s="12"/>
      <c r="G701" s="5"/>
    </row>
    <row r="702" spans="1:7" ht="15.75" customHeight="1">
      <c r="A702" s="190"/>
      <c r="D702" s="159"/>
      <c r="E702" s="12"/>
      <c r="F702" s="12"/>
      <c r="G702" s="5"/>
    </row>
    <row r="703" spans="1:7" ht="15.75" customHeight="1">
      <c r="A703" s="190"/>
      <c r="D703" s="159"/>
      <c r="E703" s="12"/>
      <c r="F703" s="12"/>
      <c r="G703" s="5"/>
    </row>
    <row r="704" spans="1:7" ht="15.75" customHeight="1">
      <c r="A704" s="190"/>
      <c r="D704" s="159"/>
      <c r="E704" s="12"/>
      <c r="F704" s="12"/>
      <c r="G704" s="5"/>
    </row>
    <row r="705" spans="1:7" ht="15.75" customHeight="1">
      <c r="A705" s="190"/>
      <c r="D705" s="159"/>
      <c r="E705" s="12"/>
      <c r="F705" s="12"/>
      <c r="G705" s="5"/>
    </row>
    <row r="706" spans="1:7" ht="15.75" customHeight="1">
      <c r="A706" s="190"/>
      <c r="D706" s="159"/>
      <c r="E706" s="12"/>
      <c r="F706" s="12"/>
      <c r="G706" s="5"/>
    </row>
    <row r="707" spans="1:7" ht="15.75" customHeight="1">
      <c r="A707" s="190"/>
      <c r="D707" s="159"/>
      <c r="E707" s="12"/>
      <c r="F707" s="12"/>
      <c r="G707" s="5"/>
    </row>
    <row r="708" spans="1:7" ht="15.75" customHeight="1">
      <c r="A708" s="190"/>
      <c r="D708" s="159"/>
      <c r="E708" s="12"/>
      <c r="F708" s="12"/>
      <c r="G708" s="5"/>
    </row>
    <row r="709" spans="1:7" ht="15.75" customHeight="1">
      <c r="A709" s="190"/>
      <c r="D709" s="159"/>
      <c r="E709" s="12"/>
      <c r="F709" s="12"/>
      <c r="G709" s="5"/>
    </row>
    <row r="710" spans="1:7" ht="15.75" customHeight="1">
      <c r="A710" s="190"/>
      <c r="D710" s="159"/>
      <c r="E710" s="12"/>
      <c r="F710" s="12"/>
      <c r="G710" s="5"/>
    </row>
    <row r="711" spans="1:7" ht="15.75" customHeight="1">
      <c r="A711" s="190"/>
      <c r="D711" s="159"/>
      <c r="E711" s="12"/>
      <c r="F711" s="12"/>
      <c r="G711" s="5"/>
    </row>
    <row r="712" spans="1:7" ht="15.75" customHeight="1">
      <c r="A712" s="190"/>
      <c r="D712" s="159"/>
      <c r="E712" s="12"/>
      <c r="F712" s="12"/>
      <c r="G712" s="5"/>
    </row>
    <row r="713" spans="1:7" ht="15.75" customHeight="1">
      <c r="A713" s="190"/>
      <c r="D713" s="159"/>
      <c r="E713" s="12"/>
      <c r="F713" s="12"/>
      <c r="G713" s="5"/>
    </row>
    <row r="714" spans="1:7" ht="15.75" customHeight="1">
      <c r="A714" s="190"/>
      <c r="D714" s="159"/>
      <c r="E714" s="12"/>
      <c r="F714" s="12"/>
      <c r="G714" s="5"/>
    </row>
    <row r="715" spans="1:7" ht="15.75" customHeight="1">
      <c r="A715" s="190"/>
      <c r="D715" s="159"/>
      <c r="E715" s="12"/>
      <c r="F715" s="12"/>
      <c r="G715" s="5"/>
    </row>
    <row r="716" spans="1:7" ht="15.75" customHeight="1">
      <c r="A716" s="190"/>
      <c r="D716" s="159"/>
      <c r="E716" s="12"/>
      <c r="F716" s="12"/>
      <c r="G716" s="5"/>
    </row>
    <row r="717" spans="1:7" ht="15.75" customHeight="1">
      <c r="A717" s="190"/>
      <c r="D717" s="159"/>
      <c r="E717" s="12"/>
      <c r="F717" s="12"/>
      <c r="G717" s="5"/>
    </row>
    <row r="718" spans="1:7" ht="15.75" customHeight="1">
      <c r="A718" s="190"/>
      <c r="D718" s="159"/>
      <c r="E718" s="12"/>
      <c r="F718" s="12"/>
      <c r="G718" s="5"/>
    </row>
    <row r="719" spans="1:7" ht="15.75" customHeight="1">
      <c r="A719" s="190"/>
      <c r="D719" s="159"/>
      <c r="E719" s="12"/>
      <c r="F719" s="12"/>
      <c r="G719" s="5"/>
    </row>
    <row r="720" spans="1:7" ht="15.75" customHeight="1">
      <c r="A720" s="190"/>
      <c r="D720" s="159"/>
      <c r="E720" s="12"/>
      <c r="F720" s="12"/>
      <c r="G720" s="5"/>
    </row>
    <row r="721" spans="1:7" ht="15.75" customHeight="1">
      <c r="A721" s="190"/>
      <c r="D721" s="159"/>
      <c r="E721" s="12"/>
      <c r="F721" s="12"/>
      <c r="G721" s="5"/>
    </row>
    <row r="722" spans="1:7" ht="15.75" customHeight="1">
      <c r="A722" s="190"/>
      <c r="D722" s="159"/>
      <c r="E722" s="12"/>
      <c r="F722" s="12"/>
      <c r="G722" s="5"/>
    </row>
    <row r="723" spans="1:7" ht="15.75" customHeight="1">
      <c r="A723" s="190"/>
      <c r="D723" s="159"/>
      <c r="E723" s="12"/>
      <c r="F723" s="12"/>
      <c r="G723" s="5"/>
    </row>
    <row r="724" spans="1:7" ht="15.75" customHeight="1">
      <c r="A724" s="190"/>
      <c r="D724" s="159"/>
      <c r="E724" s="12"/>
      <c r="F724" s="12"/>
      <c r="G724" s="5"/>
    </row>
    <row r="725" spans="1:7" ht="15.75" customHeight="1">
      <c r="A725" s="190"/>
      <c r="D725" s="159"/>
      <c r="E725" s="12"/>
      <c r="F725" s="12"/>
      <c r="G725" s="5"/>
    </row>
    <row r="726" spans="1:7" ht="15.75" customHeight="1">
      <c r="A726" s="190"/>
      <c r="D726" s="159"/>
      <c r="E726" s="12"/>
      <c r="F726" s="12"/>
      <c r="G726" s="5"/>
    </row>
    <row r="727" spans="1:7" ht="15.75" customHeight="1">
      <c r="A727" s="190"/>
      <c r="D727" s="159"/>
      <c r="E727" s="12"/>
      <c r="F727" s="12"/>
      <c r="G727" s="5"/>
    </row>
    <row r="728" spans="1:7" ht="15.75" customHeight="1">
      <c r="A728" s="190"/>
      <c r="D728" s="159"/>
      <c r="E728" s="12"/>
      <c r="F728" s="12"/>
      <c r="G728" s="5"/>
    </row>
    <row r="729" spans="1:7" ht="15.75" customHeight="1">
      <c r="A729" s="190"/>
      <c r="D729" s="159"/>
      <c r="E729" s="12"/>
      <c r="F729" s="12"/>
      <c r="G729" s="5"/>
    </row>
    <row r="730" spans="1:7" ht="15.75" customHeight="1">
      <c r="A730" s="190"/>
      <c r="D730" s="159"/>
      <c r="E730" s="12"/>
      <c r="F730" s="12"/>
      <c r="G730" s="5"/>
    </row>
    <row r="731" spans="1:7" ht="15.75" customHeight="1">
      <c r="A731" s="190"/>
      <c r="D731" s="159"/>
      <c r="E731" s="12"/>
      <c r="F731" s="12"/>
      <c r="G731" s="5"/>
    </row>
    <row r="732" spans="1:7" ht="15.75" customHeight="1">
      <c r="A732" s="190"/>
      <c r="D732" s="159"/>
      <c r="E732" s="12"/>
      <c r="F732" s="12"/>
      <c r="G732" s="5"/>
    </row>
    <row r="733" spans="1:7" ht="15.75" customHeight="1">
      <c r="A733" s="190"/>
      <c r="D733" s="159"/>
      <c r="E733" s="12"/>
      <c r="F733" s="12"/>
      <c r="G733" s="5"/>
    </row>
    <row r="734" spans="1:7" ht="15.75" customHeight="1">
      <c r="A734" s="190"/>
      <c r="D734" s="159"/>
      <c r="E734" s="12"/>
      <c r="F734" s="12"/>
      <c r="G734" s="5"/>
    </row>
    <row r="735" spans="1:7" ht="15.75" customHeight="1">
      <c r="A735" s="190"/>
      <c r="D735" s="159"/>
      <c r="E735" s="12"/>
      <c r="F735" s="12"/>
      <c r="G735" s="5"/>
    </row>
    <row r="736" spans="1:7" ht="15.75" customHeight="1">
      <c r="A736" s="190"/>
      <c r="D736" s="159"/>
      <c r="E736" s="12"/>
      <c r="F736" s="12"/>
      <c r="G736" s="5"/>
    </row>
    <row r="737" spans="1:7" ht="15.75" customHeight="1">
      <c r="A737" s="190"/>
      <c r="D737" s="159"/>
      <c r="E737" s="12"/>
      <c r="F737" s="12"/>
      <c r="G737" s="5"/>
    </row>
    <row r="738" spans="1:7" ht="15.75" customHeight="1">
      <c r="A738" s="190"/>
      <c r="D738" s="159"/>
      <c r="E738" s="12"/>
      <c r="F738" s="12"/>
      <c r="G738" s="5"/>
    </row>
    <row r="739" spans="1:7" ht="15.75" customHeight="1">
      <c r="A739" s="190"/>
      <c r="D739" s="159"/>
      <c r="E739" s="12"/>
      <c r="F739" s="12"/>
      <c r="G739" s="5"/>
    </row>
    <row r="740" spans="1:7" ht="15.75" customHeight="1">
      <c r="A740" s="190"/>
      <c r="D740" s="159"/>
      <c r="E740" s="12"/>
      <c r="F740" s="12"/>
      <c r="G740" s="5"/>
    </row>
    <row r="741" spans="1:7" ht="15.75" customHeight="1">
      <c r="A741" s="190"/>
      <c r="D741" s="159"/>
      <c r="E741" s="12"/>
      <c r="F741" s="12"/>
      <c r="G741" s="5"/>
    </row>
    <row r="742" spans="1:7" ht="15.75" customHeight="1">
      <c r="A742" s="190"/>
      <c r="D742" s="159"/>
      <c r="E742" s="12"/>
      <c r="F742" s="12"/>
      <c r="G742" s="5"/>
    </row>
    <row r="743" spans="1:7" ht="15.75" customHeight="1">
      <c r="A743" s="190"/>
      <c r="D743" s="159"/>
      <c r="E743" s="12"/>
      <c r="F743" s="12"/>
      <c r="G743" s="5"/>
    </row>
    <row r="744" spans="1:7" ht="15.75" customHeight="1">
      <c r="A744" s="190"/>
      <c r="D744" s="159"/>
      <c r="E744" s="12"/>
      <c r="F744" s="12"/>
      <c r="G744" s="5"/>
    </row>
    <row r="745" spans="1:7" ht="15.75" customHeight="1">
      <c r="A745" s="190"/>
      <c r="D745" s="159"/>
      <c r="E745" s="12"/>
      <c r="F745" s="12"/>
      <c r="G745" s="5"/>
    </row>
    <row r="746" spans="1:7" ht="15.75" customHeight="1">
      <c r="A746" s="190"/>
      <c r="D746" s="159"/>
      <c r="E746" s="12"/>
      <c r="F746" s="12"/>
      <c r="G746" s="5"/>
    </row>
    <row r="747" spans="1:7" ht="15.75" customHeight="1">
      <c r="A747" s="190"/>
      <c r="D747" s="159"/>
      <c r="E747" s="12"/>
      <c r="F747" s="12"/>
      <c r="G747" s="5"/>
    </row>
    <row r="748" spans="1:7" ht="15.75" customHeight="1">
      <c r="A748" s="190"/>
      <c r="D748" s="159"/>
      <c r="E748" s="12"/>
      <c r="F748" s="12"/>
      <c r="G748" s="5"/>
    </row>
    <row r="749" spans="1:7" ht="15.75" customHeight="1">
      <c r="A749" s="190"/>
      <c r="D749" s="159"/>
      <c r="E749" s="12"/>
      <c r="F749" s="12"/>
      <c r="G749" s="5"/>
    </row>
    <row r="750" spans="1:7" ht="15.75" customHeight="1">
      <c r="A750" s="190"/>
      <c r="D750" s="159"/>
      <c r="E750" s="12"/>
      <c r="F750" s="12"/>
      <c r="G750" s="5"/>
    </row>
    <row r="751" spans="1:7" ht="15.75" customHeight="1">
      <c r="A751" s="190"/>
      <c r="D751" s="159"/>
      <c r="E751" s="12"/>
      <c r="F751" s="12"/>
      <c r="G751" s="5"/>
    </row>
    <row r="752" spans="1:7" ht="15.75" customHeight="1">
      <c r="A752" s="190"/>
      <c r="D752" s="159"/>
      <c r="E752" s="12"/>
      <c r="F752" s="12"/>
      <c r="G752" s="5"/>
    </row>
    <row r="753" spans="1:7" ht="15.75" customHeight="1">
      <c r="A753" s="190"/>
      <c r="D753" s="159"/>
      <c r="E753" s="12"/>
      <c r="F753" s="12"/>
      <c r="G753" s="5"/>
    </row>
    <row r="754" spans="1:7" ht="15.75" customHeight="1">
      <c r="A754" s="190"/>
      <c r="D754" s="159"/>
      <c r="E754" s="12"/>
      <c r="F754" s="12"/>
      <c r="G754" s="5"/>
    </row>
    <row r="755" spans="1:7" ht="15.75" customHeight="1">
      <c r="A755" s="190"/>
      <c r="D755" s="159"/>
      <c r="E755" s="12"/>
      <c r="F755" s="12"/>
      <c r="G755" s="5"/>
    </row>
    <row r="756" spans="1:7" ht="15.75" customHeight="1">
      <c r="A756" s="190"/>
      <c r="D756" s="159"/>
      <c r="E756" s="12"/>
      <c r="F756" s="12"/>
      <c r="G756" s="5"/>
    </row>
    <row r="757" spans="1:7" ht="15.75" customHeight="1">
      <c r="A757" s="190"/>
      <c r="D757" s="159"/>
      <c r="E757" s="12"/>
      <c r="F757" s="12"/>
      <c r="G757" s="5"/>
    </row>
    <row r="758" spans="1:7" ht="15.75" customHeight="1">
      <c r="A758" s="190"/>
      <c r="D758" s="159"/>
      <c r="E758" s="12"/>
      <c r="F758" s="12"/>
      <c r="G758" s="5"/>
    </row>
    <row r="759" spans="1:7" ht="15.75" customHeight="1">
      <c r="A759" s="190"/>
      <c r="D759" s="159"/>
      <c r="E759" s="12"/>
      <c r="F759" s="12"/>
      <c r="G759" s="5"/>
    </row>
    <row r="760" spans="1:7" ht="15.75" customHeight="1">
      <c r="A760" s="190"/>
      <c r="D760" s="159"/>
      <c r="E760" s="12"/>
      <c r="F760" s="12"/>
      <c r="G760" s="5"/>
    </row>
    <row r="761" spans="1:7" ht="15.75" customHeight="1">
      <c r="A761" s="190"/>
      <c r="D761" s="159"/>
      <c r="E761" s="12"/>
      <c r="F761" s="12"/>
      <c r="G761" s="5"/>
    </row>
    <row r="762" spans="1:7" ht="15.75" customHeight="1">
      <c r="A762" s="190"/>
      <c r="D762" s="159"/>
      <c r="E762" s="12"/>
      <c r="F762" s="12"/>
      <c r="G762" s="5"/>
    </row>
    <row r="763" spans="1:7" ht="15.75" customHeight="1">
      <c r="A763" s="190"/>
      <c r="D763" s="159"/>
      <c r="E763" s="12"/>
      <c r="F763" s="12"/>
      <c r="G763" s="5"/>
    </row>
    <row r="764" spans="1:7" ht="15.75" customHeight="1">
      <c r="A764" s="190"/>
      <c r="D764" s="159"/>
      <c r="E764" s="12"/>
      <c r="F764" s="12"/>
      <c r="G764" s="5"/>
    </row>
    <row r="765" spans="1:7" ht="15.75" customHeight="1">
      <c r="A765" s="190"/>
      <c r="D765" s="159"/>
      <c r="E765" s="12"/>
      <c r="F765" s="12"/>
      <c r="G765" s="5"/>
    </row>
    <row r="766" spans="1:7" ht="15.75" customHeight="1">
      <c r="A766" s="190"/>
      <c r="D766" s="159"/>
      <c r="E766" s="12"/>
      <c r="F766" s="12"/>
      <c r="G766" s="5"/>
    </row>
    <row r="767" spans="1:7" ht="15.75" customHeight="1">
      <c r="A767" s="190"/>
      <c r="D767" s="159"/>
      <c r="E767" s="12"/>
      <c r="F767" s="12"/>
      <c r="G767" s="5"/>
    </row>
    <row r="768" spans="1:7" ht="15.75" customHeight="1">
      <c r="A768" s="190"/>
      <c r="D768" s="159"/>
      <c r="E768" s="12"/>
      <c r="F768" s="12"/>
      <c r="G768" s="5"/>
    </row>
    <row r="769" spans="1:7" ht="15.75" customHeight="1">
      <c r="A769" s="190"/>
      <c r="D769" s="159"/>
      <c r="E769" s="12"/>
      <c r="F769" s="12"/>
      <c r="G769" s="5"/>
    </row>
    <row r="770" spans="1:7" ht="15.75" customHeight="1">
      <c r="A770" s="190"/>
      <c r="D770" s="159"/>
      <c r="E770" s="12"/>
      <c r="F770" s="12"/>
      <c r="G770" s="5"/>
    </row>
    <row r="771" spans="1:7" ht="15.75" customHeight="1">
      <c r="A771" s="190"/>
      <c r="D771" s="159"/>
      <c r="E771" s="12"/>
      <c r="F771" s="12"/>
      <c r="G771" s="5"/>
    </row>
    <row r="772" spans="1:7" ht="15.75" customHeight="1">
      <c r="A772" s="190"/>
      <c r="D772" s="159"/>
      <c r="E772" s="12"/>
      <c r="F772" s="12"/>
      <c r="G772" s="5"/>
    </row>
    <row r="773" spans="1:7" ht="15.75" customHeight="1">
      <c r="A773" s="190"/>
      <c r="D773" s="159"/>
      <c r="E773" s="12"/>
      <c r="F773" s="12"/>
      <c r="G773" s="5"/>
    </row>
    <row r="774" spans="1:7" ht="15.75" customHeight="1">
      <c r="A774" s="190"/>
      <c r="D774" s="159"/>
      <c r="E774" s="12"/>
      <c r="F774" s="12"/>
      <c r="G774" s="5"/>
    </row>
    <row r="775" spans="1:7" ht="15.75" customHeight="1">
      <c r="A775" s="190"/>
      <c r="D775" s="159"/>
      <c r="E775" s="12"/>
      <c r="F775" s="12"/>
      <c r="G775" s="5"/>
    </row>
    <row r="776" spans="1:7" ht="15.75" customHeight="1">
      <c r="A776" s="190"/>
      <c r="D776" s="159"/>
      <c r="E776" s="12"/>
      <c r="F776" s="12"/>
      <c r="G776" s="5"/>
    </row>
    <row r="777" spans="1:7" ht="15.75" customHeight="1">
      <c r="A777" s="190"/>
      <c r="D777" s="159"/>
      <c r="E777" s="12"/>
      <c r="F777" s="12"/>
      <c r="G777" s="5"/>
    </row>
    <row r="778" spans="1:7" ht="15.75" customHeight="1">
      <c r="A778" s="190"/>
      <c r="D778" s="159"/>
      <c r="E778" s="12"/>
      <c r="F778" s="12"/>
      <c r="G778" s="5"/>
    </row>
    <row r="779" spans="1:7" ht="15.75" customHeight="1">
      <c r="A779" s="190"/>
      <c r="D779" s="159"/>
      <c r="E779" s="12"/>
      <c r="F779" s="12"/>
      <c r="G779" s="5"/>
    </row>
    <row r="780" spans="1:7" ht="15.75" customHeight="1">
      <c r="A780" s="190"/>
      <c r="D780" s="159"/>
      <c r="E780" s="12"/>
      <c r="F780" s="12"/>
      <c r="G780" s="5"/>
    </row>
    <row r="781" spans="1:7" ht="15.75" customHeight="1">
      <c r="A781" s="190"/>
      <c r="D781" s="159"/>
      <c r="E781" s="12"/>
      <c r="F781" s="12"/>
      <c r="G781" s="5"/>
    </row>
    <row r="782" spans="1:7" ht="15.75" customHeight="1">
      <c r="A782" s="190"/>
      <c r="D782" s="159"/>
      <c r="E782" s="12"/>
      <c r="F782" s="12"/>
      <c r="G782" s="5"/>
    </row>
    <row r="783" spans="1:7" ht="15.75" customHeight="1">
      <c r="A783" s="190"/>
      <c r="D783" s="159"/>
      <c r="E783" s="12"/>
      <c r="F783" s="12"/>
      <c r="G783" s="5"/>
    </row>
    <row r="784" spans="1:7" ht="15.75" customHeight="1">
      <c r="A784" s="190"/>
      <c r="D784" s="159"/>
      <c r="E784" s="12"/>
      <c r="F784" s="12"/>
      <c r="G784" s="5"/>
    </row>
    <row r="785" spans="1:7" ht="15.75" customHeight="1">
      <c r="A785" s="190"/>
      <c r="D785" s="159"/>
      <c r="E785" s="12"/>
      <c r="F785" s="12"/>
      <c r="G785" s="5"/>
    </row>
    <row r="786" spans="1:7" ht="15.75" customHeight="1">
      <c r="A786" s="190"/>
      <c r="D786" s="159"/>
      <c r="E786" s="12"/>
      <c r="F786" s="12"/>
      <c r="G786" s="5"/>
    </row>
    <row r="787" spans="1:7" ht="15.75" customHeight="1">
      <c r="A787" s="190"/>
      <c r="D787" s="159"/>
      <c r="E787" s="12"/>
      <c r="F787" s="12"/>
      <c r="G787" s="5"/>
    </row>
    <row r="788" spans="1:7" ht="15.75" customHeight="1">
      <c r="A788" s="190"/>
      <c r="D788" s="159"/>
      <c r="E788" s="12"/>
      <c r="F788" s="12"/>
      <c r="G788" s="5"/>
    </row>
    <row r="789" spans="1:7" ht="15.75" customHeight="1">
      <c r="A789" s="190"/>
      <c r="D789" s="159"/>
      <c r="E789" s="12"/>
      <c r="F789" s="12"/>
      <c r="G789" s="5"/>
    </row>
    <row r="790" spans="1:7" ht="15.75" customHeight="1">
      <c r="A790" s="190"/>
      <c r="D790" s="159"/>
      <c r="E790" s="12"/>
      <c r="F790" s="12"/>
      <c r="G790" s="5"/>
    </row>
    <row r="791" spans="1:7" ht="15.75" customHeight="1">
      <c r="A791" s="190"/>
      <c r="D791" s="159"/>
      <c r="E791" s="12"/>
      <c r="F791" s="12"/>
      <c r="G791" s="5"/>
    </row>
    <row r="792" spans="1:7" ht="15.75" customHeight="1">
      <c r="A792" s="190"/>
      <c r="D792" s="159"/>
      <c r="E792" s="12"/>
      <c r="F792" s="12"/>
      <c r="G792" s="5"/>
    </row>
    <row r="793" spans="1:7" ht="15.75" customHeight="1">
      <c r="A793" s="190"/>
      <c r="D793" s="159"/>
      <c r="E793" s="12"/>
      <c r="F793" s="12"/>
      <c r="G793" s="5"/>
    </row>
    <row r="794" spans="1:7" ht="15.75" customHeight="1">
      <c r="A794" s="190"/>
      <c r="D794" s="159"/>
      <c r="E794" s="12"/>
      <c r="F794" s="12"/>
      <c r="G794" s="5"/>
    </row>
    <row r="795" spans="1:7" ht="15.75" customHeight="1">
      <c r="A795" s="190"/>
      <c r="D795" s="159"/>
      <c r="E795" s="12"/>
      <c r="F795" s="12"/>
      <c r="G795" s="5"/>
    </row>
    <row r="796" spans="1:7" ht="15.75" customHeight="1">
      <c r="A796" s="190"/>
      <c r="D796" s="159"/>
      <c r="E796" s="12"/>
      <c r="F796" s="12"/>
      <c r="G796" s="5"/>
    </row>
    <row r="797" spans="1:7" ht="15.75" customHeight="1">
      <c r="A797" s="190"/>
      <c r="D797" s="159"/>
      <c r="E797" s="12"/>
      <c r="F797" s="12"/>
      <c r="G797" s="5"/>
    </row>
    <row r="798" spans="1:7" ht="15.75" customHeight="1">
      <c r="A798" s="190"/>
      <c r="D798" s="159"/>
      <c r="E798" s="12"/>
      <c r="F798" s="12"/>
      <c r="G798" s="5"/>
    </row>
    <row r="799" spans="1:7" ht="15.75" customHeight="1">
      <c r="A799" s="190"/>
      <c r="D799" s="159"/>
      <c r="E799" s="12"/>
      <c r="F799" s="12"/>
      <c r="G799" s="5"/>
    </row>
    <row r="800" spans="1:7" ht="15.75" customHeight="1">
      <c r="A800" s="190"/>
      <c r="D800" s="159"/>
      <c r="E800" s="12"/>
      <c r="F800" s="12"/>
      <c r="G800" s="5"/>
    </row>
    <row r="801" spans="1:7" ht="15.75" customHeight="1">
      <c r="A801" s="190"/>
      <c r="D801" s="159"/>
      <c r="E801" s="12"/>
      <c r="F801" s="12"/>
      <c r="G801" s="5"/>
    </row>
    <row r="802" spans="1:7" ht="15.75" customHeight="1">
      <c r="A802" s="190"/>
      <c r="D802" s="159"/>
      <c r="E802" s="12"/>
      <c r="F802" s="12"/>
      <c r="G802" s="5"/>
    </row>
    <row r="803" spans="1:7" ht="15.75" customHeight="1">
      <c r="A803" s="190"/>
      <c r="D803" s="159"/>
      <c r="E803" s="12"/>
      <c r="F803" s="12"/>
      <c r="G803" s="5"/>
    </row>
    <row r="804" spans="1:7" ht="15.75" customHeight="1">
      <c r="A804" s="190"/>
      <c r="D804" s="159"/>
      <c r="E804" s="12"/>
      <c r="F804" s="12"/>
      <c r="G804" s="5"/>
    </row>
    <row r="805" spans="1:7" ht="15.75" customHeight="1">
      <c r="A805" s="190"/>
      <c r="D805" s="159"/>
      <c r="E805" s="12"/>
      <c r="F805" s="12"/>
      <c r="G805" s="5"/>
    </row>
    <row r="806" spans="1:7" ht="15.75" customHeight="1">
      <c r="A806" s="190"/>
      <c r="D806" s="159"/>
      <c r="E806" s="12"/>
      <c r="F806" s="12"/>
      <c r="G806" s="5"/>
    </row>
    <row r="807" spans="1:7" ht="15.75" customHeight="1">
      <c r="A807" s="190"/>
      <c r="D807" s="159"/>
      <c r="E807" s="12"/>
      <c r="F807" s="12"/>
      <c r="G807" s="5"/>
    </row>
    <row r="808" spans="1:7" ht="15.75" customHeight="1">
      <c r="A808" s="190"/>
      <c r="D808" s="159"/>
      <c r="E808" s="12"/>
      <c r="F808" s="12"/>
      <c r="G808" s="5"/>
    </row>
    <row r="809" spans="1:7" ht="15.75" customHeight="1">
      <c r="A809" s="190"/>
      <c r="D809" s="159"/>
      <c r="E809" s="12"/>
      <c r="F809" s="12"/>
      <c r="G809" s="5"/>
    </row>
    <row r="810" spans="1:7" ht="15.75" customHeight="1">
      <c r="A810" s="190"/>
      <c r="D810" s="159"/>
      <c r="E810" s="12"/>
      <c r="F810" s="12"/>
      <c r="G810" s="5"/>
    </row>
    <row r="811" spans="1:7" ht="15.75" customHeight="1">
      <c r="A811" s="190"/>
      <c r="D811" s="159"/>
      <c r="E811" s="12"/>
      <c r="F811" s="12"/>
      <c r="G811" s="5"/>
    </row>
    <row r="812" spans="1:7" ht="15.75" customHeight="1">
      <c r="A812" s="190"/>
      <c r="D812" s="159"/>
      <c r="E812" s="12"/>
      <c r="F812" s="12"/>
      <c r="G812" s="5"/>
    </row>
    <row r="813" spans="1:7" ht="15.75" customHeight="1">
      <c r="A813" s="190"/>
      <c r="D813" s="159"/>
      <c r="E813" s="12"/>
      <c r="F813" s="12"/>
      <c r="G813" s="5"/>
    </row>
    <row r="814" spans="1:7" ht="15.75" customHeight="1">
      <c r="A814" s="190"/>
      <c r="D814" s="159"/>
      <c r="E814" s="12"/>
      <c r="F814" s="12"/>
      <c r="G814" s="5"/>
    </row>
    <row r="815" spans="1:7" ht="15.75" customHeight="1">
      <c r="A815" s="190"/>
      <c r="D815" s="159"/>
      <c r="E815" s="12"/>
      <c r="F815" s="12"/>
      <c r="G815" s="5"/>
    </row>
    <row r="816" spans="1:7" ht="15.75" customHeight="1">
      <c r="A816" s="190"/>
      <c r="D816" s="159"/>
      <c r="E816" s="12"/>
      <c r="F816" s="12"/>
      <c r="G816" s="5"/>
    </row>
    <row r="817" spans="1:7" ht="15.75" customHeight="1">
      <c r="A817" s="190"/>
      <c r="D817" s="159"/>
      <c r="E817" s="12"/>
      <c r="F817" s="12"/>
      <c r="G817" s="5"/>
    </row>
    <row r="818" spans="1:7" ht="15.75" customHeight="1">
      <c r="A818" s="190"/>
      <c r="D818" s="159"/>
      <c r="E818" s="12"/>
      <c r="F818" s="12"/>
      <c r="G818" s="5"/>
    </row>
    <row r="819" spans="1:7" ht="15.75" customHeight="1">
      <c r="A819" s="190"/>
      <c r="D819" s="159"/>
      <c r="E819" s="12"/>
      <c r="F819" s="12"/>
      <c r="G819" s="5"/>
    </row>
    <row r="820" spans="1:7" ht="15.75" customHeight="1">
      <c r="A820" s="190"/>
      <c r="D820" s="159"/>
      <c r="E820" s="12"/>
      <c r="F820" s="12"/>
      <c r="G820" s="5"/>
    </row>
    <row r="821" spans="1:7" ht="15.75" customHeight="1">
      <c r="A821" s="190"/>
      <c r="D821" s="159"/>
      <c r="E821" s="12"/>
      <c r="F821" s="12"/>
      <c r="G821" s="5"/>
    </row>
    <row r="822" spans="1:7" ht="15.75" customHeight="1">
      <c r="A822" s="190"/>
      <c r="D822" s="159"/>
      <c r="E822" s="12"/>
      <c r="F822" s="12"/>
      <c r="G822" s="5"/>
    </row>
    <row r="823" spans="1:7" ht="15.75" customHeight="1">
      <c r="A823" s="190"/>
      <c r="D823" s="159"/>
      <c r="E823" s="12"/>
      <c r="F823" s="12"/>
      <c r="G823" s="5"/>
    </row>
    <row r="824" spans="1:7" ht="15.75" customHeight="1">
      <c r="A824" s="190"/>
      <c r="D824" s="159"/>
      <c r="E824" s="12"/>
      <c r="F824" s="12"/>
      <c r="G824" s="5"/>
    </row>
    <row r="825" spans="1:7" ht="15.75" customHeight="1">
      <c r="A825" s="190"/>
      <c r="D825" s="159"/>
      <c r="E825" s="12"/>
      <c r="F825" s="12"/>
      <c r="G825" s="5"/>
    </row>
    <row r="826" spans="1:7" ht="15.75" customHeight="1">
      <c r="A826" s="190"/>
      <c r="D826" s="159"/>
      <c r="E826" s="12"/>
      <c r="F826" s="12"/>
      <c r="G826" s="5"/>
    </row>
    <row r="827" spans="1:7" ht="15.75" customHeight="1">
      <c r="A827" s="190"/>
      <c r="D827" s="159"/>
      <c r="E827" s="12"/>
      <c r="F827" s="12"/>
      <c r="G827" s="5"/>
    </row>
    <row r="828" spans="1:7" ht="15.75" customHeight="1">
      <c r="A828" s="190"/>
      <c r="D828" s="159"/>
      <c r="E828" s="12"/>
      <c r="F828" s="12"/>
      <c r="G828" s="5"/>
    </row>
    <row r="829" spans="1:7" ht="15.75" customHeight="1">
      <c r="A829" s="190"/>
      <c r="D829" s="159"/>
      <c r="E829" s="12"/>
      <c r="F829" s="12"/>
      <c r="G829" s="5"/>
    </row>
    <row r="830" spans="1:7" ht="15.75" customHeight="1">
      <c r="A830" s="190"/>
      <c r="D830" s="159"/>
      <c r="E830" s="12"/>
      <c r="F830" s="12"/>
      <c r="G830" s="5"/>
    </row>
    <row r="831" spans="1:7" ht="15.75" customHeight="1">
      <c r="A831" s="190"/>
      <c r="D831" s="159"/>
      <c r="E831" s="12"/>
      <c r="F831" s="12"/>
      <c r="G831" s="5"/>
    </row>
    <row r="832" spans="1:7" ht="15.75" customHeight="1">
      <c r="A832" s="190"/>
      <c r="D832" s="159"/>
      <c r="E832" s="12"/>
      <c r="F832" s="12"/>
      <c r="G832" s="5"/>
    </row>
    <row r="833" spans="1:7" ht="15.75" customHeight="1">
      <c r="A833" s="190"/>
      <c r="D833" s="159"/>
      <c r="E833" s="12"/>
      <c r="F833" s="12"/>
      <c r="G833" s="5"/>
    </row>
    <row r="834" spans="1:7" ht="15.75" customHeight="1">
      <c r="A834" s="190"/>
      <c r="D834" s="159"/>
      <c r="E834" s="12"/>
      <c r="F834" s="12"/>
      <c r="G834" s="5"/>
    </row>
    <row r="835" spans="1:7" ht="15.75" customHeight="1">
      <c r="A835" s="190"/>
      <c r="D835" s="159"/>
      <c r="E835" s="12"/>
      <c r="F835" s="12"/>
      <c r="G835" s="5"/>
    </row>
    <row r="836" spans="1:7" ht="15.75" customHeight="1">
      <c r="A836" s="190"/>
      <c r="D836" s="159"/>
      <c r="E836" s="12"/>
      <c r="F836" s="12"/>
      <c r="G836" s="5"/>
    </row>
    <row r="837" spans="1:7" ht="15.75" customHeight="1">
      <c r="A837" s="190"/>
      <c r="D837" s="159"/>
      <c r="E837" s="12"/>
      <c r="F837" s="12"/>
      <c r="G837" s="5"/>
    </row>
    <row r="838" spans="1:7" ht="15.75" customHeight="1">
      <c r="A838" s="190"/>
      <c r="D838" s="159"/>
      <c r="E838" s="12"/>
      <c r="F838" s="12"/>
      <c r="G838" s="5"/>
    </row>
    <row r="839" spans="1:7" ht="15.75" customHeight="1">
      <c r="A839" s="190"/>
      <c r="D839" s="159"/>
      <c r="E839" s="12"/>
      <c r="F839" s="12"/>
      <c r="G839" s="5"/>
    </row>
    <row r="840" spans="1:7" ht="15.75" customHeight="1">
      <c r="A840" s="190"/>
      <c r="D840" s="159"/>
      <c r="E840" s="12"/>
      <c r="F840" s="12"/>
      <c r="G840" s="5"/>
    </row>
    <row r="841" spans="1:7" ht="15.75" customHeight="1">
      <c r="A841" s="190"/>
      <c r="D841" s="159"/>
      <c r="E841" s="12"/>
      <c r="F841" s="12"/>
      <c r="G841" s="5"/>
    </row>
    <row r="842" spans="1:7" ht="15.75" customHeight="1">
      <c r="A842" s="190"/>
      <c r="D842" s="159"/>
      <c r="E842" s="12"/>
      <c r="F842" s="12"/>
      <c r="G842" s="5"/>
    </row>
    <row r="843" spans="1:7" ht="15.75" customHeight="1">
      <c r="A843" s="190"/>
      <c r="D843" s="159"/>
      <c r="E843" s="12"/>
      <c r="F843" s="12"/>
      <c r="G843" s="5"/>
    </row>
    <row r="844" spans="1:7" ht="15.75" customHeight="1">
      <c r="A844" s="190"/>
      <c r="D844" s="159"/>
      <c r="E844" s="12"/>
      <c r="F844" s="12"/>
      <c r="G844" s="5"/>
    </row>
    <row r="845" spans="1:7" ht="15.75" customHeight="1">
      <c r="A845" s="190"/>
      <c r="D845" s="159"/>
      <c r="E845" s="12"/>
      <c r="F845" s="12"/>
      <c r="G845" s="5"/>
    </row>
    <row r="846" spans="1:7" ht="15.75" customHeight="1">
      <c r="A846" s="190"/>
      <c r="D846" s="159"/>
      <c r="E846" s="12"/>
      <c r="F846" s="12"/>
      <c r="G846" s="5"/>
    </row>
    <row r="847" spans="1:7" ht="15.75" customHeight="1">
      <c r="A847" s="190"/>
      <c r="D847" s="159"/>
      <c r="E847" s="12"/>
      <c r="F847" s="12"/>
      <c r="G847" s="5"/>
    </row>
    <row r="848" spans="1:7" ht="15.75" customHeight="1">
      <c r="A848" s="190"/>
      <c r="D848" s="159"/>
      <c r="E848" s="12"/>
      <c r="F848" s="12"/>
      <c r="G848" s="5"/>
    </row>
    <row r="849" spans="1:7" ht="15.75" customHeight="1">
      <c r="A849" s="190"/>
      <c r="D849" s="159"/>
      <c r="E849" s="12"/>
      <c r="F849" s="12"/>
      <c r="G849" s="5"/>
    </row>
    <row r="850" spans="1:7" ht="15.75" customHeight="1">
      <c r="A850" s="190"/>
      <c r="D850" s="159"/>
      <c r="E850" s="12"/>
      <c r="F850" s="12"/>
      <c r="G850" s="5"/>
    </row>
    <row r="851" spans="1:7" ht="15.75" customHeight="1">
      <c r="A851" s="190"/>
      <c r="D851" s="159"/>
      <c r="E851" s="12"/>
      <c r="F851" s="12"/>
      <c r="G851" s="5"/>
    </row>
    <row r="852" spans="1:7" ht="15.75" customHeight="1">
      <c r="A852" s="190"/>
      <c r="D852" s="159"/>
      <c r="E852" s="12"/>
      <c r="F852" s="12"/>
      <c r="G852" s="5"/>
    </row>
    <row r="853" spans="1:7" ht="15.75" customHeight="1">
      <c r="A853" s="190"/>
      <c r="D853" s="159"/>
      <c r="E853" s="12"/>
      <c r="F853" s="12"/>
      <c r="G853" s="5"/>
    </row>
    <row r="854" spans="1:7" ht="15.75" customHeight="1">
      <c r="A854" s="190"/>
      <c r="D854" s="159"/>
      <c r="E854" s="12"/>
      <c r="F854" s="12"/>
      <c r="G854" s="5"/>
    </row>
  </sheetData>
  <pageMargins left="0.7" right="0.7" top="0.75" bottom="0.75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6"/>
  <sheetViews>
    <sheetView workbookViewId="0">
      <pane ySplit="4" topLeftCell="A83" activePane="bottomLeft" state="frozen"/>
      <selection pane="bottomLeft" activeCell="B258" sqref="B258"/>
    </sheetView>
  </sheetViews>
  <sheetFormatPr baseColWidth="10" defaultColWidth="14.42578125" defaultRowHeight="15" customHeight="1"/>
  <cols>
    <col min="1" max="1" width="14.7109375" customWidth="1"/>
    <col min="2" max="2" width="77" customWidth="1"/>
    <col min="3" max="3" width="30.85546875" customWidth="1"/>
    <col min="4" max="4" width="21" customWidth="1"/>
    <col min="5" max="6" width="12" customWidth="1"/>
    <col min="7" max="7" width="15.7109375" customWidth="1"/>
    <col min="8" max="8" width="13.85546875" customWidth="1"/>
    <col min="9" max="28" width="10.7109375" customWidth="1"/>
  </cols>
  <sheetData>
    <row r="1" spans="1:7" ht="26.25">
      <c r="A1" s="184" t="s">
        <v>0</v>
      </c>
      <c r="B1" s="3"/>
      <c r="C1" s="152"/>
      <c r="D1" s="153"/>
      <c r="E1" s="4"/>
      <c r="F1" s="4"/>
      <c r="G1" s="5"/>
    </row>
    <row r="2" spans="1:7" ht="15.75">
      <c r="A2" s="185" t="s">
        <v>1</v>
      </c>
      <c r="B2" s="9" t="s">
        <v>3026</v>
      </c>
      <c r="C2" s="154"/>
      <c r="D2" s="155"/>
      <c r="E2" s="11"/>
      <c r="F2" s="11"/>
      <c r="G2" s="5"/>
    </row>
    <row r="3" spans="1:7" ht="15.75">
      <c r="A3" s="185"/>
      <c r="B3" s="9"/>
      <c r="C3" s="154"/>
      <c r="D3" s="155"/>
      <c r="E3" s="11"/>
      <c r="F3" s="11"/>
      <c r="G3" s="5"/>
    </row>
    <row r="4" spans="1:7">
      <c r="A4" s="186" t="s">
        <v>3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</row>
    <row r="5" spans="1:7" ht="15.75" customHeight="1">
      <c r="A5" s="188">
        <v>43587</v>
      </c>
      <c r="B5" s="117" t="s">
        <v>3031</v>
      </c>
      <c r="C5" s="50" t="s">
        <v>1701</v>
      </c>
      <c r="D5" s="70" t="s">
        <v>3032</v>
      </c>
      <c r="E5" s="108"/>
      <c r="F5" s="109">
        <v>76.5</v>
      </c>
      <c r="G5" s="98"/>
    </row>
    <row r="6" spans="1:7" ht="15.75" customHeight="1">
      <c r="A6" s="188">
        <v>43587</v>
      </c>
      <c r="B6" s="117" t="s">
        <v>3033</v>
      </c>
      <c r="C6" s="50" t="s">
        <v>1701</v>
      </c>
      <c r="D6" s="70" t="s">
        <v>3034</v>
      </c>
      <c r="E6" s="108"/>
      <c r="F6" s="109">
        <v>280.5</v>
      </c>
      <c r="G6" s="98"/>
    </row>
    <row r="7" spans="1:7" ht="15.75" customHeight="1">
      <c r="A7" s="188">
        <v>43587</v>
      </c>
      <c r="B7" s="117" t="s">
        <v>3035</v>
      </c>
      <c r="C7" s="50" t="s">
        <v>1701</v>
      </c>
      <c r="D7" s="70" t="s">
        <v>3036</v>
      </c>
      <c r="E7" s="108"/>
      <c r="F7" s="109">
        <v>442</v>
      </c>
      <c r="G7" s="98"/>
    </row>
    <row r="8" spans="1:7" ht="15.75" customHeight="1">
      <c r="A8" s="188">
        <v>43587</v>
      </c>
      <c r="B8" s="117" t="s">
        <v>3031</v>
      </c>
      <c r="C8" s="50" t="s">
        <v>1701</v>
      </c>
      <c r="D8" s="70" t="s">
        <v>3037</v>
      </c>
      <c r="E8" s="108"/>
      <c r="F8" s="109">
        <v>11768.38</v>
      </c>
      <c r="G8" s="98"/>
    </row>
    <row r="9" spans="1:7" ht="15.75" customHeight="1">
      <c r="A9" s="188">
        <v>43587</v>
      </c>
      <c r="B9" s="117" t="s">
        <v>3033</v>
      </c>
      <c r="C9" s="50" t="s">
        <v>1701</v>
      </c>
      <c r="D9" s="70" t="s">
        <v>3038</v>
      </c>
      <c r="E9" s="108"/>
      <c r="F9" s="109">
        <v>55604.79</v>
      </c>
      <c r="G9" s="98"/>
    </row>
    <row r="10" spans="1:7" ht="15.75" customHeight="1">
      <c r="A10" s="188">
        <v>43587</v>
      </c>
      <c r="B10" s="117" t="s">
        <v>3035</v>
      </c>
      <c r="C10" s="50" t="s">
        <v>1701</v>
      </c>
      <c r="D10" s="70" t="s">
        <v>3039</v>
      </c>
      <c r="E10" s="108"/>
      <c r="F10" s="109">
        <v>87473.15</v>
      </c>
      <c r="G10" s="98"/>
    </row>
    <row r="11" spans="1:7" ht="15.75" customHeight="1">
      <c r="A11" s="188">
        <v>43587</v>
      </c>
      <c r="B11" s="117" t="s">
        <v>3040</v>
      </c>
      <c r="C11" s="63"/>
      <c r="D11" s="81"/>
      <c r="E11" s="109">
        <v>280074.98</v>
      </c>
      <c r="F11" s="108"/>
      <c r="G11" s="98"/>
    </row>
    <row r="12" spans="1:7" ht="15.75" customHeight="1">
      <c r="A12" s="188">
        <v>43587</v>
      </c>
      <c r="B12" s="117" t="s">
        <v>3041</v>
      </c>
      <c r="C12" s="63"/>
      <c r="D12" s="81"/>
      <c r="E12" s="109">
        <v>187464.47</v>
      </c>
      <c r="F12" s="108"/>
      <c r="G12" s="98"/>
    </row>
    <row r="13" spans="1:7" ht="15.75" customHeight="1">
      <c r="A13" s="188">
        <v>43587</v>
      </c>
      <c r="B13" s="117" t="s">
        <v>3042</v>
      </c>
      <c r="C13" s="63"/>
      <c r="D13" s="81"/>
      <c r="E13" s="109">
        <v>213083.4</v>
      </c>
      <c r="F13" s="108"/>
      <c r="G13" s="98"/>
    </row>
    <row r="14" spans="1:7" ht="15.75" customHeight="1">
      <c r="A14" s="188">
        <v>43587</v>
      </c>
      <c r="B14" s="118"/>
      <c r="C14" s="63"/>
      <c r="D14" s="81"/>
      <c r="E14" s="109">
        <v>225.6</v>
      </c>
      <c r="F14" s="108"/>
      <c r="G14" s="98"/>
    </row>
    <row r="15" spans="1:7" ht="15.75" customHeight="1">
      <c r="A15" s="188">
        <v>43588</v>
      </c>
      <c r="B15" s="117">
        <v>648817</v>
      </c>
      <c r="C15" s="50" t="s">
        <v>2809</v>
      </c>
      <c r="D15" s="70" t="s">
        <v>3043</v>
      </c>
      <c r="E15" s="108"/>
      <c r="F15" s="109">
        <v>363477.88</v>
      </c>
      <c r="G15" s="98"/>
    </row>
    <row r="16" spans="1:7" ht="15.75" customHeight="1">
      <c r="A16" s="188">
        <v>43588</v>
      </c>
      <c r="B16" s="117">
        <v>648817</v>
      </c>
      <c r="C16" s="50" t="s">
        <v>2733</v>
      </c>
      <c r="D16" s="70" t="s">
        <v>3044</v>
      </c>
      <c r="E16" s="108"/>
      <c r="F16" s="109">
        <v>336933.06</v>
      </c>
      <c r="G16" s="98"/>
    </row>
    <row r="17" spans="1:7" ht="15.75" customHeight="1">
      <c r="A17" s="188">
        <v>43588</v>
      </c>
      <c r="B17" s="117">
        <v>648817</v>
      </c>
      <c r="C17" s="50" t="s">
        <v>2809</v>
      </c>
      <c r="D17" s="70" t="s">
        <v>3045</v>
      </c>
      <c r="E17" s="108"/>
      <c r="F17" s="109">
        <v>503852.73</v>
      </c>
      <c r="G17" s="98"/>
    </row>
    <row r="18" spans="1:7" ht="15.75" customHeight="1">
      <c r="A18" s="188">
        <v>43593</v>
      </c>
      <c r="B18" s="117" t="s">
        <v>3046</v>
      </c>
      <c r="C18" s="50" t="s">
        <v>1337</v>
      </c>
      <c r="D18" s="70" t="s">
        <v>3047</v>
      </c>
      <c r="E18" s="108"/>
      <c r="F18" s="109">
        <v>8913.1</v>
      </c>
      <c r="G18" s="98"/>
    </row>
    <row r="19" spans="1:7" ht="15.75" customHeight="1">
      <c r="A19" s="188">
        <v>43593</v>
      </c>
      <c r="B19" s="117" t="s">
        <v>3048</v>
      </c>
      <c r="C19" s="50" t="s">
        <v>1337</v>
      </c>
      <c r="D19" s="70" t="s">
        <v>3049</v>
      </c>
      <c r="E19" s="108"/>
      <c r="F19" s="109">
        <v>7147.6</v>
      </c>
      <c r="G19" s="98"/>
    </row>
    <row r="20" spans="1:7" ht="15.75" customHeight="1">
      <c r="A20" s="188">
        <v>43593</v>
      </c>
      <c r="B20" s="117" t="s">
        <v>3050</v>
      </c>
      <c r="C20" s="50" t="s">
        <v>1337</v>
      </c>
      <c r="D20" s="70" t="s">
        <v>3051</v>
      </c>
      <c r="E20" s="108"/>
      <c r="F20" s="109">
        <v>7564.9</v>
      </c>
      <c r="G20" s="98"/>
    </row>
    <row r="21" spans="1:7" ht="15.75" customHeight="1">
      <c r="A21" s="188">
        <v>43593</v>
      </c>
      <c r="B21" s="117" t="s">
        <v>849</v>
      </c>
      <c r="C21" s="63"/>
      <c r="D21" s="81"/>
      <c r="E21" s="109">
        <v>3782.45</v>
      </c>
      <c r="F21" s="108"/>
      <c r="G21" s="98"/>
    </row>
    <row r="22" spans="1:7" ht="15.75" customHeight="1">
      <c r="A22" s="188">
        <v>43593</v>
      </c>
      <c r="B22" s="117" t="s">
        <v>847</v>
      </c>
      <c r="C22" s="63"/>
      <c r="D22" s="81"/>
      <c r="E22" s="109">
        <v>3573.8</v>
      </c>
      <c r="F22" s="108"/>
      <c r="G22" s="98"/>
    </row>
    <row r="23" spans="1:7" ht="15.75" customHeight="1">
      <c r="A23" s="188">
        <v>43593</v>
      </c>
      <c r="B23" s="117" t="s">
        <v>845</v>
      </c>
      <c r="C23" s="63"/>
      <c r="D23" s="81"/>
      <c r="E23" s="109">
        <v>4456.55</v>
      </c>
      <c r="F23" s="108"/>
      <c r="G23" s="98"/>
    </row>
    <row r="24" spans="1:7" ht="15.75" customHeight="1">
      <c r="A24" s="188">
        <v>43600</v>
      </c>
      <c r="B24" s="117" t="s">
        <v>2726</v>
      </c>
      <c r="C24" s="50" t="s">
        <v>300</v>
      </c>
      <c r="D24" s="70" t="s">
        <v>2842</v>
      </c>
      <c r="E24" s="108"/>
      <c r="F24" s="109">
        <v>21642.92</v>
      </c>
      <c r="G24" s="98"/>
    </row>
    <row r="25" spans="1:7" ht="15.75" customHeight="1">
      <c r="A25" s="188">
        <v>43600</v>
      </c>
      <c r="B25" s="117" t="s">
        <v>2726</v>
      </c>
      <c r="C25" s="50" t="s">
        <v>300</v>
      </c>
      <c r="D25" s="70" t="s">
        <v>2842</v>
      </c>
      <c r="E25" s="108"/>
      <c r="F25" s="109">
        <v>20126.66</v>
      </c>
      <c r="G25" s="98"/>
    </row>
    <row r="26" spans="1:7" ht="15.75" customHeight="1">
      <c r="A26" s="188">
        <v>43600</v>
      </c>
      <c r="B26" s="117" t="s">
        <v>2726</v>
      </c>
      <c r="C26" s="50" t="s">
        <v>300</v>
      </c>
      <c r="D26" s="70" t="s">
        <v>2842</v>
      </c>
      <c r="E26" s="108"/>
      <c r="F26" s="109">
        <v>23498.18</v>
      </c>
      <c r="G26" s="98"/>
    </row>
    <row r="27" spans="1:7" ht="15.75" customHeight="1">
      <c r="A27" s="188">
        <v>43600</v>
      </c>
      <c r="B27" s="117" t="s">
        <v>2725</v>
      </c>
      <c r="C27" s="50" t="s">
        <v>300</v>
      </c>
      <c r="D27" s="70" t="s">
        <v>2843</v>
      </c>
      <c r="E27" s="108"/>
      <c r="F27" s="109">
        <v>682836.08</v>
      </c>
      <c r="G27" s="98"/>
    </row>
    <row r="28" spans="1:7" ht="15.75" customHeight="1">
      <c r="A28" s="188">
        <v>43600</v>
      </c>
      <c r="B28" s="117" t="s">
        <v>2725</v>
      </c>
      <c r="C28" s="50" t="s">
        <v>300</v>
      </c>
      <c r="D28" s="70" t="s">
        <v>2843</v>
      </c>
      <c r="E28" s="108"/>
      <c r="F28" s="109">
        <v>462722.47</v>
      </c>
      <c r="G28" s="98"/>
    </row>
    <row r="29" spans="1:7" ht="15.75" customHeight="1">
      <c r="A29" s="188">
        <v>43600</v>
      </c>
      <c r="B29" s="117" t="s">
        <v>2725</v>
      </c>
      <c r="C29" s="50" t="s">
        <v>300</v>
      </c>
      <c r="D29" s="70" t="s">
        <v>2843</v>
      </c>
      <c r="E29" s="108"/>
      <c r="F29" s="109">
        <v>511322.95</v>
      </c>
      <c r="G29" s="98"/>
    </row>
    <row r="30" spans="1:7" ht="15.75" customHeight="1">
      <c r="A30" s="188">
        <v>43600</v>
      </c>
      <c r="B30" s="117" t="s">
        <v>2746</v>
      </c>
      <c r="C30" s="63"/>
      <c r="D30" s="81"/>
      <c r="E30" s="109">
        <v>1833174.63</v>
      </c>
      <c r="F30" s="108"/>
      <c r="G30" s="98"/>
    </row>
    <row r="31" spans="1:7" ht="15.75" customHeight="1">
      <c r="A31" s="188">
        <v>43600</v>
      </c>
      <c r="B31" s="117" t="s">
        <v>2746</v>
      </c>
      <c r="C31" s="63"/>
      <c r="D31" s="81"/>
      <c r="E31" s="109">
        <v>1160670.72</v>
      </c>
      <c r="F31" s="108"/>
      <c r="G31" s="98"/>
    </row>
    <row r="32" spans="1:7" ht="15.75" customHeight="1">
      <c r="A32" s="188">
        <v>43600</v>
      </c>
      <c r="B32" s="117" t="s">
        <v>2746</v>
      </c>
      <c r="C32" s="63"/>
      <c r="D32" s="81"/>
      <c r="E32" s="109">
        <v>1366832.04</v>
      </c>
      <c r="F32" s="108"/>
      <c r="G32" s="98"/>
    </row>
    <row r="33" spans="1:7" ht="15.75" customHeight="1">
      <c r="A33" s="188">
        <v>43600</v>
      </c>
      <c r="B33" s="117" t="s">
        <v>2746</v>
      </c>
      <c r="C33" s="63"/>
      <c r="D33" s="81"/>
      <c r="E33" s="109">
        <v>11955.5</v>
      </c>
      <c r="F33" s="108"/>
      <c r="G33" s="98"/>
    </row>
    <row r="34" spans="1:7" ht="15.75" customHeight="1">
      <c r="A34" s="188">
        <v>43600</v>
      </c>
      <c r="B34" s="117" t="s">
        <v>2746</v>
      </c>
      <c r="C34" s="63"/>
      <c r="D34" s="81"/>
      <c r="E34" s="109">
        <v>52117.89</v>
      </c>
      <c r="F34" s="108"/>
      <c r="G34" s="98"/>
    </row>
    <row r="35" spans="1:7" ht="15.75" customHeight="1">
      <c r="A35" s="188">
        <v>43600</v>
      </c>
      <c r="B35" s="117" t="s">
        <v>2746</v>
      </c>
      <c r="C35" s="63"/>
      <c r="D35" s="81"/>
      <c r="E35" s="109">
        <v>63140.08</v>
      </c>
      <c r="F35" s="108"/>
      <c r="G35" s="98"/>
    </row>
    <row r="36" spans="1:7" ht="15.75" customHeight="1">
      <c r="A36" s="188">
        <v>43602</v>
      </c>
      <c r="B36" s="117" t="s">
        <v>2736</v>
      </c>
      <c r="C36" s="50" t="s">
        <v>493</v>
      </c>
      <c r="D36" s="70" t="s">
        <v>3052</v>
      </c>
      <c r="E36" s="108"/>
      <c r="F36" s="109">
        <v>4483962.29</v>
      </c>
      <c r="G36" s="98"/>
    </row>
    <row r="37" spans="1:7" ht="15.75" customHeight="1">
      <c r="A37" s="188">
        <v>43605</v>
      </c>
      <c r="B37" s="117" t="s">
        <v>3031</v>
      </c>
      <c r="C37" s="50" t="s">
        <v>1701</v>
      </c>
      <c r="D37" s="70" t="s">
        <v>3053</v>
      </c>
      <c r="E37" s="108"/>
      <c r="F37" s="109">
        <v>85</v>
      </c>
      <c r="G37" s="98"/>
    </row>
    <row r="38" spans="1:7" ht="15.75" customHeight="1">
      <c r="A38" s="188">
        <v>43605</v>
      </c>
      <c r="B38" s="117" t="s">
        <v>3031</v>
      </c>
      <c r="C38" s="50" t="s">
        <v>1701</v>
      </c>
      <c r="D38" s="70" t="s">
        <v>3054</v>
      </c>
      <c r="E38" s="108"/>
      <c r="F38" s="109">
        <v>13401.22</v>
      </c>
      <c r="G38" s="98"/>
    </row>
    <row r="39" spans="1:7" ht="15.75" customHeight="1">
      <c r="A39" s="188">
        <v>43605</v>
      </c>
      <c r="B39" s="117" t="s">
        <v>3033</v>
      </c>
      <c r="C39" s="50" t="s">
        <v>1701</v>
      </c>
      <c r="D39" s="70" t="s">
        <v>3055</v>
      </c>
      <c r="E39" s="108"/>
      <c r="F39" s="109">
        <v>280.5</v>
      </c>
      <c r="G39" s="98"/>
    </row>
    <row r="40" spans="1:7" ht="15.75" customHeight="1">
      <c r="A40" s="188">
        <v>43605</v>
      </c>
      <c r="B40" s="117" t="s">
        <v>3033</v>
      </c>
      <c r="C40" s="50" t="s">
        <v>1701</v>
      </c>
      <c r="D40" s="70" t="s">
        <v>3056</v>
      </c>
      <c r="E40" s="108"/>
      <c r="F40" s="109">
        <v>55325.97</v>
      </c>
      <c r="G40" s="98"/>
    </row>
    <row r="41" spans="1:7" ht="15.75" customHeight="1">
      <c r="A41" s="188">
        <v>43605</v>
      </c>
      <c r="B41" s="117" t="s">
        <v>3035</v>
      </c>
      <c r="C41" s="50" t="s">
        <v>1701</v>
      </c>
      <c r="D41" s="70" t="s">
        <v>3057</v>
      </c>
      <c r="E41" s="108"/>
      <c r="F41" s="109">
        <v>442</v>
      </c>
      <c r="G41" s="98"/>
    </row>
    <row r="42" spans="1:7" ht="15.75" customHeight="1">
      <c r="A42" s="188">
        <v>43605</v>
      </c>
      <c r="B42" s="117" t="s">
        <v>3035</v>
      </c>
      <c r="C42" s="50" t="s">
        <v>1701</v>
      </c>
      <c r="D42" s="70" t="s">
        <v>3058</v>
      </c>
      <c r="E42" s="108"/>
      <c r="F42" s="109">
        <v>87201.01</v>
      </c>
      <c r="G42" s="98"/>
    </row>
    <row r="43" spans="1:7" ht="15.75" customHeight="1">
      <c r="A43" s="188">
        <v>43605</v>
      </c>
      <c r="B43" s="117">
        <v>648817</v>
      </c>
      <c r="C43" s="50" t="s">
        <v>2809</v>
      </c>
      <c r="D43" s="70" t="s">
        <v>3059</v>
      </c>
      <c r="E43" s="108"/>
      <c r="F43" s="109">
        <v>361593.87</v>
      </c>
      <c r="G43" s="98"/>
    </row>
    <row r="44" spans="1:7" ht="15.75" customHeight="1">
      <c r="A44" s="188">
        <v>43605</v>
      </c>
      <c r="B44" s="117">
        <v>648817</v>
      </c>
      <c r="C44" s="50" t="s">
        <v>2809</v>
      </c>
      <c r="D44" s="70" t="s">
        <v>3060</v>
      </c>
      <c r="E44" s="108"/>
      <c r="F44" s="109">
        <v>331006.36</v>
      </c>
      <c r="G44" s="98"/>
    </row>
    <row r="45" spans="1:7" ht="15.75" customHeight="1">
      <c r="A45" s="188">
        <v>43605</v>
      </c>
      <c r="B45" s="117">
        <v>648817</v>
      </c>
      <c r="C45" s="50" t="s">
        <v>2809</v>
      </c>
      <c r="D45" s="70" t="s">
        <v>3061</v>
      </c>
      <c r="E45" s="108"/>
      <c r="F45" s="109">
        <v>503777.55</v>
      </c>
      <c r="G45" s="98"/>
    </row>
    <row r="46" spans="1:7" ht="15.75" customHeight="1">
      <c r="A46" s="188">
        <v>43605</v>
      </c>
      <c r="B46" s="117" t="s">
        <v>1071</v>
      </c>
      <c r="C46" s="63"/>
      <c r="D46" s="81"/>
      <c r="E46" s="109">
        <v>212871.5</v>
      </c>
      <c r="F46" s="108"/>
      <c r="G46" s="98"/>
    </row>
    <row r="47" spans="1:7" ht="15.75" customHeight="1">
      <c r="A47" s="188">
        <v>43605</v>
      </c>
      <c r="B47" s="117" t="s">
        <v>1069</v>
      </c>
      <c r="C47" s="63"/>
      <c r="D47" s="81"/>
      <c r="E47" s="109">
        <v>185802.88</v>
      </c>
      <c r="F47" s="108"/>
      <c r="G47" s="98"/>
    </row>
    <row r="48" spans="1:7" ht="15.75" customHeight="1">
      <c r="A48" s="188">
        <v>43605</v>
      </c>
      <c r="B48" s="117" t="s">
        <v>1062</v>
      </c>
      <c r="C48" s="63"/>
      <c r="D48" s="81"/>
      <c r="E48" s="109">
        <v>281143.57</v>
      </c>
      <c r="F48" s="108"/>
      <c r="G48" s="98"/>
    </row>
    <row r="49" spans="1:7" ht="15.75" customHeight="1">
      <c r="A49" s="188">
        <v>43607</v>
      </c>
      <c r="B49" s="117" t="s">
        <v>3062</v>
      </c>
      <c r="C49" s="50" t="s">
        <v>2885</v>
      </c>
      <c r="D49" s="70" t="s">
        <v>3063</v>
      </c>
      <c r="E49" s="108"/>
      <c r="F49" s="109">
        <v>3485</v>
      </c>
      <c r="G49" s="98"/>
    </row>
    <row r="50" spans="1:7" ht="15.75" customHeight="1">
      <c r="A50" s="188">
        <v>43607</v>
      </c>
      <c r="B50" s="117" t="s">
        <v>1146</v>
      </c>
      <c r="C50" s="63"/>
      <c r="D50" s="81"/>
      <c r="E50" s="109">
        <v>305425.5</v>
      </c>
      <c r="F50" s="108"/>
      <c r="G50" s="98"/>
    </row>
    <row r="51" spans="1:7" ht="15.75" customHeight="1">
      <c r="A51" s="188">
        <v>43608</v>
      </c>
      <c r="B51" s="117" t="s">
        <v>3064</v>
      </c>
      <c r="C51" s="50" t="s">
        <v>3065</v>
      </c>
      <c r="D51" s="70" t="s">
        <v>3066</v>
      </c>
      <c r="E51" s="108"/>
      <c r="F51" s="109">
        <v>534173.9</v>
      </c>
      <c r="G51" s="98"/>
    </row>
    <row r="52" spans="1:7" ht="15.75" customHeight="1">
      <c r="A52" s="188">
        <v>43608</v>
      </c>
      <c r="B52" s="117" t="s">
        <v>3067</v>
      </c>
      <c r="C52" s="50" t="s">
        <v>2885</v>
      </c>
      <c r="D52" s="70" t="s">
        <v>3068</v>
      </c>
      <c r="E52" s="108"/>
      <c r="F52" s="109">
        <v>57453.58</v>
      </c>
      <c r="G52" s="98"/>
    </row>
    <row r="53" spans="1:7" ht="15.75" customHeight="1">
      <c r="A53" s="188">
        <v>43608</v>
      </c>
      <c r="B53" s="117" t="s">
        <v>3069</v>
      </c>
      <c r="C53" s="50" t="s">
        <v>2885</v>
      </c>
      <c r="D53" s="70" t="s">
        <v>3070</v>
      </c>
      <c r="E53" s="108"/>
      <c r="F53" s="109">
        <v>50856.65</v>
      </c>
      <c r="G53" s="98"/>
    </row>
    <row r="54" spans="1:7" ht="15.75" customHeight="1">
      <c r="A54" s="188">
        <v>43608</v>
      </c>
      <c r="B54" s="117" t="s">
        <v>3071</v>
      </c>
      <c r="C54" s="50" t="s">
        <v>2885</v>
      </c>
      <c r="D54" s="70" t="s">
        <v>3072</v>
      </c>
      <c r="E54" s="108"/>
      <c r="F54" s="109">
        <v>75394.289999999994</v>
      </c>
      <c r="G54" s="98"/>
    </row>
    <row r="55" spans="1:7" ht="15.75" customHeight="1">
      <c r="A55" s="188">
        <v>43609</v>
      </c>
      <c r="B55" s="117" t="s">
        <v>3073</v>
      </c>
      <c r="C55" s="50" t="s">
        <v>3074</v>
      </c>
      <c r="D55" s="70" t="s">
        <v>3075</v>
      </c>
      <c r="E55" s="108"/>
      <c r="F55" s="109">
        <v>420172.24</v>
      </c>
      <c r="G55" s="98"/>
    </row>
    <row r="56" spans="1:7" ht="15.75" customHeight="1">
      <c r="A56" s="188">
        <v>43609</v>
      </c>
      <c r="B56" s="117" t="s">
        <v>1186</v>
      </c>
      <c r="C56" s="63"/>
      <c r="D56" s="81"/>
      <c r="E56" s="109">
        <v>241932.02</v>
      </c>
      <c r="F56" s="108"/>
      <c r="G56" s="98"/>
    </row>
    <row r="57" spans="1:7" ht="15.75" customHeight="1">
      <c r="A57" s="188">
        <v>43609</v>
      </c>
      <c r="B57" s="117" t="s">
        <v>3076</v>
      </c>
      <c r="C57" s="50" t="s">
        <v>2740</v>
      </c>
      <c r="D57" s="70" t="s">
        <v>3077</v>
      </c>
      <c r="E57" s="108"/>
      <c r="F57" s="109">
        <v>3294</v>
      </c>
      <c r="G57" s="98"/>
    </row>
    <row r="58" spans="1:7" ht="15.75" customHeight="1">
      <c r="A58" s="188">
        <v>43609</v>
      </c>
      <c r="B58" s="117" t="s">
        <v>3078</v>
      </c>
      <c r="C58" s="50" t="s">
        <v>2742</v>
      </c>
      <c r="D58" s="70" t="s">
        <v>3079</v>
      </c>
      <c r="E58" s="108"/>
      <c r="F58" s="109">
        <v>23855.74</v>
      </c>
      <c r="G58" s="98"/>
    </row>
    <row r="59" spans="1:7" ht="15.75" customHeight="1">
      <c r="A59" s="188">
        <v>43609</v>
      </c>
      <c r="B59" s="117" t="s">
        <v>3080</v>
      </c>
      <c r="C59" s="50" t="s">
        <v>2740</v>
      </c>
      <c r="D59" s="70" t="s">
        <v>3081</v>
      </c>
      <c r="E59" s="108"/>
      <c r="F59" s="109">
        <v>26767</v>
      </c>
      <c r="G59" s="98"/>
    </row>
    <row r="60" spans="1:7" ht="15.75" customHeight="1">
      <c r="A60" s="188">
        <v>43609</v>
      </c>
      <c r="B60" s="117" t="s">
        <v>3082</v>
      </c>
      <c r="C60" s="50" t="s">
        <v>3083</v>
      </c>
      <c r="D60" s="70" t="s">
        <v>3084</v>
      </c>
      <c r="E60" s="108"/>
      <c r="F60" s="109">
        <v>15218.88</v>
      </c>
      <c r="G60" s="98"/>
    </row>
    <row r="61" spans="1:7" ht="15.75" customHeight="1">
      <c r="A61" s="188">
        <v>43609</v>
      </c>
      <c r="B61" s="117" t="s">
        <v>3085</v>
      </c>
      <c r="C61" s="50" t="s">
        <v>2745</v>
      </c>
      <c r="D61" s="70" t="s">
        <v>3086</v>
      </c>
      <c r="E61" s="108"/>
      <c r="F61" s="109">
        <v>101373.29</v>
      </c>
      <c r="G61" s="98"/>
    </row>
    <row r="62" spans="1:7" ht="15.75" customHeight="1">
      <c r="A62" s="188">
        <v>43609</v>
      </c>
      <c r="B62" s="117" t="s">
        <v>3087</v>
      </c>
      <c r="C62" s="50" t="s">
        <v>2885</v>
      </c>
      <c r="D62" s="70" t="s">
        <v>3088</v>
      </c>
      <c r="E62" s="108"/>
      <c r="F62" s="109">
        <v>3270</v>
      </c>
      <c r="G62" s="98"/>
    </row>
    <row r="63" spans="1:7" ht="15.75" customHeight="1">
      <c r="A63" s="188">
        <v>43609</v>
      </c>
      <c r="B63" s="117" t="s">
        <v>3089</v>
      </c>
      <c r="C63" s="50" t="s">
        <v>2742</v>
      </c>
      <c r="D63" s="70" t="s">
        <v>3090</v>
      </c>
      <c r="E63" s="108"/>
      <c r="F63" s="109">
        <v>36779.120000000003</v>
      </c>
      <c r="G63" s="98"/>
    </row>
    <row r="64" spans="1:7" ht="15.75" customHeight="1">
      <c r="A64" s="188">
        <v>43609</v>
      </c>
      <c r="B64" s="117" t="s">
        <v>3091</v>
      </c>
      <c r="C64" s="50" t="s">
        <v>2740</v>
      </c>
      <c r="D64" s="70" t="s">
        <v>3092</v>
      </c>
      <c r="E64" s="108"/>
      <c r="F64" s="109">
        <v>21812</v>
      </c>
      <c r="G64" s="98"/>
    </row>
    <row r="65" spans="1:7" ht="15.75" customHeight="1">
      <c r="A65" s="188">
        <v>43609</v>
      </c>
      <c r="B65" s="117" t="s">
        <v>3093</v>
      </c>
      <c r="C65" s="50" t="s">
        <v>3083</v>
      </c>
      <c r="D65" s="70" t="s">
        <v>3094</v>
      </c>
      <c r="E65" s="108"/>
      <c r="F65" s="109">
        <v>23719.119999999999</v>
      </c>
      <c r="G65" s="98"/>
    </row>
    <row r="66" spans="1:7" ht="15.75" customHeight="1">
      <c r="A66" s="188">
        <v>43609</v>
      </c>
      <c r="B66" s="117" t="s">
        <v>3095</v>
      </c>
      <c r="C66" s="50" t="s">
        <v>2745</v>
      </c>
      <c r="D66" s="70" t="s">
        <v>3096</v>
      </c>
      <c r="E66" s="108"/>
      <c r="F66" s="109">
        <v>76925.98</v>
      </c>
      <c r="G66" s="98"/>
    </row>
    <row r="67" spans="1:7" ht="15.75" customHeight="1">
      <c r="A67" s="188">
        <v>43609</v>
      </c>
      <c r="B67" s="117" t="s">
        <v>3097</v>
      </c>
      <c r="C67" s="50" t="s">
        <v>2885</v>
      </c>
      <c r="D67" s="70" t="s">
        <v>3098</v>
      </c>
      <c r="E67" s="108"/>
      <c r="F67" s="109">
        <v>4165</v>
      </c>
      <c r="G67" s="98"/>
    </row>
    <row r="68" spans="1:7" ht="15.75" customHeight="1">
      <c r="A68" s="188">
        <v>43609</v>
      </c>
      <c r="B68" s="117" t="s">
        <v>3099</v>
      </c>
      <c r="C68" s="50" t="s">
        <v>2742</v>
      </c>
      <c r="D68" s="70" t="s">
        <v>3100</v>
      </c>
      <c r="E68" s="108"/>
      <c r="F68" s="109">
        <v>82477.740000000005</v>
      </c>
      <c r="G68" s="98"/>
    </row>
    <row r="69" spans="1:7" ht="15.75" customHeight="1">
      <c r="A69" s="188">
        <v>43609</v>
      </c>
      <c r="B69" s="117" t="s">
        <v>3101</v>
      </c>
      <c r="C69" s="50" t="s">
        <v>2745</v>
      </c>
      <c r="D69" s="70" t="s">
        <v>3102</v>
      </c>
      <c r="E69" s="108"/>
      <c r="F69" s="109">
        <v>112895.42</v>
      </c>
      <c r="G69" s="98"/>
    </row>
    <row r="70" spans="1:7" ht="15.75" customHeight="1">
      <c r="A70" s="188">
        <v>43609</v>
      </c>
      <c r="B70" s="117" t="s">
        <v>3103</v>
      </c>
      <c r="C70" s="50" t="s">
        <v>3104</v>
      </c>
      <c r="D70" s="70" t="s">
        <v>3105</v>
      </c>
      <c r="E70" s="108"/>
      <c r="F70" s="109">
        <v>15769.08</v>
      </c>
      <c r="G70" s="98"/>
    </row>
    <row r="71" spans="1:7" ht="15.75" customHeight="1">
      <c r="A71" s="188">
        <v>43612</v>
      </c>
      <c r="B71" s="117" t="s">
        <v>3106</v>
      </c>
      <c r="C71" s="50" t="s">
        <v>2895</v>
      </c>
      <c r="D71" s="70" t="s">
        <v>3107</v>
      </c>
      <c r="E71" s="108"/>
      <c r="F71" s="109">
        <v>244.3</v>
      </c>
      <c r="G71" s="98"/>
    </row>
    <row r="72" spans="1:7" ht="15.75" customHeight="1">
      <c r="A72" s="188">
        <v>43612</v>
      </c>
      <c r="B72" s="117" t="s">
        <v>3108</v>
      </c>
      <c r="C72" s="50" t="s">
        <v>2895</v>
      </c>
      <c r="D72" s="70" t="s">
        <v>3109</v>
      </c>
      <c r="E72" s="108"/>
      <c r="F72" s="109">
        <v>1127.17</v>
      </c>
      <c r="G72" s="98"/>
    </row>
    <row r="73" spans="1:7" ht="15.75" customHeight="1">
      <c r="A73" s="188">
        <v>43612</v>
      </c>
      <c r="B73" s="117" t="s">
        <v>3106</v>
      </c>
      <c r="C73" s="50" t="s">
        <v>2749</v>
      </c>
      <c r="D73" s="70" t="s">
        <v>3110</v>
      </c>
      <c r="E73" s="108"/>
      <c r="F73" s="109">
        <v>23720.18</v>
      </c>
      <c r="G73" s="98"/>
    </row>
    <row r="74" spans="1:7" ht="15.75" customHeight="1">
      <c r="A74" s="188">
        <v>43612</v>
      </c>
      <c r="B74" s="117" t="s">
        <v>2887</v>
      </c>
      <c r="C74" s="50" t="s">
        <v>3111</v>
      </c>
      <c r="D74" s="70" t="s">
        <v>3112</v>
      </c>
      <c r="E74" s="108"/>
      <c r="F74" s="109">
        <v>97527.54</v>
      </c>
      <c r="G74" s="98"/>
    </row>
    <row r="75" spans="1:7" ht="15.75" customHeight="1">
      <c r="A75" s="188">
        <v>43612</v>
      </c>
      <c r="B75" s="117" t="s">
        <v>3108</v>
      </c>
      <c r="C75" s="50" t="s">
        <v>3113</v>
      </c>
      <c r="D75" s="70" t="s">
        <v>3114</v>
      </c>
      <c r="E75" s="108"/>
      <c r="F75" s="109">
        <v>44973.440000000002</v>
      </c>
      <c r="G75" s="98"/>
    </row>
    <row r="76" spans="1:7" ht="15.75" customHeight="1">
      <c r="A76" s="188">
        <v>43612</v>
      </c>
      <c r="B76" s="117" t="s">
        <v>3108</v>
      </c>
      <c r="C76" s="50" t="s">
        <v>2749</v>
      </c>
      <c r="D76" s="70" t="s">
        <v>3115</v>
      </c>
      <c r="E76" s="108"/>
      <c r="F76" s="109">
        <v>14531.36</v>
      </c>
      <c r="G76" s="98"/>
    </row>
    <row r="77" spans="1:7" ht="15.75" customHeight="1">
      <c r="A77" s="188">
        <v>43612</v>
      </c>
      <c r="B77" s="117" t="s">
        <v>2887</v>
      </c>
      <c r="C77" s="50" t="s">
        <v>3111</v>
      </c>
      <c r="D77" s="70" t="s">
        <v>3116</v>
      </c>
      <c r="E77" s="108"/>
      <c r="F77" s="109">
        <v>92235.71</v>
      </c>
      <c r="G77" s="98"/>
    </row>
    <row r="78" spans="1:7" ht="15.75" customHeight="1">
      <c r="A78" s="188">
        <v>43612</v>
      </c>
      <c r="B78" s="117" t="s">
        <v>3117</v>
      </c>
      <c r="C78" s="50" t="s">
        <v>3113</v>
      </c>
      <c r="D78" s="70" t="s">
        <v>3118</v>
      </c>
      <c r="E78" s="108"/>
      <c r="F78" s="109">
        <v>21777.26</v>
      </c>
      <c r="G78" s="98"/>
    </row>
    <row r="79" spans="1:7" ht="15.75" customHeight="1">
      <c r="A79" s="188">
        <v>43612</v>
      </c>
      <c r="B79" s="117" t="s">
        <v>3117</v>
      </c>
      <c r="C79" s="50" t="s">
        <v>2749</v>
      </c>
      <c r="D79" s="70" t="s">
        <v>3119</v>
      </c>
      <c r="E79" s="108"/>
      <c r="F79" s="109">
        <v>8634.0400000000009</v>
      </c>
      <c r="G79" s="98"/>
    </row>
    <row r="80" spans="1:7" ht="15.75" customHeight="1">
      <c r="A80" s="188">
        <v>43612</v>
      </c>
      <c r="B80" s="117" t="s">
        <v>3106</v>
      </c>
      <c r="C80" s="50" t="s">
        <v>3113</v>
      </c>
      <c r="D80" s="70" t="s">
        <v>3120</v>
      </c>
      <c r="E80" s="108"/>
      <c r="F80" s="109">
        <v>31712.9</v>
      </c>
      <c r="G80" s="98"/>
    </row>
    <row r="81" spans="1:7" ht="15.75" customHeight="1">
      <c r="A81" s="188">
        <v>43612</v>
      </c>
      <c r="B81" s="117" t="s">
        <v>2887</v>
      </c>
      <c r="C81" s="50" t="s">
        <v>3111</v>
      </c>
      <c r="D81" s="70" t="s">
        <v>3121</v>
      </c>
      <c r="E81" s="108"/>
      <c r="F81" s="109">
        <v>82966.100000000006</v>
      </c>
      <c r="G81" s="98"/>
    </row>
    <row r="82" spans="1:7" ht="15.75" customHeight="1">
      <c r="A82" s="188">
        <v>43612</v>
      </c>
      <c r="B82" s="117" t="s">
        <v>3122</v>
      </c>
      <c r="C82" s="50" t="s">
        <v>3065</v>
      </c>
      <c r="D82" s="70" t="s">
        <v>3123</v>
      </c>
      <c r="E82" s="108"/>
      <c r="F82" s="109">
        <v>446698.22</v>
      </c>
      <c r="G82" s="98"/>
    </row>
    <row r="83" spans="1:7" ht="15.75" customHeight="1">
      <c r="A83" s="188">
        <v>43612</v>
      </c>
      <c r="B83" s="117" t="s">
        <v>1190</v>
      </c>
      <c r="C83" s="63"/>
      <c r="D83" s="81"/>
      <c r="E83" s="109">
        <v>256528.22</v>
      </c>
      <c r="F83" s="108"/>
      <c r="G83" s="98"/>
    </row>
    <row r="84" spans="1:7" ht="15.75" customHeight="1">
      <c r="A84" s="188">
        <v>43614</v>
      </c>
      <c r="B84" s="117" t="s">
        <v>2407</v>
      </c>
      <c r="C84" s="50" t="s">
        <v>48</v>
      </c>
      <c r="D84" s="70" t="s">
        <v>2408</v>
      </c>
      <c r="E84" s="109">
        <v>1772263.32</v>
      </c>
      <c r="F84" s="108"/>
      <c r="G84" s="98"/>
    </row>
    <row r="85" spans="1:7" ht="15.75" customHeight="1">
      <c r="A85" s="188">
        <v>43614</v>
      </c>
      <c r="B85" s="117" t="s">
        <v>2407</v>
      </c>
      <c r="C85" s="50" t="s">
        <v>48</v>
      </c>
      <c r="D85" s="70" t="s">
        <v>2408</v>
      </c>
      <c r="E85" s="109">
        <v>1099800.69</v>
      </c>
      <c r="F85" s="108"/>
      <c r="G85" s="98"/>
    </row>
    <row r="86" spans="1:7" ht="15.75" customHeight="1">
      <c r="A86" s="188">
        <v>43614</v>
      </c>
      <c r="B86" s="117" t="s">
        <v>2407</v>
      </c>
      <c r="C86" s="50" t="s">
        <v>48</v>
      </c>
      <c r="D86" s="70" t="s">
        <v>2408</v>
      </c>
      <c r="E86" s="109">
        <v>1321623.2</v>
      </c>
      <c r="F86" s="108"/>
      <c r="G86" s="98"/>
    </row>
    <row r="87" spans="1:7" ht="15.75" customHeight="1">
      <c r="A87" s="188">
        <v>43614</v>
      </c>
      <c r="B87" s="117" t="s">
        <v>2407</v>
      </c>
      <c r="C87" s="50" t="s">
        <v>48</v>
      </c>
      <c r="D87" s="70" t="s">
        <v>2408</v>
      </c>
      <c r="E87" s="109">
        <v>10542.83</v>
      </c>
      <c r="F87" s="108"/>
      <c r="G87" s="98"/>
    </row>
    <row r="88" spans="1:7" ht="15.75" customHeight="1">
      <c r="A88" s="188">
        <v>43614</v>
      </c>
      <c r="B88" s="117" t="s">
        <v>2407</v>
      </c>
      <c r="C88" s="50" t="s">
        <v>48</v>
      </c>
      <c r="D88" s="70" t="s">
        <v>2408</v>
      </c>
      <c r="E88" s="109">
        <v>14109.64</v>
      </c>
      <c r="F88" s="108"/>
      <c r="G88" s="98"/>
    </row>
    <row r="89" spans="1:7" ht="15.75" customHeight="1">
      <c r="A89" s="188">
        <v>43614</v>
      </c>
      <c r="B89" s="117" t="s">
        <v>2407</v>
      </c>
      <c r="C89" s="50" t="s">
        <v>48</v>
      </c>
      <c r="D89" s="70" t="s">
        <v>2408</v>
      </c>
      <c r="E89" s="109">
        <v>61932.11</v>
      </c>
      <c r="F89" s="108"/>
      <c r="G89" s="98"/>
    </row>
    <row r="90" spans="1:7" ht="15.75" customHeight="1">
      <c r="A90" s="190"/>
      <c r="D90" s="159"/>
      <c r="E90" s="12"/>
      <c r="F90" s="12"/>
      <c r="G90" s="5"/>
    </row>
    <row r="91" spans="1:7" ht="15.75" customHeight="1">
      <c r="A91" s="190"/>
      <c r="D91" s="159"/>
      <c r="E91" s="12"/>
      <c r="F91" s="12"/>
      <c r="G91" s="5"/>
    </row>
    <row r="92" spans="1:7" ht="15.75" customHeight="1">
      <c r="A92" s="190"/>
      <c r="D92" s="159"/>
      <c r="E92" s="12"/>
      <c r="F92" s="12"/>
      <c r="G92" s="5"/>
    </row>
    <row r="93" spans="1:7" ht="15.75" customHeight="1">
      <c r="A93" s="190"/>
      <c r="D93" s="159"/>
      <c r="E93" s="12"/>
      <c r="F93" s="12"/>
      <c r="G93" s="5"/>
    </row>
    <row r="94" spans="1:7" ht="15.75" customHeight="1">
      <c r="A94" s="190"/>
      <c r="D94" s="159"/>
      <c r="E94" s="12"/>
      <c r="F94" s="12"/>
      <c r="G94" s="5"/>
    </row>
    <row r="95" spans="1:7" ht="15.75" customHeight="1">
      <c r="A95" s="190"/>
      <c r="D95" s="159"/>
      <c r="E95" s="12"/>
      <c r="F95" s="12"/>
      <c r="G95" s="5"/>
    </row>
    <row r="96" spans="1:7" ht="15.75" customHeight="1">
      <c r="A96" s="190"/>
      <c r="D96" s="159"/>
      <c r="E96" s="12"/>
      <c r="F96" s="12"/>
      <c r="G96" s="5"/>
    </row>
    <row r="97" spans="1:7" ht="15.75" customHeight="1">
      <c r="A97" s="190"/>
      <c r="D97" s="159"/>
      <c r="E97" s="12"/>
      <c r="F97" s="12"/>
      <c r="G97" s="5"/>
    </row>
    <row r="98" spans="1:7" ht="15.75" customHeight="1">
      <c r="A98" s="190"/>
      <c r="D98" s="159"/>
      <c r="E98" s="12"/>
      <c r="F98" s="12"/>
      <c r="G98" s="5"/>
    </row>
    <row r="99" spans="1:7" ht="15.75" customHeight="1">
      <c r="A99" s="190"/>
      <c r="D99" s="159"/>
      <c r="E99" s="12"/>
      <c r="F99" s="12"/>
      <c r="G99" s="5"/>
    </row>
    <row r="100" spans="1:7" ht="15.75" customHeight="1">
      <c r="A100" s="190"/>
      <c r="D100" s="159"/>
      <c r="E100" s="12"/>
      <c r="F100" s="12"/>
      <c r="G100" s="5"/>
    </row>
    <row r="101" spans="1:7" ht="15.75" customHeight="1">
      <c r="A101" s="190"/>
      <c r="D101" s="159"/>
      <c r="E101" s="12"/>
      <c r="F101" s="12"/>
      <c r="G101" s="5"/>
    </row>
    <row r="102" spans="1:7" ht="15.75" customHeight="1">
      <c r="A102" s="190"/>
      <c r="D102" s="159"/>
      <c r="E102" s="12"/>
      <c r="F102" s="12"/>
      <c r="G102" s="5"/>
    </row>
    <row r="103" spans="1:7" ht="15.75" customHeight="1">
      <c r="A103" s="190"/>
      <c r="D103" s="159"/>
      <c r="E103" s="12"/>
      <c r="F103" s="12"/>
      <c r="G103" s="5"/>
    </row>
    <row r="104" spans="1:7" ht="15.75" customHeight="1">
      <c r="A104" s="190"/>
      <c r="D104" s="159"/>
      <c r="E104" s="12"/>
      <c r="F104" s="12"/>
      <c r="G104" s="5"/>
    </row>
    <row r="105" spans="1:7" ht="15.75" customHeight="1">
      <c r="A105" s="190"/>
      <c r="D105" s="159"/>
      <c r="E105" s="12"/>
      <c r="F105" s="12"/>
      <c r="G105" s="5"/>
    </row>
    <row r="106" spans="1:7" ht="15.75" customHeight="1">
      <c r="A106" s="190"/>
      <c r="D106" s="159"/>
      <c r="E106" s="12"/>
      <c r="F106" s="12"/>
      <c r="G106" s="5"/>
    </row>
    <row r="107" spans="1:7" ht="15.75" customHeight="1">
      <c r="A107" s="190"/>
      <c r="D107" s="159"/>
      <c r="E107" s="12"/>
      <c r="F107" s="12"/>
      <c r="G107" s="5"/>
    </row>
    <row r="108" spans="1:7" ht="15.75" customHeight="1">
      <c r="A108" s="190"/>
      <c r="D108" s="159"/>
      <c r="E108" s="12"/>
      <c r="F108" s="12"/>
      <c r="G108" s="5"/>
    </row>
    <row r="109" spans="1:7" ht="15.75" customHeight="1">
      <c r="A109" s="190"/>
      <c r="D109" s="159"/>
      <c r="E109" s="12"/>
      <c r="F109" s="12"/>
      <c r="G109" s="5"/>
    </row>
    <row r="110" spans="1:7" ht="15.75" customHeight="1">
      <c r="A110" s="190"/>
      <c r="D110" s="159"/>
      <c r="E110" s="12"/>
      <c r="F110" s="12"/>
      <c r="G110" s="5"/>
    </row>
    <row r="111" spans="1:7" ht="15.75" customHeight="1">
      <c r="A111" s="190"/>
      <c r="D111" s="159"/>
      <c r="E111" s="12"/>
      <c r="F111" s="12"/>
      <c r="G111" s="5"/>
    </row>
    <row r="112" spans="1:7" ht="15.75" customHeight="1">
      <c r="A112" s="190"/>
      <c r="D112" s="159"/>
      <c r="E112" s="12"/>
      <c r="F112" s="12"/>
      <c r="G112" s="5"/>
    </row>
    <row r="113" spans="1:7" ht="15.75" customHeight="1">
      <c r="A113" s="190"/>
      <c r="D113" s="159"/>
      <c r="E113" s="12"/>
      <c r="F113" s="12"/>
      <c r="G113" s="5"/>
    </row>
    <row r="114" spans="1:7" ht="15.75" customHeight="1">
      <c r="A114" s="190"/>
      <c r="D114" s="159"/>
      <c r="E114" s="12"/>
      <c r="F114" s="12"/>
      <c r="G114" s="5"/>
    </row>
    <row r="115" spans="1:7" ht="15.75" customHeight="1">
      <c r="A115" s="190"/>
      <c r="D115" s="159"/>
      <c r="E115" s="12"/>
      <c r="F115" s="12"/>
      <c r="G115" s="5"/>
    </row>
    <row r="116" spans="1:7" ht="15.75" customHeight="1">
      <c r="A116" s="190"/>
      <c r="D116" s="159"/>
      <c r="E116" s="12"/>
      <c r="F116" s="12"/>
      <c r="G116" s="5"/>
    </row>
    <row r="117" spans="1:7" ht="15.75" customHeight="1">
      <c r="A117" s="190"/>
      <c r="D117" s="159"/>
      <c r="E117" s="12"/>
      <c r="F117" s="12"/>
      <c r="G117" s="5"/>
    </row>
    <row r="118" spans="1:7" ht="15.75" customHeight="1">
      <c r="A118" s="190"/>
      <c r="D118" s="159"/>
      <c r="E118" s="12"/>
      <c r="F118" s="12"/>
      <c r="G118" s="5"/>
    </row>
    <row r="119" spans="1:7" ht="15.75" customHeight="1">
      <c r="A119" s="190"/>
      <c r="D119" s="159"/>
      <c r="E119" s="12"/>
      <c r="F119" s="12"/>
      <c r="G119" s="5"/>
    </row>
    <row r="120" spans="1:7" ht="15.75" customHeight="1">
      <c r="A120" s="190"/>
      <c r="D120" s="159"/>
      <c r="E120" s="12"/>
      <c r="F120" s="12"/>
      <c r="G120" s="5"/>
    </row>
    <row r="121" spans="1:7" ht="15.75" customHeight="1">
      <c r="A121" s="190"/>
      <c r="D121" s="159"/>
      <c r="E121" s="12"/>
      <c r="F121" s="12"/>
      <c r="G121" s="5"/>
    </row>
    <row r="122" spans="1:7" ht="15.75" customHeight="1">
      <c r="A122" s="190"/>
      <c r="D122" s="159"/>
      <c r="E122" s="12"/>
      <c r="F122" s="12"/>
      <c r="G122" s="5"/>
    </row>
    <row r="123" spans="1:7" ht="15.75" customHeight="1">
      <c r="A123" s="190"/>
      <c r="D123" s="159"/>
      <c r="E123" s="12"/>
      <c r="F123" s="12"/>
      <c r="G123" s="5"/>
    </row>
    <row r="124" spans="1:7" ht="15.75" customHeight="1">
      <c r="A124" s="190"/>
      <c r="D124" s="159"/>
      <c r="E124" s="12"/>
      <c r="F124" s="12"/>
      <c r="G124" s="5"/>
    </row>
    <row r="125" spans="1:7" ht="15.75" customHeight="1">
      <c r="A125" s="190"/>
      <c r="D125" s="159"/>
      <c r="E125" s="12"/>
      <c r="F125" s="12"/>
      <c r="G125" s="5"/>
    </row>
    <row r="126" spans="1:7" ht="15.75" customHeight="1">
      <c r="A126" s="190"/>
      <c r="D126" s="159"/>
      <c r="E126" s="12"/>
      <c r="F126" s="12"/>
      <c r="G126" s="5"/>
    </row>
    <row r="127" spans="1:7" ht="15.75" customHeight="1">
      <c r="A127" s="190"/>
      <c r="D127" s="159"/>
      <c r="E127" s="12"/>
      <c r="F127" s="12"/>
      <c r="G127" s="5"/>
    </row>
    <row r="128" spans="1:7" ht="15.75" customHeight="1">
      <c r="A128" s="190"/>
      <c r="D128" s="159"/>
      <c r="E128" s="12"/>
      <c r="F128" s="12"/>
      <c r="G128" s="5"/>
    </row>
    <row r="129" spans="1:7" ht="15.75" customHeight="1">
      <c r="A129" s="190"/>
      <c r="D129" s="159"/>
      <c r="E129" s="12"/>
      <c r="F129" s="12"/>
      <c r="G129" s="5"/>
    </row>
    <row r="130" spans="1:7" ht="15.75" customHeight="1">
      <c r="A130" s="190"/>
      <c r="D130" s="159"/>
      <c r="E130" s="12"/>
      <c r="F130" s="12"/>
      <c r="G130" s="5"/>
    </row>
    <row r="131" spans="1:7" ht="15.75" customHeight="1">
      <c r="A131" s="190"/>
      <c r="D131" s="159"/>
      <c r="E131" s="12"/>
      <c r="F131" s="12"/>
      <c r="G131" s="5"/>
    </row>
    <row r="132" spans="1:7" ht="15.75" customHeight="1">
      <c r="A132" s="190"/>
      <c r="D132" s="159"/>
      <c r="E132" s="12"/>
      <c r="F132" s="12"/>
      <c r="G132" s="5"/>
    </row>
    <row r="133" spans="1:7" ht="15.75" customHeight="1">
      <c r="A133" s="190"/>
      <c r="D133" s="159"/>
      <c r="E133" s="12"/>
      <c r="F133" s="12"/>
      <c r="G133" s="5"/>
    </row>
    <row r="134" spans="1:7" ht="15.75" customHeight="1">
      <c r="A134" s="190"/>
      <c r="D134" s="159"/>
      <c r="E134" s="12"/>
      <c r="F134" s="12"/>
      <c r="G134" s="5"/>
    </row>
    <row r="135" spans="1:7" ht="15.75" customHeight="1">
      <c r="A135" s="190"/>
      <c r="D135" s="159"/>
      <c r="E135" s="12"/>
      <c r="F135" s="12"/>
      <c r="G135" s="5"/>
    </row>
    <row r="136" spans="1:7" ht="15.75" customHeight="1">
      <c r="A136" s="190"/>
      <c r="D136" s="159"/>
      <c r="E136" s="12"/>
      <c r="F136" s="12"/>
      <c r="G136" s="5"/>
    </row>
    <row r="137" spans="1:7" ht="15.75" customHeight="1">
      <c r="A137" s="190"/>
      <c r="D137" s="159"/>
      <c r="E137" s="12"/>
      <c r="F137" s="12"/>
      <c r="G137" s="5"/>
    </row>
    <row r="138" spans="1:7" ht="15.75" customHeight="1">
      <c r="A138" s="190"/>
      <c r="D138" s="159"/>
      <c r="E138" s="12"/>
      <c r="F138" s="12"/>
      <c r="G138" s="5"/>
    </row>
    <row r="139" spans="1:7" ht="15.75" customHeight="1">
      <c r="A139" s="190"/>
      <c r="D139" s="159"/>
      <c r="E139" s="12"/>
      <c r="F139" s="12"/>
      <c r="G139" s="5"/>
    </row>
    <row r="140" spans="1:7" ht="15.75" customHeight="1">
      <c r="A140" s="190"/>
      <c r="D140" s="159"/>
      <c r="E140" s="12"/>
      <c r="F140" s="12"/>
      <c r="G140" s="5"/>
    </row>
    <row r="141" spans="1:7" ht="15.75" customHeight="1">
      <c r="A141" s="190"/>
      <c r="D141" s="159"/>
      <c r="E141" s="12"/>
      <c r="F141" s="12"/>
      <c r="G141" s="5"/>
    </row>
    <row r="142" spans="1:7" ht="15.75" customHeight="1">
      <c r="A142" s="190"/>
      <c r="D142" s="159"/>
      <c r="E142" s="12"/>
      <c r="F142" s="12"/>
      <c r="G142" s="5"/>
    </row>
    <row r="143" spans="1:7" ht="15.75" customHeight="1">
      <c r="A143" s="190"/>
      <c r="D143" s="159"/>
      <c r="E143" s="12"/>
      <c r="F143" s="12"/>
      <c r="G143" s="5"/>
    </row>
    <row r="144" spans="1:7" ht="15.75" customHeight="1">
      <c r="A144" s="190"/>
      <c r="D144" s="159"/>
      <c r="E144" s="12"/>
      <c r="F144" s="12"/>
      <c r="G144" s="5"/>
    </row>
    <row r="145" spans="1:7" ht="15.75" customHeight="1">
      <c r="A145" s="190"/>
      <c r="D145" s="159"/>
      <c r="E145" s="12"/>
      <c r="F145" s="12"/>
      <c r="G145" s="5"/>
    </row>
    <row r="146" spans="1:7" ht="15.75" customHeight="1">
      <c r="A146" s="190"/>
      <c r="D146" s="159"/>
      <c r="E146" s="12"/>
      <c r="F146" s="12"/>
      <c r="G146" s="5"/>
    </row>
    <row r="147" spans="1:7" ht="15.75" customHeight="1">
      <c r="A147" s="190"/>
      <c r="D147" s="159"/>
      <c r="E147" s="12"/>
      <c r="F147" s="12"/>
      <c r="G147" s="5"/>
    </row>
    <row r="148" spans="1:7" ht="15.75" customHeight="1">
      <c r="A148" s="190"/>
      <c r="D148" s="159"/>
      <c r="E148" s="12"/>
      <c r="F148" s="12"/>
      <c r="G148" s="5"/>
    </row>
    <row r="149" spans="1:7" ht="15.75" customHeight="1">
      <c r="A149" s="190"/>
      <c r="D149" s="159"/>
      <c r="E149" s="12"/>
      <c r="F149" s="12"/>
      <c r="G149" s="5"/>
    </row>
    <row r="150" spans="1:7" ht="15.75" customHeight="1">
      <c r="A150" s="190"/>
      <c r="D150" s="159"/>
      <c r="E150" s="12"/>
      <c r="F150" s="12"/>
      <c r="G150" s="5"/>
    </row>
    <row r="151" spans="1:7" ht="15.75" customHeight="1">
      <c r="A151" s="190"/>
      <c r="D151" s="159"/>
      <c r="E151" s="12"/>
      <c r="F151" s="12"/>
      <c r="G151" s="5"/>
    </row>
    <row r="152" spans="1:7" ht="15.75" customHeight="1">
      <c r="A152" s="190"/>
      <c r="D152" s="159"/>
      <c r="E152" s="12"/>
      <c r="F152" s="12"/>
      <c r="G152" s="5"/>
    </row>
    <row r="153" spans="1:7" ht="15.75" customHeight="1">
      <c r="A153" s="190"/>
      <c r="D153" s="159"/>
      <c r="E153" s="12"/>
      <c r="F153" s="12"/>
      <c r="G153" s="5"/>
    </row>
    <row r="154" spans="1:7" ht="15.75" customHeight="1">
      <c r="A154" s="190"/>
      <c r="D154" s="159"/>
      <c r="E154" s="12"/>
      <c r="F154" s="12"/>
      <c r="G154" s="5"/>
    </row>
    <row r="155" spans="1:7" ht="15.75" customHeight="1">
      <c r="A155" s="190"/>
      <c r="D155" s="159"/>
      <c r="E155" s="12"/>
      <c r="F155" s="12"/>
      <c r="G155" s="5"/>
    </row>
    <row r="156" spans="1:7" ht="15.75" customHeight="1">
      <c r="A156" s="190"/>
      <c r="D156" s="159"/>
      <c r="E156" s="12"/>
      <c r="F156" s="12"/>
      <c r="G156" s="5"/>
    </row>
    <row r="157" spans="1:7" ht="15.75" customHeight="1">
      <c r="A157" s="190"/>
      <c r="D157" s="159"/>
      <c r="E157" s="12"/>
      <c r="F157" s="12"/>
      <c r="G157" s="5"/>
    </row>
    <row r="158" spans="1:7" ht="15.75" customHeight="1">
      <c r="A158" s="190"/>
      <c r="D158" s="159"/>
      <c r="E158" s="12"/>
      <c r="F158" s="12"/>
      <c r="G158" s="5"/>
    </row>
    <row r="159" spans="1:7" ht="15.75" customHeight="1">
      <c r="A159" s="190"/>
      <c r="D159" s="159"/>
      <c r="E159" s="12"/>
      <c r="F159" s="12"/>
      <c r="G159" s="5"/>
    </row>
    <row r="160" spans="1:7" ht="15.75" customHeight="1">
      <c r="A160" s="190"/>
      <c r="D160" s="159"/>
      <c r="E160" s="12"/>
      <c r="F160" s="12"/>
      <c r="G160" s="5"/>
    </row>
    <row r="161" spans="1:7" ht="15.75" customHeight="1">
      <c r="A161" s="190"/>
      <c r="D161" s="159"/>
      <c r="E161" s="12"/>
      <c r="F161" s="12"/>
      <c r="G161" s="5"/>
    </row>
    <row r="162" spans="1:7" ht="15.75" customHeight="1">
      <c r="A162" s="190"/>
      <c r="D162" s="159"/>
      <c r="E162" s="12"/>
      <c r="F162" s="12"/>
      <c r="G162" s="5"/>
    </row>
    <row r="163" spans="1:7" ht="15.75" customHeight="1">
      <c r="A163" s="190"/>
      <c r="D163" s="159"/>
      <c r="E163" s="12"/>
      <c r="F163" s="12"/>
      <c r="G163" s="5"/>
    </row>
    <row r="164" spans="1:7" ht="15.75" customHeight="1">
      <c r="A164" s="190"/>
      <c r="D164" s="159"/>
      <c r="E164" s="12"/>
      <c r="F164" s="12"/>
      <c r="G164" s="5"/>
    </row>
    <row r="165" spans="1:7" ht="15.75" customHeight="1">
      <c r="A165" s="190"/>
      <c r="D165" s="159"/>
      <c r="E165" s="12"/>
      <c r="F165" s="12"/>
      <c r="G165" s="5"/>
    </row>
    <row r="166" spans="1:7" ht="15.75" customHeight="1">
      <c r="A166" s="190"/>
      <c r="D166" s="159"/>
      <c r="E166" s="12"/>
      <c r="F166" s="12"/>
      <c r="G166" s="5"/>
    </row>
    <row r="167" spans="1:7" ht="15.75" customHeight="1">
      <c r="A167" s="190"/>
      <c r="D167" s="159"/>
      <c r="E167" s="12"/>
      <c r="F167" s="12"/>
      <c r="G167" s="5"/>
    </row>
    <row r="168" spans="1:7" ht="15.75" customHeight="1">
      <c r="A168" s="190"/>
      <c r="D168" s="159"/>
      <c r="E168" s="12"/>
      <c r="F168" s="12"/>
      <c r="G168" s="5"/>
    </row>
    <row r="169" spans="1:7" ht="15.75" customHeight="1">
      <c r="A169" s="190"/>
      <c r="D169" s="159"/>
      <c r="E169" s="12"/>
      <c r="F169" s="12"/>
      <c r="G169" s="5"/>
    </row>
    <row r="170" spans="1:7" ht="15.75" customHeight="1">
      <c r="A170" s="190"/>
      <c r="D170" s="159"/>
      <c r="E170" s="12"/>
      <c r="F170" s="12"/>
      <c r="G170" s="5"/>
    </row>
    <row r="171" spans="1:7" ht="15.75" customHeight="1">
      <c r="A171" s="190"/>
      <c r="D171" s="159"/>
      <c r="E171" s="12"/>
      <c r="F171" s="12"/>
      <c r="G171" s="5"/>
    </row>
    <row r="172" spans="1:7" ht="15.75" customHeight="1">
      <c r="A172" s="190"/>
      <c r="D172" s="159"/>
      <c r="E172" s="12"/>
      <c r="F172" s="12"/>
      <c r="G172" s="5"/>
    </row>
    <row r="173" spans="1:7" ht="15.75" customHeight="1">
      <c r="A173" s="190"/>
      <c r="D173" s="159"/>
      <c r="E173" s="12"/>
      <c r="F173" s="12"/>
      <c r="G173" s="5"/>
    </row>
    <row r="174" spans="1:7" ht="15.75" customHeight="1">
      <c r="A174" s="190"/>
      <c r="D174" s="159"/>
      <c r="E174" s="12"/>
      <c r="F174" s="12"/>
      <c r="G174" s="5"/>
    </row>
    <row r="175" spans="1:7" ht="15.75" customHeight="1">
      <c r="A175" s="190"/>
      <c r="D175" s="159"/>
      <c r="E175" s="12"/>
      <c r="F175" s="12"/>
      <c r="G175" s="5"/>
    </row>
    <row r="176" spans="1:7" ht="15.75" customHeight="1">
      <c r="A176" s="190"/>
      <c r="D176" s="159"/>
      <c r="E176" s="12"/>
      <c r="F176" s="12"/>
      <c r="G176" s="5"/>
    </row>
    <row r="177" spans="1:7" ht="15.75" customHeight="1">
      <c r="A177" s="190"/>
      <c r="D177" s="159"/>
      <c r="E177" s="12"/>
      <c r="F177" s="12"/>
      <c r="G177" s="5"/>
    </row>
    <row r="178" spans="1:7" ht="15.75" customHeight="1">
      <c r="A178" s="190"/>
      <c r="D178" s="159"/>
      <c r="E178" s="12"/>
      <c r="F178" s="12"/>
      <c r="G178" s="5"/>
    </row>
    <row r="179" spans="1:7" ht="15.75" customHeight="1">
      <c r="A179" s="190"/>
      <c r="D179" s="159"/>
      <c r="E179" s="12"/>
      <c r="F179" s="12"/>
      <c r="G179" s="5"/>
    </row>
    <row r="180" spans="1:7" ht="15.75" customHeight="1">
      <c r="A180" s="190"/>
      <c r="D180" s="159"/>
      <c r="E180" s="12"/>
      <c r="F180" s="12"/>
      <c r="G180" s="5"/>
    </row>
    <row r="181" spans="1:7" ht="15.75" customHeight="1">
      <c r="A181" s="190"/>
      <c r="D181" s="159"/>
      <c r="E181" s="12"/>
      <c r="F181" s="12"/>
      <c r="G181" s="5"/>
    </row>
    <row r="182" spans="1:7" ht="15.75" customHeight="1">
      <c r="A182" s="190"/>
      <c r="D182" s="159"/>
      <c r="E182" s="12"/>
      <c r="F182" s="12"/>
      <c r="G182" s="5"/>
    </row>
    <row r="183" spans="1:7" ht="15.75" customHeight="1">
      <c r="A183" s="190"/>
      <c r="D183" s="159"/>
      <c r="E183" s="12"/>
      <c r="F183" s="12"/>
      <c r="G183" s="5"/>
    </row>
    <row r="184" spans="1:7" ht="15.75" customHeight="1">
      <c r="A184" s="190"/>
      <c r="D184" s="159"/>
      <c r="E184" s="12"/>
      <c r="F184" s="12"/>
      <c r="G184" s="5"/>
    </row>
    <row r="185" spans="1:7" ht="15.75" customHeight="1">
      <c r="A185" s="190"/>
      <c r="D185" s="159"/>
      <c r="E185" s="12"/>
      <c r="F185" s="12"/>
      <c r="G185" s="5"/>
    </row>
    <row r="186" spans="1:7" ht="15.75" customHeight="1">
      <c r="A186" s="190"/>
      <c r="D186" s="159"/>
      <c r="E186" s="12"/>
      <c r="F186" s="12"/>
      <c r="G186" s="5"/>
    </row>
    <row r="187" spans="1:7" ht="15.75" customHeight="1">
      <c r="A187" s="190"/>
      <c r="D187" s="159"/>
      <c r="E187" s="12"/>
      <c r="F187" s="12"/>
      <c r="G187" s="5"/>
    </row>
    <row r="188" spans="1:7" ht="15.75" customHeight="1">
      <c r="A188" s="190"/>
      <c r="D188" s="159"/>
      <c r="E188" s="12"/>
      <c r="F188" s="12"/>
      <c r="G188" s="5"/>
    </row>
    <row r="189" spans="1:7" ht="15.75" customHeight="1">
      <c r="A189" s="190"/>
      <c r="D189" s="159"/>
      <c r="E189" s="12"/>
      <c r="F189" s="12"/>
      <c r="G189" s="5"/>
    </row>
    <row r="190" spans="1:7" ht="15.75" customHeight="1">
      <c r="A190" s="190"/>
      <c r="D190" s="159"/>
      <c r="E190" s="12"/>
      <c r="F190" s="12"/>
      <c r="G190" s="5"/>
    </row>
    <row r="191" spans="1:7" ht="15.75" customHeight="1">
      <c r="A191" s="190"/>
      <c r="D191" s="159"/>
      <c r="E191" s="12"/>
      <c r="F191" s="12"/>
      <c r="G191" s="5"/>
    </row>
    <row r="192" spans="1:7" ht="15.75" customHeight="1">
      <c r="A192" s="190"/>
      <c r="D192" s="159"/>
      <c r="E192" s="12"/>
      <c r="F192" s="12"/>
      <c r="G192" s="5"/>
    </row>
    <row r="193" spans="1:7" ht="15.75" customHeight="1">
      <c r="A193" s="190"/>
      <c r="D193" s="159"/>
      <c r="E193" s="12"/>
      <c r="F193" s="12"/>
      <c r="G193" s="5"/>
    </row>
    <row r="194" spans="1:7" ht="15.75" customHeight="1">
      <c r="A194" s="190"/>
      <c r="D194" s="159"/>
      <c r="E194" s="12"/>
      <c r="F194" s="12"/>
      <c r="G194" s="5"/>
    </row>
    <row r="195" spans="1:7" ht="15.75" customHeight="1">
      <c r="A195" s="190"/>
      <c r="D195" s="159"/>
      <c r="E195" s="12"/>
      <c r="F195" s="12"/>
      <c r="G195" s="5"/>
    </row>
    <row r="196" spans="1:7" ht="15.75" customHeight="1">
      <c r="A196" s="190"/>
      <c r="D196" s="159"/>
      <c r="E196" s="12"/>
      <c r="F196" s="12"/>
      <c r="G196" s="5"/>
    </row>
    <row r="197" spans="1:7" ht="15.75" customHeight="1">
      <c r="A197" s="190"/>
      <c r="D197" s="159"/>
      <c r="E197" s="12"/>
      <c r="F197" s="12"/>
      <c r="G197" s="5"/>
    </row>
    <row r="198" spans="1:7" ht="15.75" customHeight="1">
      <c r="A198" s="190"/>
      <c r="D198" s="159"/>
      <c r="E198" s="12"/>
      <c r="F198" s="12"/>
      <c r="G198" s="5"/>
    </row>
    <row r="199" spans="1:7" ht="15.75" customHeight="1">
      <c r="A199" s="190"/>
      <c r="D199" s="159"/>
      <c r="E199" s="12"/>
      <c r="F199" s="12"/>
      <c r="G199" s="5"/>
    </row>
    <row r="200" spans="1:7" ht="15.75" customHeight="1">
      <c r="A200" s="190"/>
      <c r="D200" s="159"/>
      <c r="E200" s="12"/>
      <c r="F200" s="12"/>
      <c r="G200" s="5"/>
    </row>
    <row r="201" spans="1:7" ht="15.75" customHeight="1">
      <c r="A201" s="190"/>
      <c r="D201" s="159"/>
      <c r="E201" s="12"/>
      <c r="F201" s="12"/>
      <c r="G201" s="5"/>
    </row>
    <row r="202" spans="1:7" ht="15.75" customHeight="1">
      <c r="A202" s="190"/>
      <c r="D202" s="159"/>
      <c r="E202" s="12"/>
      <c r="F202" s="12"/>
      <c r="G202" s="5"/>
    </row>
    <row r="203" spans="1:7" ht="15.75" customHeight="1">
      <c r="A203" s="190"/>
      <c r="D203" s="159"/>
      <c r="E203" s="12"/>
      <c r="F203" s="12"/>
      <c r="G203" s="5"/>
    </row>
    <row r="204" spans="1:7" ht="15.75" customHeight="1">
      <c r="A204" s="190"/>
      <c r="D204" s="159"/>
      <c r="E204" s="12"/>
      <c r="F204" s="12"/>
      <c r="G204" s="5"/>
    </row>
    <row r="205" spans="1:7" ht="15.75" customHeight="1">
      <c r="A205" s="190"/>
      <c r="D205" s="159"/>
      <c r="E205" s="12"/>
      <c r="F205" s="12"/>
      <c r="G205" s="5"/>
    </row>
    <row r="206" spans="1:7" ht="15.75" customHeight="1">
      <c r="A206" s="190"/>
      <c r="D206" s="159"/>
      <c r="E206" s="12"/>
      <c r="F206" s="12"/>
      <c r="G206" s="5"/>
    </row>
    <row r="207" spans="1:7" ht="15.75" customHeight="1">
      <c r="A207" s="190"/>
      <c r="D207" s="159"/>
      <c r="E207" s="12"/>
      <c r="F207" s="12"/>
      <c r="G207" s="5"/>
    </row>
    <row r="208" spans="1:7" ht="15.75" customHeight="1">
      <c r="A208" s="190"/>
      <c r="D208" s="159"/>
      <c r="E208" s="12"/>
      <c r="F208" s="12"/>
      <c r="G208" s="5"/>
    </row>
    <row r="209" spans="1:7" ht="15.75" customHeight="1">
      <c r="A209" s="190"/>
      <c r="D209" s="159"/>
      <c r="E209" s="12"/>
      <c r="F209" s="12"/>
      <c r="G209" s="5"/>
    </row>
    <row r="210" spans="1:7" ht="15.75" customHeight="1">
      <c r="A210" s="190"/>
      <c r="D210" s="159"/>
      <c r="E210" s="12"/>
      <c r="F210" s="12"/>
      <c r="G210" s="5"/>
    </row>
    <row r="211" spans="1:7" ht="15.75" customHeight="1">
      <c r="A211" s="190"/>
      <c r="D211" s="159"/>
      <c r="E211" s="12"/>
      <c r="F211" s="12"/>
      <c r="G211" s="5"/>
    </row>
    <row r="212" spans="1:7" ht="15.75" customHeight="1">
      <c r="A212" s="190"/>
      <c r="D212" s="159"/>
      <c r="E212" s="12"/>
      <c r="F212" s="12"/>
      <c r="G212" s="5"/>
    </row>
    <row r="213" spans="1:7" ht="15.75" customHeight="1">
      <c r="A213" s="190"/>
      <c r="D213" s="159"/>
      <c r="E213" s="12"/>
      <c r="F213" s="12"/>
      <c r="G213" s="5"/>
    </row>
    <row r="214" spans="1:7" ht="15.75" customHeight="1">
      <c r="A214" s="190"/>
      <c r="D214" s="159"/>
      <c r="E214" s="12"/>
      <c r="F214" s="12"/>
      <c r="G214" s="5"/>
    </row>
    <row r="215" spans="1:7" ht="15.75" customHeight="1">
      <c r="A215" s="190"/>
      <c r="D215" s="159"/>
      <c r="E215" s="12"/>
      <c r="F215" s="12"/>
      <c r="G215" s="5"/>
    </row>
    <row r="216" spans="1:7" ht="15.75" customHeight="1">
      <c r="A216" s="190"/>
      <c r="D216" s="159"/>
      <c r="E216" s="12"/>
      <c r="F216" s="12"/>
      <c r="G216" s="5"/>
    </row>
    <row r="217" spans="1:7" ht="15.75" customHeight="1">
      <c r="A217" s="190"/>
      <c r="D217" s="159"/>
      <c r="E217" s="12"/>
      <c r="F217" s="12"/>
      <c r="G217" s="5"/>
    </row>
    <row r="218" spans="1:7" ht="15.75" customHeight="1">
      <c r="A218" s="190"/>
      <c r="D218" s="159"/>
      <c r="E218" s="12"/>
      <c r="F218" s="12"/>
      <c r="G218" s="5"/>
    </row>
    <row r="219" spans="1:7" ht="15.75" customHeight="1">
      <c r="A219" s="190"/>
      <c r="D219" s="159"/>
      <c r="E219" s="12"/>
      <c r="F219" s="12"/>
      <c r="G219" s="5"/>
    </row>
    <row r="220" spans="1:7" ht="15.75" customHeight="1">
      <c r="A220" s="190"/>
      <c r="D220" s="159"/>
      <c r="E220" s="12"/>
      <c r="F220" s="12"/>
      <c r="G220" s="5"/>
    </row>
    <row r="221" spans="1:7" ht="15.75" customHeight="1">
      <c r="A221" s="190"/>
      <c r="D221" s="159"/>
      <c r="E221" s="12"/>
      <c r="F221" s="12"/>
      <c r="G221" s="5"/>
    </row>
    <row r="222" spans="1:7" ht="15.75" customHeight="1">
      <c r="A222" s="190"/>
      <c r="D222" s="159"/>
      <c r="E222" s="12"/>
      <c r="F222" s="12"/>
      <c r="G222" s="5"/>
    </row>
    <row r="223" spans="1:7" ht="15.75" customHeight="1">
      <c r="A223" s="190"/>
      <c r="D223" s="159"/>
      <c r="E223" s="12"/>
      <c r="F223" s="12"/>
      <c r="G223" s="5"/>
    </row>
    <row r="224" spans="1:7" ht="15.75" customHeight="1">
      <c r="A224" s="190"/>
      <c r="D224" s="159"/>
      <c r="E224" s="12"/>
      <c r="F224" s="12"/>
      <c r="G224" s="5"/>
    </row>
    <row r="225" spans="1:7" ht="15.75" customHeight="1">
      <c r="A225" s="190"/>
      <c r="D225" s="159"/>
      <c r="E225" s="12"/>
      <c r="F225" s="12"/>
      <c r="G225" s="5"/>
    </row>
    <row r="226" spans="1:7" ht="15.75" customHeight="1">
      <c r="A226" s="190"/>
      <c r="D226" s="159"/>
      <c r="E226" s="12"/>
      <c r="F226" s="12"/>
      <c r="G226" s="5"/>
    </row>
    <row r="227" spans="1:7" ht="15.75" customHeight="1">
      <c r="A227" s="190"/>
      <c r="D227" s="159"/>
      <c r="E227" s="12"/>
      <c r="F227" s="12"/>
      <c r="G227" s="5"/>
    </row>
    <row r="228" spans="1:7" ht="15.75" customHeight="1">
      <c r="A228" s="190"/>
      <c r="D228" s="159"/>
      <c r="E228" s="12"/>
      <c r="F228" s="12"/>
      <c r="G228" s="5"/>
    </row>
    <row r="229" spans="1:7" ht="15.75" customHeight="1">
      <c r="A229" s="190"/>
      <c r="D229" s="159"/>
      <c r="E229" s="12"/>
      <c r="F229" s="12"/>
      <c r="G229" s="5"/>
    </row>
    <row r="230" spans="1:7" ht="15.75" customHeight="1">
      <c r="A230" s="190"/>
      <c r="D230" s="159"/>
      <c r="E230" s="12"/>
      <c r="F230" s="12"/>
      <c r="G230" s="5"/>
    </row>
    <row r="231" spans="1:7" ht="15.75" customHeight="1">
      <c r="A231" s="190"/>
      <c r="D231" s="159"/>
      <c r="E231" s="12"/>
      <c r="F231" s="12"/>
      <c r="G231" s="5"/>
    </row>
    <row r="232" spans="1:7" ht="15.75" customHeight="1">
      <c r="A232" s="190"/>
      <c r="D232" s="159"/>
      <c r="E232" s="12"/>
      <c r="F232" s="12"/>
      <c r="G232" s="5"/>
    </row>
    <row r="233" spans="1:7" ht="15.75" customHeight="1">
      <c r="A233" s="190"/>
      <c r="D233" s="159"/>
      <c r="E233" s="12"/>
      <c r="F233" s="12"/>
      <c r="G233" s="5"/>
    </row>
    <row r="234" spans="1:7" ht="15.75" customHeight="1">
      <c r="A234" s="190"/>
      <c r="D234" s="159"/>
      <c r="E234" s="12"/>
      <c r="F234" s="12"/>
      <c r="G234" s="5"/>
    </row>
    <row r="235" spans="1:7" ht="15.75" customHeight="1">
      <c r="A235" s="190"/>
      <c r="D235" s="159"/>
      <c r="E235" s="12"/>
      <c r="F235" s="12"/>
      <c r="G235" s="5"/>
    </row>
    <row r="236" spans="1:7" ht="15.75" customHeight="1">
      <c r="A236" s="190"/>
      <c r="D236" s="159"/>
      <c r="E236" s="12"/>
      <c r="F236" s="12"/>
      <c r="G236" s="5"/>
    </row>
    <row r="237" spans="1:7" ht="15.75" customHeight="1">
      <c r="A237" s="190"/>
      <c r="D237" s="159"/>
      <c r="E237" s="12"/>
      <c r="F237" s="12"/>
      <c r="G237" s="5"/>
    </row>
    <row r="238" spans="1:7" ht="15.75" customHeight="1">
      <c r="A238" s="190"/>
      <c r="D238" s="159"/>
      <c r="E238" s="12"/>
      <c r="F238" s="12"/>
      <c r="G238" s="5"/>
    </row>
    <row r="239" spans="1:7" ht="15.75" customHeight="1">
      <c r="A239" s="190"/>
      <c r="D239" s="159"/>
      <c r="E239" s="12"/>
      <c r="F239" s="12"/>
      <c r="G239" s="5"/>
    </row>
    <row r="240" spans="1:7" ht="15.75" customHeight="1">
      <c r="A240" s="190"/>
      <c r="D240" s="159"/>
      <c r="E240" s="12"/>
      <c r="F240" s="12"/>
      <c r="G240" s="5"/>
    </row>
    <row r="241" spans="1:7" ht="15.75" customHeight="1">
      <c r="A241" s="190"/>
      <c r="D241" s="159"/>
      <c r="E241" s="12"/>
      <c r="F241" s="12"/>
      <c r="G241" s="5"/>
    </row>
    <row r="242" spans="1:7" ht="15.75" customHeight="1">
      <c r="A242" s="190"/>
      <c r="D242" s="159"/>
      <c r="E242" s="12"/>
      <c r="F242" s="12"/>
      <c r="G242" s="5"/>
    </row>
    <row r="243" spans="1:7" ht="15.75" customHeight="1">
      <c r="A243" s="190"/>
      <c r="D243" s="159"/>
      <c r="E243" s="12"/>
      <c r="F243" s="12"/>
      <c r="G243" s="5"/>
    </row>
    <row r="244" spans="1:7" ht="15.75" customHeight="1">
      <c r="A244" s="190"/>
      <c r="D244" s="159"/>
      <c r="E244" s="12"/>
      <c r="F244" s="12"/>
      <c r="G244" s="5"/>
    </row>
    <row r="245" spans="1:7" ht="15.75" customHeight="1">
      <c r="A245" s="190"/>
      <c r="D245" s="159"/>
      <c r="E245" s="12"/>
      <c r="F245" s="12"/>
      <c r="G245" s="5"/>
    </row>
    <row r="246" spans="1:7" ht="15.75" customHeight="1">
      <c r="A246" s="190"/>
      <c r="D246" s="159"/>
      <c r="E246" s="12"/>
      <c r="F246" s="12"/>
      <c r="G246" s="5"/>
    </row>
    <row r="247" spans="1:7" ht="15.75" customHeight="1">
      <c r="A247" s="190"/>
      <c r="D247" s="159"/>
      <c r="E247" s="12"/>
      <c r="F247" s="12"/>
      <c r="G247" s="5"/>
    </row>
    <row r="248" spans="1:7" ht="15.75" customHeight="1">
      <c r="A248" s="190"/>
      <c r="D248" s="159"/>
      <c r="E248" s="12"/>
      <c r="F248" s="12"/>
      <c r="G248" s="5"/>
    </row>
    <row r="249" spans="1:7" ht="15.75" customHeight="1">
      <c r="A249" s="190"/>
      <c r="D249" s="159"/>
      <c r="E249" s="12"/>
      <c r="F249" s="12"/>
      <c r="G249" s="5"/>
    </row>
    <row r="250" spans="1:7" ht="15.75" customHeight="1">
      <c r="A250" s="190"/>
      <c r="D250" s="159"/>
      <c r="E250" s="12"/>
      <c r="F250" s="12"/>
      <c r="G250" s="5"/>
    </row>
    <row r="251" spans="1:7" ht="15.75" customHeight="1">
      <c r="A251" s="190"/>
      <c r="D251" s="159"/>
      <c r="E251" s="12"/>
      <c r="F251" s="12"/>
      <c r="G251" s="5"/>
    </row>
    <row r="252" spans="1:7" ht="15.75" customHeight="1">
      <c r="A252" s="190"/>
      <c r="D252" s="159"/>
      <c r="E252" s="12"/>
      <c r="F252" s="12"/>
      <c r="G252" s="5"/>
    </row>
    <row r="253" spans="1:7" ht="15.75" customHeight="1">
      <c r="A253" s="190"/>
      <c r="D253" s="159"/>
      <c r="E253" s="12"/>
      <c r="F253" s="12"/>
      <c r="G253" s="5"/>
    </row>
    <row r="254" spans="1:7" ht="15.75" customHeight="1">
      <c r="A254" s="190"/>
      <c r="D254" s="159"/>
      <c r="E254" s="12"/>
      <c r="F254" s="12"/>
      <c r="G254" s="5"/>
    </row>
    <row r="255" spans="1:7" ht="15.75" customHeight="1">
      <c r="A255" s="190"/>
      <c r="D255" s="159"/>
      <c r="E255" s="12"/>
      <c r="F255" s="12"/>
      <c r="G255" s="5"/>
    </row>
    <row r="256" spans="1:7" ht="15.75" customHeight="1">
      <c r="A256" s="190"/>
      <c r="D256" s="159"/>
      <c r="E256" s="12"/>
      <c r="F256" s="12"/>
      <c r="G256" s="5"/>
    </row>
    <row r="257" spans="1:7" ht="15.75" customHeight="1">
      <c r="A257" s="190"/>
      <c r="D257" s="159"/>
      <c r="E257" s="12"/>
      <c r="F257" s="12"/>
      <c r="G257" s="5"/>
    </row>
    <row r="258" spans="1:7" ht="15.75" customHeight="1">
      <c r="A258" s="190"/>
      <c r="D258" s="159"/>
      <c r="E258" s="12"/>
      <c r="F258" s="12"/>
      <c r="G258" s="5"/>
    </row>
    <row r="259" spans="1:7" ht="15.75" customHeight="1">
      <c r="A259" s="190"/>
      <c r="D259" s="159"/>
      <c r="E259" s="12"/>
      <c r="F259" s="12"/>
      <c r="G259" s="5"/>
    </row>
    <row r="260" spans="1:7" ht="15.75" customHeight="1">
      <c r="A260" s="190"/>
      <c r="D260" s="159"/>
      <c r="E260" s="12"/>
      <c r="F260" s="12"/>
      <c r="G260" s="5"/>
    </row>
    <row r="261" spans="1:7" ht="15.75" customHeight="1">
      <c r="A261" s="190"/>
      <c r="D261" s="159"/>
      <c r="E261" s="12"/>
      <c r="F261" s="12"/>
      <c r="G261" s="5"/>
    </row>
    <row r="262" spans="1:7" ht="15.75" customHeight="1">
      <c r="A262" s="190"/>
      <c r="D262" s="159"/>
      <c r="E262" s="12"/>
      <c r="F262" s="12"/>
      <c r="G262" s="5"/>
    </row>
    <row r="263" spans="1:7" ht="15.75" customHeight="1">
      <c r="A263" s="190"/>
      <c r="D263" s="159"/>
      <c r="E263" s="12"/>
      <c r="F263" s="12"/>
      <c r="G263" s="5"/>
    </row>
    <row r="264" spans="1:7" ht="15.75" customHeight="1">
      <c r="A264" s="190"/>
      <c r="D264" s="159"/>
      <c r="E264" s="12"/>
      <c r="F264" s="12"/>
      <c r="G264" s="5"/>
    </row>
    <row r="265" spans="1:7" ht="15.75" customHeight="1">
      <c r="A265" s="190"/>
      <c r="D265" s="159"/>
      <c r="E265" s="12"/>
      <c r="F265" s="12"/>
      <c r="G265" s="5"/>
    </row>
    <row r="266" spans="1:7" ht="15.75" customHeight="1">
      <c r="A266" s="190"/>
      <c r="D266" s="159"/>
      <c r="E266" s="12"/>
      <c r="F266" s="12"/>
      <c r="G266" s="5"/>
    </row>
    <row r="267" spans="1:7" ht="15.75" customHeight="1">
      <c r="A267" s="190"/>
      <c r="D267" s="159"/>
      <c r="E267" s="12"/>
      <c r="F267" s="12"/>
      <c r="G267" s="5"/>
    </row>
    <row r="268" spans="1:7" ht="15.75" customHeight="1">
      <c r="A268" s="190"/>
      <c r="D268" s="159"/>
      <c r="E268" s="12"/>
      <c r="F268" s="12"/>
      <c r="G268" s="5"/>
    </row>
    <row r="269" spans="1:7" ht="15.75" customHeight="1">
      <c r="A269" s="190"/>
      <c r="D269" s="159"/>
      <c r="E269" s="12"/>
      <c r="F269" s="12"/>
      <c r="G269" s="5"/>
    </row>
    <row r="270" spans="1:7" ht="15.75" customHeight="1">
      <c r="A270" s="190"/>
      <c r="D270" s="159"/>
      <c r="E270" s="12"/>
      <c r="F270" s="12"/>
      <c r="G270" s="5"/>
    </row>
    <row r="271" spans="1:7" ht="15.75" customHeight="1">
      <c r="A271" s="190"/>
      <c r="D271" s="159"/>
      <c r="E271" s="12"/>
      <c r="F271" s="12"/>
      <c r="G271" s="5"/>
    </row>
    <row r="272" spans="1:7" ht="15.75" customHeight="1">
      <c r="A272" s="190"/>
      <c r="D272" s="159"/>
      <c r="E272" s="12"/>
      <c r="F272" s="12"/>
      <c r="G272" s="5"/>
    </row>
    <row r="273" spans="1:7" ht="15.75" customHeight="1">
      <c r="A273" s="190"/>
      <c r="D273" s="159"/>
      <c r="E273" s="12"/>
      <c r="F273" s="12"/>
      <c r="G273" s="5"/>
    </row>
    <row r="274" spans="1:7" ht="15.75" customHeight="1">
      <c r="A274" s="190"/>
      <c r="D274" s="159"/>
      <c r="E274" s="12"/>
      <c r="F274" s="12"/>
      <c r="G274" s="5"/>
    </row>
    <row r="275" spans="1:7" ht="15.75" customHeight="1">
      <c r="A275" s="190"/>
      <c r="D275" s="159"/>
      <c r="E275" s="12"/>
      <c r="F275" s="12"/>
      <c r="G275" s="5"/>
    </row>
    <row r="276" spans="1:7" ht="15.75" customHeight="1">
      <c r="A276" s="190"/>
      <c r="D276" s="159"/>
      <c r="E276" s="12"/>
      <c r="F276" s="12"/>
      <c r="G276" s="5"/>
    </row>
    <row r="277" spans="1:7" ht="15.75" customHeight="1">
      <c r="A277" s="190"/>
      <c r="D277" s="159"/>
      <c r="E277" s="12"/>
      <c r="F277" s="12"/>
      <c r="G277" s="5"/>
    </row>
    <row r="278" spans="1:7" ht="15.75" customHeight="1">
      <c r="A278" s="190"/>
      <c r="D278" s="159"/>
      <c r="E278" s="12"/>
      <c r="F278" s="12"/>
      <c r="G278" s="5"/>
    </row>
    <row r="279" spans="1:7" ht="15.75" customHeight="1">
      <c r="A279" s="190"/>
      <c r="D279" s="159"/>
      <c r="E279" s="12"/>
      <c r="F279" s="12"/>
      <c r="G279" s="5"/>
    </row>
    <row r="280" spans="1:7" ht="15.75" customHeight="1">
      <c r="A280" s="190"/>
      <c r="D280" s="159"/>
      <c r="E280" s="12"/>
      <c r="F280" s="12"/>
      <c r="G280" s="5"/>
    </row>
    <row r="281" spans="1:7" ht="15.75" customHeight="1">
      <c r="A281" s="190"/>
      <c r="D281" s="159"/>
      <c r="E281" s="12"/>
      <c r="F281" s="12"/>
      <c r="G281" s="5"/>
    </row>
    <row r="282" spans="1:7" ht="15.75" customHeight="1">
      <c r="A282" s="190"/>
      <c r="D282" s="159"/>
      <c r="E282" s="12"/>
      <c r="F282" s="12"/>
      <c r="G282" s="5"/>
    </row>
    <row r="283" spans="1:7" ht="15.75" customHeight="1">
      <c r="A283" s="190"/>
      <c r="D283" s="159"/>
      <c r="E283" s="12"/>
      <c r="F283" s="12"/>
      <c r="G283" s="5"/>
    </row>
    <row r="284" spans="1:7" ht="15.75" customHeight="1">
      <c r="A284" s="190"/>
      <c r="D284" s="159"/>
      <c r="E284" s="12"/>
      <c r="F284" s="12"/>
      <c r="G284" s="5"/>
    </row>
    <row r="285" spans="1:7" ht="15.75" customHeight="1">
      <c r="A285" s="190"/>
      <c r="D285" s="159"/>
      <c r="E285" s="12"/>
      <c r="F285" s="12"/>
      <c r="G285" s="5"/>
    </row>
    <row r="286" spans="1:7" ht="15.75" customHeight="1">
      <c r="A286" s="190"/>
      <c r="D286" s="159"/>
      <c r="E286" s="12"/>
      <c r="F286" s="12"/>
      <c r="G286" s="5"/>
    </row>
    <row r="287" spans="1:7" ht="15.75" customHeight="1">
      <c r="A287" s="190"/>
      <c r="D287" s="159"/>
      <c r="E287" s="12"/>
      <c r="F287" s="12"/>
      <c r="G287" s="5"/>
    </row>
    <row r="288" spans="1:7" ht="15.75" customHeight="1">
      <c r="A288" s="190"/>
      <c r="D288" s="159"/>
      <c r="E288" s="12"/>
      <c r="F288" s="12"/>
      <c r="G288" s="5"/>
    </row>
    <row r="289" spans="1:7" ht="15.75" customHeight="1">
      <c r="A289" s="190"/>
      <c r="D289" s="159"/>
      <c r="E289" s="12"/>
      <c r="F289" s="12"/>
      <c r="G289" s="5"/>
    </row>
    <row r="290" spans="1:7" ht="15.75" customHeight="1">
      <c r="A290" s="190"/>
      <c r="D290" s="159"/>
      <c r="E290" s="12"/>
      <c r="F290" s="12"/>
      <c r="G290" s="5"/>
    </row>
    <row r="291" spans="1:7" ht="15.75" customHeight="1">
      <c r="A291" s="190"/>
      <c r="D291" s="159"/>
      <c r="E291" s="12"/>
      <c r="F291" s="12"/>
      <c r="G291" s="5"/>
    </row>
    <row r="292" spans="1:7" ht="15.75" customHeight="1">
      <c r="A292" s="190"/>
      <c r="D292" s="159"/>
      <c r="E292" s="12"/>
      <c r="F292" s="12"/>
      <c r="G292" s="5"/>
    </row>
    <row r="293" spans="1:7" ht="15.75" customHeight="1">
      <c r="A293" s="190"/>
      <c r="D293" s="159"/>
      <c r="E293" s="12"/>
      <c r="F293" s="12"/>
      <c r="G293" s="5"/>
    </row>
    <row r="294" spans="1:7" ht="15.75" customHeight="1">
      <c r="A294" s="190"/>
      <c r="D294" s="159"/>
      <c r="E294" s="12"/>
      <c r="F294" s="12"/>
      <c r="G294" s="5"/>
    </row>
    <row r="295" spans="1:7" ht="15.75" customHeight="1">
      <c r="A295" s="190"/>
      <c r="D295" s="159"/>
      <c r="E295" s="12"/>
      <c r="F295" s="12"/>
      <c r="G295" s="5"/>
    </row>
    <row r="296" spans="1:7" ht="15.75" customHeight="1">
      <c r="A296" s="190"/>
      <c r="D296" s="159"/>
      <c r="E296" s="12"/>
      <c r="F296" s="12"/>
      <c r="G296" s="5"/>
    </row>
    <row r="297" spans="1:7" ht="15.75" customHeight="1">
      <c r="A297" s="190"/>
      <c r="D297" s="159"/>
      <c r="E297" s="12"/>
      <c r="F297" s="12"/>
      <c r="G297" s="5"/>
    </row>
    <row r="298" spans="1:7" ht="15.75" customHeight="1">
      <c r="A298" s="190"/>
      <c r="D298" s="159"/>
      <c r="E298" s="12"/>
      <c r="F298" s="12"/>
      <c r="G298" s="5"/>
    </row>
    <row r="299" spans="1:7" ht="15.75" customHeight="1">
      <c r="A299" s="190"/>
      <c r="D299" s="159"/>
      <c r="E299" s="12"/>
      <c r="F299" s="12"/>
      <c r="G299" s="5"/>
    </row>
    <row r="300" spans="1:7" ht="15.75" customHeight="1">
      <c r="A300" s="190"/>
      <c r="D300" s="159"/>
      <c r="E300" s="12"/>
      <c r="F300" s="12"/>
      <c r="G300" s="5"/>
    </row>
    <row r="301" spans="1:7" ht="15.75" customHeight="1">
      <c r="A301" s="190"/>
      <c r="D301" s="159"/>
      <c r="E301" s="12"/>
      <c r="F301" s="12"/>
      <c r="G301" s="5"/>
    </row>
    <row r="302" spans="1:7" ht="15.75" customHeight="1">
      <c r="A302" s="190"/>
      <c r="D302" s="159"/>
      <c r="E302" s="12"/>
      <c r="F302" s="12"/>
      <c r="G302" s="5"/>
    </row>
    <row r="303" spans="1:7" ht="15.75" customHeight="1">
      <c r="A303" s="190"/>
      <c r="D303" s="159"/>
      <c r="E303" s="12"/>
      <c r="F303" s="12"/>
      <c r="G303" s="5"/>
    </row>
    <row r="304" spans="1:7" ht="15.75" customHeight="1">
      <c r="A304" s="190"/>
      <c r="D304" s="159"/>
      <c r="E304" s="12"/>
      <c r="F304" s="12"/>
      <c r="G304" s="5"/>
    </row>
    <row r="305" spans="1:7" ht="15.75" customHeight="1">
      <c r="A305" s="190"/>
      <c r="D305" s="159"/>
      <c r="E305" s="12"/>
      <c r="F305" s="12"/>
      <c r="G305" s="5"/>
    </row>
    <row r="306" spans="1:7" ht="15.75" customHeight="1">
      <c r="A306" s="190"/>
      <c r="D306" s="159"/>
      <c r="E306" s="12"/>
      <c r="F306" s="12"/>
      <c r="G306" s="5"/>
    </row>
    <row r="307" spans="1:7" ht="15.75" customHeight="1">
      <c r="A307" s="190"/>
      <c r="D307" s="159"/>
      <c r="E307" s="12"/>
      <c r="F307" s="12"/>
      <c r="G307" s="5"/>
    </row>
    <row r="308" spans="1:7" ht="15.75" customHeight="1">
      <c r="A308" s="190"/>
      <c r="D308" s="159"/>
      <c r="E308" s="12"/>
      <c r="F308" s="12"/>
      <c r="G308" s="5"/>
    </row>
    <row r="309" spans="1:7" ht="15.75" customHeight="1">
      <c r="A309" s="190"/>
      <c r="D309" s="159"/>
      <c r="E309" s="12"/>
      <c r="F309" s="12"/>
      <c r="G309" s="5"/>
    </row>
    <row r="310" spans="1:7" ht="15.75" customHeight="1">
      <c r="A310" s="190"/>
      <c r="D310" s="159"/>
      <c r="E310" s="12"/>
      <c r="F310" s="12"/>
      <c r="G310" s="5"/>
    </row>
    <row r="311" spans="1:7" ht="15.75" customHeight="1">
      <c r="A311" s="190"/>
      <c r="D311" s="159"/>
      <c r="E311" s="12"/>
      <c r="F311" s="12"/>
      <c r="G311" s="5"/>
    </row>
    <row r="312" spans="1:7" ht="15.75" customHeight="1">
      <c r="A312" s="190"/>
      <c r="D312" s="159"/>
      <c r="E312" s="12"/>
      <c r="F312" s="12"/>
      <c r="G312" s="5"/>
    </row>
    <row r="313" spans="1:7" ht="15.75" customHeight="1">
      <c r="A313" s="190"/>
      <c r="D313" s="159"/>
      <c r="E313" s="12"/>
      <c r="F313" s="12"/>
      <c r="G313" s="5"/>
    </row>
    <row r="314" spans="1:7" ht="15.75" customHeight="1">
      <c r="A314" s="190"/>
      <c r="D314" s="159"/>
      <c r="E314" s="12"/>
      <c r="F314" s="12"/>
      <c r="G314" s="5"/>
    </row>
    <row r="315" spans="1:7" ht="15.75" customHeight="1">
      <c r="A315" s="190"/>
      <c r="D315" s="159"/>
      <c r="E315" s="12"/>
      <c r="F315" s="12"/>
      <c r="G315" s="5"/>
    </row>
    <row r="316" spans="1:7" ht="15.75" customHeight="1">
      <c r="A316" s="190"/>
      <c r="D316" s="159"/>
      <c r="E316" s="12"/>
      <c r="F316" s="12"/>
      <c r="G316" s="5"/>
    </row>
    <row r="317" spans="1:7" ht="15.75" customHeight="1">
      <c r="A317" s="190"/>
      <c r="D317" s="159"/>
      <c r="E317" s="12"/>
      <c r="F317" s="12"/>
      <c r="G317" s="5"/>
    </row>
    <row r="318" spans="1:7" ht="15.75" customHeight="1">
      <c r="A318" s="190"/>
      <c r="D318" s="159"/>
      <c r="E318" s="12"/>
      <c r="F318" s="12"/>
      <c r="G318" s="5"/>
    </row>
    <row r="319" spans="1:7" ht="15.75" customHeight="1">
      <c r="A319" s="190"/>
      <c r="D319" s="159"/>
      <c r="E319" s="12"/>
      <c r="F319" s="12"/>
      <c r="G319" s="5"/>
    </row>
    <row r="320" spans="1:7" ht="15.75" customHeight="1">
      <c r="A320" s="190"/>
      <c r="D320" s="159"/>
      <c r="E320" s="12"/>
      <c r="F320" s="12"/>
      <c r="G320" s="5"/>
    </row>
    <row r="321" spans="1:7" ht="15.75" customHeight="1">
      <c r="A321" s="190"/>
      <c r="D321" s="159"/>
      <c r="E321" s="12"/>
      <c r="F321" s="12"/>
      <c r="G321" s="5"/>
    </row>
    <row r="322" spans="1:7" ht="15.75" customHeight="1">
      <c r="A322" s="190"/>
      <c r="D322" s="159"/>
      <c r="E322" s="12"/>
      <c r="F322" s="12"/>
      <c r="G322" s="5"/>
    </row>
    <row r="323" spans="1:7" ht="15.75" customHeight="1">
      <c r="A323" s="190"/>
      <c r="D323" s="159"/>
      <c r="E323" s="12"/>
      <c r="F323" s="12"/>
      <c r="G323" s="5"/>
    </row>
    <row r="324" spans="1:7" ht="15.75" customHeight="1">
      <c r="A324" s="190"/>
      <c r="D324" s="159"/>
      <c r="E324" s="12"/>
      <c r="F324" s="12"/>
      <c r="G324" s="5"/>
    </row>
    <row r="325" spans="1:7" ht="15.75" customHeight="1">
      <c r="A325" s="190"/>
      <c r="D325" s="159"/>
      <c r="E325" s="12"/>
      <c r="F325" s="12"/>
      <c r="G325" s="5"/>
    </row>
    <row r="326" spans="1:7" ht="15.75" customHeight="1">
      <c r="A326" s="190"/>
      <c r="D326" s="159"/>
      <c r="E326" s="12"/>
      <c r="F326" s="12"/>
      <c r="G326" s="5"/>
    </row>
    <row r="327" spans="1:7" ht="15.75" customHeight="1">
      <c r="A327" s="190"/>
      <c r="D327" s="159"/>
      <c r="E327" s="12"/>
      <c r="F327" s="12"/>
      <c r="G327" s="5"/>
    </row>
    <row r="328" spans="1:7" ht="15.75" customHeight="1">
      <c r="A328" s="190"/>
      <c r="D328" s="159"/>
      <c r="E328" s="12"/>
      <c r="F328" s="12"/>
      <c r="G328" s="5"/>
    </row>
    <row r="329" spans="1:7" ht="15.75" customHeight="1">
      <c r="A329" s="190"/>
      <c r="D329" s="159"/>
      <c r="E329" s="12"/>
      <c r="F329" s="12"/>
      <c r="G329" s="5"/>
    </row>
    <row r="330" spans="1:7" ht="15.75" customHeight="1">
      <c r="A330" s="190"/>
      <c r="D330" s="159"/>
      <c r="E330" s="12"/>
      <c r="F330" s="12"/>
      <c r="G330" s="5"/>
    </row>
    <row r="331" spans="1:7" ht="15.75" customHeight="1">
      <c r="A331" s="190"/>
      <c r="D331" s="159"/>
      <c r="E331" s="12"/>
      <c r="F331" s="12"/>
      <c r="G331" s="5"/>
    </row>
    <row r="332" spans="1:7" ht="15.75" customHeight="1">
      <c r="A332" s="190"/>
      <c r="D332" s="159"/>
      <c r="E332" s="12"/>
      <c r="F332" s="12"/>
      <c r="G332" s="5"/>
    </row>
    <row r="333" spans="1:7" ht="15.75" customHeight="1">
      <c r="A333" s="190"/>
      <c r="D333" s="159"/>
      <c r="E333" s="12"/>
      <c r="F333" s="12"/>
      <c r="G333" s="5"/>
    </row>
    <row r="334" spans="1:7" ht="15.75" customHeight="1">
      <c r="A334" s="190"/>
      <c r="D334" s="159"/>
      <c r="E334" s="12"/>
      <c r="F334" s="12"/>
      <c r="G334" s="5"/>
    </row>
    <row r="335" spans="1:7" ht="15.75" customHeight="1">
      <c r="A335" s="190"/>
      <c r="D335" s="159"/>
      <c r="E335" s="12"/>
      <c r="F335" s="12"/>
      <c r="G335" s="5"/>
    </row>
    <row r="336" spans="1:7" ht="15.75" customHeight="1">
      <c r="A336" s="190"/>
      <c r="D336" s="159"/>
      <c r="E336" s="12"/>
      <c r="F336" s="12"/>
      <c r="G336" s="5"/>
    </row>
    <row r="337" spans="1:7" ht="15.75" customHeight="1">
      <c r="A337" s="190"/>
      <c r="D337" s="159"/>
      <c r="E337" s="12"/>
      <c r="F337" s="12"/>
      <c r="G337" s="5"/>
    </row>
    <row r="338" spans="1:7" ht="15.75" customHeight="1">
      <c r="A338" s="190"/>
      <c r="D338" s="159"/>
      <c r="E338" s="12"/>
      <c r="F338" s="12"/>
      <c r="G338" s="5"/>
    </row>
    <row r="339" spans="1:7" ht="15.75" customHeight="1">
      <c r="A339" s="190"/>
      <c r="D339" s="159"/>
      <c r="E339" s="12"/>
      <c r="F339" s="12"/>
      <c r="G339" s="5"/>
    </row>
    <row r="340" spans="1:7" ht="15.75" customHeight="1">
      <c r="A340" s="190"/>
      <c r="D340" s="159"/>
      <c r="E340" s="12"/>
      <c r="F340" s="12"/>
      <c r="G340" s="5"/>
    </row>
    <row r="341" spans="1:7" ht="15.75" customHeight="1">
      <c r="A341" s="190"/>
      <c r="D341" s="159"/>
      <c r="E341" s="12"/>
      <c r="F341" s="12"/>
      <c r="G341" s="5"/>
    </row>
    <row r="342" spans="1:7" ht="15.75" customHeight="1">
      <c r="A342" s="190"/>
      <c r="D342" s="159"/>
      <c r="E342" s="12"/>
      <c r="F342" s="12"/>
      <c r="G342" s="5"/>
    </row>
    <row r="343" spans="1:7" ht="15.75" customHeight="1">
      <c r="A343" s="190"/>
      <c r="D343" s="159"/>
      <c r="E343" s="12"/>
      <c r="F343" s="12"/>
      <c r="G343" s="5"/>
    </row>
    <row r="344" spans="1:7" ht="15.75" customHeight="1">
      <c r="A344" s="190"/>
      <c r="D344" s="159"/>
      <c r="E344" s="12"/>
      <c r="F344" s="12"/>
      <c r="G344" s="5"/>
    </row>
    <row r="345" spans="1:7" ht="15.75" customHeight="1">
      <c r="A345" s="190"/>
      <c r="D345" s="159"/>
      <c r="E345" s="12"/>
      <c r="F345" s="12"/>
      <c r="G345" s="5"/>
    </row>
    <row r="346" spans="1:7" ht="15.75" customHeight="1">
      <c r="A346" s="190"/>
      <c r="D346" s="159"/>
      <c r="E346" s="12"/>
      <c r="F346" s="12"/>
      <c r="G346" s="5"/>
    </row>
    <row r="347" spans="1:7" ht="15.75" customHeight="1">
      <c r="A347" s="190"/>
      <c r="D347" s="159"/>
      <c r="E347" s="12"/>
      <c r="F347" s="12"/>
      <c r="G347" s="5"/>
    </row>
    <row r="348" spans="1:7" ht="15.75" customHeight="1">
      <c r="A348" s="190"/>
      <c r="D348" s="159"/>
      <c r="E348" s="12"/>
      <c r="F348" s="12"/>
      <c r="G348" s="5"/>
    </row>
    <row r="349" spans="1:7" ht="15.75" customHeight="1">
      <c r="A349" s="190"/>
      <c r="D349" s="159"/>
      <c r="E349" s="12"/>
      <c r="F349" s="12"/>
      <c r="G349" s="5"/>
    </row>
    <row r="350" spans="1:7" ht="15.75" customHeight="1">
      <c r="A350" s="190"/>
      <c r="D350" s="159"/>
      <c r="E350" s="12"/>
      <c r="F350" s="12"/>
      <c r="G350" s="5"/>
    </row>
    <row r="351" spans="1:7" ht="15.75" customHeight="1">
      <c r="A351" s="190"/>
      <c r="D351" s="159"/>
      <c r="E351" s="12"/>
      <c r="F351" s="12"/>
      <c r="G351" s="5"/>
    </row>
    <row r="352" spans="1:7" ht="15.75" customHeight="1">
      <c r="A352" s="190"/>
      <c r="D352" s="159"/>
      <c r="E352" s="12"/>
      <c r="F352" s="12"/>
      <c r="G352" s="5"/>
    </row>
    <row r="353" spans="1:7" ht="15.75" customHeight="1">
      <c r="A353" s="190"/>
      <c r="D353" s="159"/>
      <c r="E353" s="12"/>
      <c r="F353" s="12"/>
      <c r="G353" s="5"/>
    </row>
    <row r="354" spans="1:7" ht="15.75" customHeight="1">
      <c r="A354" s="190"/>
      <c r="D354" s="159"/>
      <c r="E354" s="12"/>
      <c r="F354" s="12"/>
      <c r="G354" s="5"/>
    </row>
    <row r="355" spans="1:7" ht="15.75" customHeight="1">
      <c r="A355" s="190"/>
      <c r="D355" s="159"/>
      <c r="E355" s="12"/>
      <c r="F355" s="12"/>
      <c r="G355" s="5"/>
    </row>
    <row r="356" spans="1:7" ht="15.75" customHeight="1">
      <c r="A356" s="190"/>
      <c r="D356" s="159"/>
      <c r="E356" s="12"/>
      <c r="F356" s="12"/>
      <c r="G356" s="5"/>
    </row>
    <row r="357" spans="1:7" ht="15.75" customHeight="1">
      <c r="A357" s="190"/>
      <c r="D357" s="159"/>
      <c r="E357" s="12"/>
      <c r="F357" s="12"/>
      <c r="G357" s="5"/>
    </row>
    <row r="358" spans="1:7" ht="15.75" customHeight="1">
      <c r="A358" s="190"/>
      <c r="D358" s="159"/>
      <c r="E358" s="12"/>
      <c r="F358" s="12"/>
      <c r="G358" s="5"/>
    </row>
    <row r="359" spans="1:7" ht="15.75" customHeight="1">
      <c r="A359" s="190"/>
      <c r="D359" s="159"/>
      <c r="E359" s="12"/>
      <c r="F359" s="12"/>
      <c r="G359" s="5"/>
    </row>
    <row r="360" spans="1:7" ht="15.75" customHeight="1">
      <c r="A360" s="190"/>
      <c r="D360" s="159"/>
      <c r="E360" s="12"/>
      <c r="F360" s="12"/>
      <c r="G360" s="5"/>
    </row>
    <row r="361" spans="1:7" ht="15.75" customHeight="1">
      <c r="A361" s="190"/>
      <c r="D361" s="159"/>
      <c r="E361" s="12"/>
      <c r="F361" s="12"/>
      <c r="G361" s="5"/>
    </row>
    <row r="362" spans="1:7" ht="15.75" customHeight="1">
      <c r="A362" s="190"/>
      <c r="D362" s="159"/>
      <c r="E362" s="12"/>
      <c r="F362" s="12"/>
      <c r="G362" s="5"/>
    </row>
    <row r="363" spans="1:7" ht="15.75" customHeight="1">
      <c r="A363" s="190"/>
      <c r="D363" s="159"/>
      <c r="E363" s="12"/>
      <c r="F363" s="12"/>
      <c r="G363" s="5"/>
    </row>
    <row r="364" spans="1:7" ht="15.75" customHeight="1">
      <c r="A364" s="190"/>
      <c r="D364" s="159"/>
      <c r="E364" s="12"/>
      <c r="F364" s="12"/>
      <c r="G364" s="5"/>
    </row>
    <row r="365" spans="1:7" ht="15.75" customHeight="1">
      <c r="A365" s="190"/>
      <c r="D365" s="159"/>
      <c r="E365" s="12"/>
      <c r="F365" s="12"/>
      <c r="G365" s="5"/>
    </row>
    <row r="366" spans="1:7" ht="15.75" customHeight="1">
      <c r="A366" s="190"/>
      <c r="D366" s="159"/>
      <c r="E366" s="12"/>
      <c r="F366" s="12"/>
      <c r="G366" s="5"/>
    </row>
    <row r="367" spans="1:7" ht="15.75" customHeight="1">
      <c r="A367" s="190"/>
      <c r="D367" s="159"/>
      <c r="E367" s="12"/>
      <c r="F367" s="12"/>
      <c r="G367" s="5"/>
    </row>
    <row r="368" spans="1:7" ht="15.75" customHeight="1">
      <c r="A368" s="190"/>
      <c r="D368" s="159"/>
      <c r="E368" s="12"/>
      <c r="F368" s="12"/>
      <c r="G368" s="5"/>
    </row>
    <row r="369" spans="1:7" ht="15.75" customHeight="1">
      <c r="A369" s="190"/>
      <c r="D369" s="159"/>
      <c r="E369" s="12"/>
      <c r="F369" s="12"/>
      <c r="G369" s="5"/>
    </row>
    <row r="370" spans="1:7" ht="15.75" customHeight="1">
      <c r="A370" s="190"/>
      <c r="D370" s="159"/>
      <c r="E370" s="12"/>
      <c r="F370" s="12"/>
      <c r="G370" s="5"/>
    </row>
    <row r="371" spans="1:7" ht="15.75" customHeight="1">
      <c r="A371" s="190"/>
      <c r="D371" s="159"/>
      <c r="E371" s="12"/>
      <c r="F371" s="12"/>
      <c r="G371" s="5"/>
    </row>
    <row r="372" spans="1:7" ht="15.75" customHeight="1">
      <c r="A372" s="190"/>
      <c r="D372" s="159"/>
      <c r="E372" s="12"/>
      <c r="F372" s="12"/>
      <c r="G372" s="5"/>
    </row>
    <row r="373" spans="1:7" ht="15.75" customHeight="1">
      <c r="A373" s="190"/>
      <c r="D373" s="159"/>
      <c r="E373" s="12"/>
      <c r="F373" s="12"/>
      <c r="G373" s="5"/>
    </row>
    <row r="374" spans="1:7" ht="15.75" customHeight="1">
      <c r="A374" s="190"/>
      <c r="D374" s="159"/>
      <c r="E374" s="12"/>
      <c r="F374" s="12"/>
      <c r="G374" s="5"/>
    </row>
    <row r="375" spans="1:7" ht="15.75" customHeight="1">
      <c r="A375" s="190"/>
      <c r="D375" s="159"/>
      <c r="E375" s="12"/>
      <c r="F375" s="12"/>
      <c r="G375" s="5"/>
    </row>
    <row r="376" spans="1:7" ht="15.75" customHeight="1">
      <c r="A376" s="190"/>
      <c r="D376" s="159"/>
      <c r="E376" s="12"/>
      <c r="F376" s="12"/>
      <c r="G376" s="5"/>
    </row>
    <row r="377" spans="1:7" ht="15.75" customHeight="1">
      <c r="A377" s="190"/>
      <c r="D377" s="159"/>
      <c r="E377" s="12"/>
      <c r="F377" s="12"/>
      <c r="G377" s="5"/>
    </row>
    <row r="378" spans="1:7" ht="15.75" customHeight="1">
      <c r="A378" s="190"/>
      <c r="D378" s="159"/>
      <c r="E378" s="12"/>
      <c r="F378" s="12"/>
      <c r="G378" s="5"/>
    </row>
    <row r="379" spans="1:7" ht="15.75" customHeight="1">
      <c r="A379" s="190"/>
      <c r="D379" s="159"/>
      <c r="E379" s="12"/>
      <c r="F379" s="12"/>
      <c r="G379" s="5"/>
    </row>
    <row r="380" spans="1:7" ht="15.75" customHeight="1">
      <c r="A380" s="190"/>
      <c r="D380" s="159"/>
      <c r="E380" s="12"/>
      <c r="F380" s="12"/>
      <c r="G380" s="5"/>
    </row>
    <row r="381" spans="1:7" ht="15.75" customHeight="1">
      <c r="A381" s="190"/>
      <c r="D381" s="159"/>
      <c r="E381" s="12"/>
      <c r="F381" s="12"/>
      <c r="G381" s="5"/>
    </row>
    <row r="382" spans="1:7" ht="15.75" customHeight="1">
      <c r="A382" s="190"/>
      <c r="D382" s="159"/>
      <c r="E382" s="12"/>
      <c r="F382" s="12"/>
      <c r="G382" s="5"/>
    </row>
    <row r="383" spans="1:7" ht="15.75" customHeight="1">
      <c r="A383" s="190"/>
      <c r="D383" s="159"/>
      <c r="E383" s="12"/>
      <c r="F383" s="12"/>
      <c r="G383" s="5"/>
    </row>
    <row r="384" spans="1:7" ht="15.75" customHeight="1">
      <c r="A384" s="190"/>
      <c r="D384" s="159"/>
      <c r="E384" s="12"/>
      <c r="F384" s="12"/>
      <c r="G384" s="5"/>
    </row>
    <row r="385" spans="1:7" ht="15.75" customHeight="1">
      <c r="A385" s="190"/>
      <c r="D385" s="159"/>
      <c r="E385" s="12"/>
      <c r="F385" s="12"/>
      <c r="G385" s="5"/>
    </row>
    <row r="386" spans="1:7" ht="15.75" customHeight="1">
      <c r="A386" s="190"/>
      <c r="D386" s="159"/>
      <c r="E386" s="12"/>
      <c r="F386" s="12"/>
      <c r="G386" s="5"/>
    </row>
    <row r="387" spans="1:7" ht="15.75" customHeight="1">
      <c r="A387" s="190"/>
      <c r="D387" s="159"/>
      <c r="E387" s="12"/>
      <c r="F387" s="12"/>
      <c r="G387" s="5"/>
    </row>
    <row r="388" spans="1:7" ht="15.75" customHeight="1">
      <c r="A388" s="190"/>
      <c r="D388" s="159"/>
      <c r="E388" s="12"/>
      <c r="F388" s="12"/>
      <c r="G388" s="5"/>
    </row>
    <row r="389" spans="1:7" ht="15.75" customHeight="1">
      <c r="A389" s="190"/>
      <c r="D389" s="159"/>
      <c r="E389" s="12"/>
      <c r="F389" s="12"/>
      <c r="G389" s="5"/>
    </row>
    <row r="390" spans="1:7" ht="15.75" customHeight="1">
      <c r="A390" s="190"/>
      <c r="D390" s="159"/>
      <c r="E390" s="12"/>
      <c r="F390" s="12"/>
      <c r="G390" s="5"/>
    </row>
    <row r="391" spans="1:7" ht="15.75" customHeight="1">
      <c r="A391" s="190"/>
      <c r="D391" s="159"/>
      <c r="E391" s="12"/>
      <c r="F391" s="12"/>
      <c r="G391" s="5"/>
    </row>
    <row r="392" spans="1:7" ht="15.75" customHeight="1">
      <c r="A392" s="190"/>
      <c r="D392" s="159"/>
      <c r="E392" s="12"/>
      <c r="F392" s="12"/>
      <c r="G392" s="5"/>
    </row>
    <row r="393" spans="1:7" ht="15.75" customHeight="1">
      <c r="A393" s="190"/>
      <c r="D393" s="159"/>
      <c r="E393" s="12"/>
      <c r="F393" s="12"/>
      <c r="G393" s="5"/>
    </row>
    <row r="394" spans="1:7" ht="15.75" customHeight="1">
      <c r="A394" s="190"/>
      <c r="D394" s="159"/>
      <c r="E394" s="12"/>
      <c r="F394" s="12"/>
      <c r="G394" s="5"/>
    </row>
    <row r="395" spans="1:7" ht="15.75" customHeight="1">
      <c r="A395" s="190"/>
      <c r="D395" s="159"/>
      <c r="E395" s="12"/>
      <c r="F395" s="12"/>
      <c r="G395" s="5"/>
    </row>
    <row r="396" spans="1:7" ht="15.75" customHeight="1">
      <c r="A396" s="190"/>
      <c r="D396" s="159"/>
      <c r="E396" s="12"/>
      <c r="F396" s="12"/>
      <c r="G396" s="5"/>
    </row>
    <row r="397" spans="1:7" ht="15.75" customHeight="1">
      <c r="A397" s="190"/>
      <c r="D397" s="159"/>
      <c r="E397" s="12"/>
      <c r="F397" s="12"/>
      <c r="G397" s="5"/>
    </row>
    <row r="398" spans="1:7" ht="15.75" customHeight="1">
      <c r="A398" s="190"/>
      <c r="D398" s="159"/>
      <c r="E398" s="12"/>
      <c r="F398" s="12"/>
      <c r="G398" s="5"/>
    </row>
    <row r="399" spans="1:7" ht="15.75" customHeight="1">
      <c r="A399" s="190"/>
      <c r="D399" s="159"/>
      <c r="E399" s="12"/>
      <c r="F399" s="12"/>
      <c r="G399" s="5"/>
    </row>
    <row r="400" spans="1:7" ht="15.75" customHeight="1">
      <c r="A400" s="190"/>
      <c r="D400" s="159"/>
      <c r="E400" s="12"/>
      <c r="F400" s="12"/>
      <c r="G400" s="5"/>
    </row>
    <row r="401" spans="1:7" ht="15.75" customHeight="1">
      <c r="A401" s="190"/>
      <c r="D401" s="159"/>
      <c r="E401" s="12"/>
      <c r="F401" s="12"/>
      <c r="G401" s="5"/>
    </row>
    <row r="402" spans="1:7" ht="15.75" customHeight="1">
      <c r="A402" s="190"/>
      <c r="D402" s="159"/>
      <c r="E402" s="12"/>
      <c r="F402" s="12"/>
      <c r="G402" s="5"/>
    </row>
    <row r="403" spans="1:7" ht="15.75" customHeight="1">
      <c r="A403" s="190"/>
      <c r="D403" s="159"/>
      <c r="E403" s="12"/>
      <c r="F403" s="12"/>
      <c r="G403" s="5"/>
    </row>
    <row r="404" spans="1:7" ht="15.75" customHeight="1">
      <c r="A404" s="190"/>
      <c r="D404" s="159"/>
      <c r="E404" s="12"/>
      <c r="F404" s="12"/>
      <c r="G404" s="5"/>
    </row>
    <row r="405" spans="1:7" ht="15.75" customHeight="1">
      <c r="A405" s="190"/>
      <c r="D405" s="159"/>
      <c r="E405" s="12"/>
      <c r="F405" s="12"/>
      <c r="G405" s="5"/>
    </row>
    <row r="406" spans="1:7" ht="15.75" customHeight="1">
      <c r="A406" s="190"/>
      <c r="D406" s="159"/>
      <c r="E406" s="12"/>
      <c r="F406" s="12"/>
      <c r="G406" s="5"/>
    </row>
    <row r="407" spans="1:7" ht="15.75" customHeight="1">
      <c r="A407" s="190"/>
      <c r="D407" s="159"/>
      <c r="E407" s="12"/>
      <c r="F407" s="12"/>
      <c r="G407" s="5"/>
    </row>
    <row r="408" spans="1:7" ht="15.75" customHeight="1">
      <c r="A408" s="190"/>
      <c r="D408" s="159"/>
      <c r="E408" s="12"/>
      <c r="F408" s="12"/>
      <c r="G408" s="5"/>
    </row>
    <row r="409" spans="1:7" ht="15.75" customHeight="1">
      <c r="A409" s="190"/>
      <c r="D409" s="159"/>
      <c r="E409" s="12"/>
      <c r="F409" s="12"/>
      <c r="G409" s="5"/>
    </row>
    <row r="410" spans="1:7" ht="15.75" customHeight="1">
      <c r="A410" s="190"/>
      <c r="D410" s="159"/>
      <c r="E410" s="12"/>
      <c r="F410" s="12"/>
      <c r="G410" s="5"/>
    </row>
    <row r="411" spans="1:7" ht="15.75" customHeight="1">
      <c r="A411" s="190"/>
      <c r="D411" s="159"/>
      <c r="E411" s="12"/>
      <c r="F411" s="12"/>
      <c r="G411" s="5"/>
    </row>
    <row r="412" spans="1:7" ht="15.75" customHeight="1">
      <c r="A412" s="190"/>
      <c r="D412" s="159"/>
      <c r="E412" s="12"/>
      <c r="F412" s="12"/>
      <c r="G412" s="5"/>
    </row>
    <row r="413" spans="1:7" ht="15.75" customHeight="1">
      <c r="A413" s="190"/>
      <c r="D413" s="159"/>
      <c r="E413" s="12"/>
      <c r="F413" s="12"/>
      <c r="G413" s="5"/>
    </row>
    <row r="414" spans="1:7" ht="15.75" customHeight="1">
      <c r="A414" s="190"/>
      <c r="D414" s="159"/>
      <c r="E414" s="12"/>
      <c r="F414" s="12"/>
      <c r="G414" s="5"/>
    </row>
    <row r="415" spans="1:7" ht="15.75" customHeight="1">
      <c r="A415" s="190"/>
      <c r="D415" s="159"/>
      <c r="E415" s="12"/>
      <c r="F415" s="12"/>
      <c r="G415" s="5"/>
    </row>
    <row r="416" spans="1:7" ht="15.75" customHeight="1">
      <c r="A416" s="190"/>
      <c r="D416" s="159"/>
      <c r="E416" s="12"/>
      <c r="F416" s="12"/>
      <c r="G416" s="5"/>
    </row>
    <row r="417" spans="1:7" ht="15.75" customHeight="1">
      <c r="A417" s="190"/>
      <c r="D417" s="159"/>
      <c r="E417" s="12"/>
      <c r="F417" s="12"/>
      <c r="G417" s="5"/>
    </row>
    <row r="418" spans="1:7" ht="15.75" customHeight="1">
      <c r="A418" s="190"/>
      <c r="D418" s="159"/>
      <c r="E418" s="12"/>
      <c r="F418" s="12"/>
      <c r="G418" s="5"/>
    </row>
    <row r="419" spans="1:7" ht="15.75" customHeight="1">
      <c r="A419" s="190"/>
      <c r="D419" s="159"/>
      <c r="E419" s="12"/>
      <c r="F419" s="12"/>
      <c r="G419" s="5"/>
    </row>
    <row r="420" spans="1:7" ht="15.75" customHeight="1">
      <c r="A420" s="190"/>
      <c r="D420" s="159"/>
      <c r="E420" s="12"/>
      <c r="F420" s="12"/>
      <c r="G420" s="5"/>
    </row>
    <row r="421" spans="1:7" ht="15.75" customHeight="1">
      <c r="A421" s="190"/>
      <c r="D421" s="159"/>
      <c r="E421" s="12"/>
      <c r="F421" s="12"/>
      <c r="G421" s="5"/>
    </row>
    <row r="422" spans="1:7" ht="15.75" customHeight="1">
      <c r="A422" s="190"/>
      <c r="D422" s="159"/>
      <c r="E422" s="12"/>
      <c r="F422" s="12"/>
      <c r="G422" s="5"/>
    </row>
    <row r="423" spans="1:7" ht="15.75" customHeight="1">
      <c r="A423" s="190"/>
      <c r="D423" s="159"/>
      <c r="E423" s="12"/>
      <c r="F423" s="12"/>
      <c r="G423" s="5"/>
    </row>
    <row r="424" spans="1:7" ht="15.75" customHeight="1">
      <c r="A424" s="190"/>
      <c r="D424" s="159"/>
      <c r="E424" s="12"/>
      <c r="F424" s="12"/>
      <c r="G424" s="5"/>
    </row>
    <row r="425" spans="1:7" ht="15.75" customHeight="1">
      <c r="A425" s="190"/>
      <c r="D425" s="159"/>
      <c r="E425" s="12"/>
      <c r="F425" s="12"/>
      <c r="G425" s="5"/>
    </row>
    <row r="426" spans="1:7" ht="15.75" customHeight="1">
      <c r="A426" s="190"/>
      <c r="D426" s="159"/>
      <c r="E426" s="12"/>
      <c r="F426" s="12"/>
      <c r="G426" s="5"/>
    </row>
    <row r="427" spans="1:7" ht="15.75" customHeight="1">
      <c r="A427" s="190"/>
      <c r="D427" s="159"/>
      <c r="E427" s="12"/>
      <c r="F427" s="12"/>
      <c r="G427" s="5"/>
    </row>
    <row r="428" spans="1:7" ht="15.75" customHeight="1">
      <c r="A428" s="190"/>
      <c r="D428" s="159"/>
      <c r="E428" s="12"/>
      <c r="F428" s="12"/>
      <c r="G428" s="5"/>
    </row>
    <row r="429" spans="1:7" ht="15.75" customHeight="1">
      <c r="A429" s="190"/>
      <c r="D429" s="159"/>
      <c r="E429" s="12"/>
      <c r="F429" s="12"/>
      <c r="G429" s="5"/>
    </row>
    <row r="430" spans="1:7" ht="15.75" customHeight="1">
      <c r="A430" s="190"/>
      <c r="D430" s="159"/>
      <c r="E430" s="12"/>
      <c r="F430" s="12"/>
      <c r="G430" s="5"/>
    </row>
    <row r="431" spans="1:7" ht="15.75" customHeight="1">
      <c r="A431" s="190"/>
      <c r="D431" s="159"/>
      <c r="E431" s="12"/>
      <c r="F431" s="12"/>
      <c r="G431" s="5"/>
    </row>
    <row r="432" spans="1:7" ht="15.75" customHeight="1">
      <c r="A432" s="190"/>
      <c r="D432" s="159"/>
      <c r="E432" s="12"/>
      <c r="F432" s="12"/>
      <c r="G432" s="5"/>
    </row>
    <row r="433" spans="1:7" ht="15.75" customHeight="1">
      <c r="A433" s="190"/>
      <c r="D433" s="159"/>
      <c r="E433" s="12"/>
      <c r="F433" s="12"/>
      <c r="G433" s="5"/>
    </row>
    <row r="434" spans="1:7" ht="15.75" customHeight="1">
      <c r="A434" s="190"/>
      <c r="D434" s="159"/>
      <c r="E434" s="12"/>
      <c r="F434" s="12"/>
      <c r="G434" s="5"/>
    </row>
    <row r="435" spans="1:7" ht="15.75" customHeight="1">
      <c r="A435" s="190"/>
      <c r="D435" s="159"/>
      <c r="E435" s="12"/>
      <c r="F435" s="12"/>
      <c r="G435" s="5"/>
    </row>
    <row r="436" spans="1:7" ht="15.75" customHeight="1">
      <c r="A436" s="190"/>
      <c r="D436" s="159"/>
      <c r="E436" s="12"/>
      <c r="F436" s="12"/>
      <c r="G436" s="5"/>
    </row>
    <row r="437" spans="1:7" ht="15.75" customHeight="1">
      <c r="A437" s="190"/>
      <c r="D437" s="159"/>
      <c r="E437" s="12"/>
      <c r="F437" s="12"/>
      <c r="G437" s="5"/>
    </row>
    <row r="438" spans="1:7" ht="15.75" customHeight="1">
      <c r="A438" s="190"/>
      <c r="D438" s="159"/>
      <c r="E438" s="12"/>
      <c r="F438" s="12"/>
      <c r="G438" s="5"/>
    </row>
    <row r="439" spans="1:7" ht="15.75" customHeight="1">
      <c r="A439" s="190"/>
      <c r="D439" s="159"/>
      <c r="E439" s="12"/>
      <c r="F439" s="12"/>
      <c r="G439" s="5"/>
    </row>
    <row r="440" spans="1:7" ht="15.75" customHeight="1">
      <c r="A440" s="190"/>
      <c r="D440" s="159"/>
      <c r="E440" s="12"/>
      <c r="F440" s="12"/>
      <c r="G440" s="5"/>
    </row>
    <row r="441" spans="1:7" ht="15.75" customHeight="1">
      <c r="A441" s="190"/>
      <c r="D441" s="159"/>
      <c r="E441" s="12"/>
      <c r="F441" s="12"/>
      <c r="G441" s="5"/>
    </row>
    <row r="442" spans="1:7" ht="15.75" customHeight="1">
      <c r="A442" s="190"/>
      <c r="D442" s="159"/>
      <c r="E442" s="12"/>
      <c r="F442" s="12"/>
      <c r="G442" s="5"/>
    </row>
    <row r="443" spans="1:7" ht="15.75" customHeight="1">
      <c r="A443" s="190"/>
      <c r="D443" s="159"/>
      <c r="E443" s="12"/>
      <c r="F443" s="12"/>
      <c r="G443" s="5"/>
    </row>
    <row r="444" spans="1:7" ht="15.75" customHeight="1">
      <c r="A444" s="190"/>
      <c r="D444" s="159"/>
      <c r="E444" s="12"/>
      <c r="F444" s="12"/>
      <c r="G444" s="5"/>
    </row>
    <row r="445" spans="1:7" ht="15.75" customHeight="1">
      <c r="A445" s="190"/>
      <c r="D445" s="159"/>
      <c r="E445" s="12"/>
      <c r="F445" s="12"/>
      <c r="G445" s="5"/>
    </row>
    <row r="446" spans="1:7" ht="15.75" customHeight="1">
      <c r="A446" s="190"/>
      <c r="D446" s="159"/>
      <c r="E446" s="12"/>
      <c r="F446" s="12"/>
      <c r="G446" s="5"/>
    </row>
    <row r="447" spans="1:7" ht="15.75" customHeight="1">
      <c r="A447" s="190"/>
      <c r="D447" s="159"/>
      <c r="E447" s="12"/>
      <c r="F447" s="12"/>
      <c r="G447" s="5"/>
    </row>
    <row r="448" spans="1:7" ht="15.75" customHeight="1">
      <c r="A448" s="190"/>
      <c r="D448" s="159"/>
      <c r="E448" s="12"/>
      <c r="F448" s="12"/>
      <c r="G448" s="5"/>
    </row>
    <row r="449" spans="1:7" ht="15.75" customHeight="1">
      <c r="A449" s="190"/>
      <c r="D449" s="159"/>
      <c r="E449" s="12"/>
      <c r="F449" s="12"/>
      <c r="G449" s="5"/>
    </row>
    <row r="450" spans="1:7" ht="15.75" customHeight="1">
      <c r="A450" s="190"/>
      <c r="D450" s="159"/>
      <c r="E450" s="12"/>
      <c r="F450" s="12"/>
      <c r="G450" s="5"/>
    </row>
    <row r="451" spans="1:7" ht="15.75" customHeight="1">
      <c r="A451" s="190"/>
      <c r="D451" s="159"/>
      <c r="E451" s="12"/>
      <c r="F451" s="12"/>
      <c r="G451" s="5"/>
    </row>
    <row r="452" spans="1:7" ht="15.75" customHeight="1">
      <c r="A452" s="190"/>
      <c r="D452" s="159"/>
      <c r="E452" s="12"/>
      <c r="F452" s="12"/>
      <c r="G452" s="5"/>
    </row>
    <row r="453" spans="1:7" ht="15.75" customHeight="1">
      <c r="A453" s="190"/>
      <c r="D453" s="159"/>
      <c r="E453" s="12"/>
      <c r="F453" s="12"/>
      <c r="G453" s="5"/>
    </row>
    <row r="454" spans="1:7" ht="15.75" customHeight="1">
      <c r="A454" s="190"/>
      <c r="D454" s="159"/>
      <c r="E454" s="12"/>
      <c r="F454" s="12"/>
      <c r="G454" s="5"/>
    </row>
    <row r="455" spans="1:7" ht="15.75" customHeight="1">
      <c r="A455" s="190"/>
      <c r="D455" s="159"/>
      <c r="E455" s="12"/>
      <c r="F455" s="12"/>
      <c r="G455" s="5"/>
    </row>
    <row r="456" spans="1:7" ht="15.75" customHeight="1">
      <c r="A456" s="190"/>
      <c r="D456" s="159"/>
      <c r="E456" s="12"/>
      <c r="F456" s="12"/>
      <c r="G456" s="5"/>
    </row>
    <row r="457" spans="1:7" ht="15.75" customHeight="1">
      <c r="A457" s="190"/>
      <c r="D457" s="159"/>
      <c r="E457" s="12"/>
      <c r="F457" s="12"/>
      <c r="G457" s="5"/>
    </row>
    <row r="458" spans="1:7" ht="15.75" customHeight="1">
      <c r="A458" s="190"/>
      <c r="D458" s="159"/>
      <c r="E458" s="12"/>
      <c r="F458" s="12"/>
      <c r="G458" s="5"/>
    </row>
    <row r="459" spans="1:7" ht="15.75" customHeight="1">
      <c r="A459" s="190"/>
      <c r="D459" s="159"/>
      <c r="E459" s="12"/>
      <c r="F459" s="12"/>
      <c r="G459" s="5"/>
    </row>
    <row r="460" spans="1:7" ht="15.75" customHeight="1">
      <c r="A460" s="190"/>
      <c r="D460" s="159"/>
      <c r="E460" s="12"/>
      <c r="F460" s="12"/>
      <c r="G460" s="5"/>
    </row>
    <row r="461" spans="1:7" ht="15.75" customHeight="1">
      <c r="A461" s="190"/>
      <c r="D461" s="159"/>
      <c r="E461" s="12"/>
      <c r="F461" s="12"/>
      <c r="G461" s="5"/>
    </row>
    <row r="462" spans="1:7" ht="15.75" customHeight="1">
      <c r="A462" s="190"/>
      <c r="D462" s="159"/>
      <c r="E462" s="12"/>
      <c r="F462" s="12"/>
      <c r="G462" s="5"/>
    </row>
    <row r="463" spans="1:7" ht="15.75" customHeight="1">
      <c r="A463" s="190"/>
      <c r="D463" s="159"/>
      <c r="E463" s="12"/>
      <c r="F463" s="12"/>
      <c r="G463" s="5"/>
    </row>
    <row r="464" spans="1:7" ht="15.75" customHeight="1">
      <c r="A464" s="190"/>
      <c r="D464" s="159"/>
      <c r="E464" s="12"/>
      <c r="F464" s="12"/>
      <c r="G464" s="5"/>
    </row>
    <row r="465" spans="1:7" ht="15.75" customHeight="1">
      <c r="A465" s="190"/>
      <c r="D465" s="159"/>
      <c r="E465" s="12"/>
      <c r="F465" s="12"/>
      <c r="G465" s="5"/>
    </row>
    <row r="466" spans="1:7" ht="15.75" customHeight="1">
      <c r="A466" s="190"/>
      <c r="D466" s="159"/>
      <c r="E466" s="12"/>
      <c r="F466" s="12"/>
      <c r="G466" s="5"/>
    </row>
    <row r="467" spans="1:7" ht="15.75" customHeight="1">
      <c r="A467" s="190"/>
      <c r="D467" s="159"/>
      <c r="E467" s="12"/>
      <c r="F467" s="12"/>
      <c r="G467" s="5"/>
    </row>
    <row r="468" spans="1:7" ht="15.75" customHeight="1">
      <c r="A468" s="190"/>
      <c r="D468" s="159"/>
      <c r="E468" s="12"/>
      <c r="F468" s="12"/>
      <c r="G468" s="5"/>
    </row>
    <row r="469" spans="1:7" ht="15.75" customHeight="1">
      <c r="A469" s="190"/>
      <c r="D469" s="159"/>
      <c r="E469" s="12"/>
      <c r="F469" s="12"/>
      <c r="G469" s="5"/>
    </row>
    <row r="470" spans="1:7" ht="15.75" customHeight="1">
      <c r="A470" s="190"/>
      <c r="D470" s="159"/>
      <c r="E470" s="12"/>
      <c r="F470" s="12"/>
      <c r="G470" s="5"/>
    </row>
    <row r="471" spans="1:7" ht="15.75" customHeight="1">
      <c r="A471" s="190"/>
      <c r="D471" s="159"/>
      <c r="E471" s="12"/>
      <c r="F471" s="12"/>
      <c r="G471" s="5"/>
    </row>
    <row r="472" spans="1:7" ht="15.75" customHeight="1">
      <c r="A472" s="190"/>
      <c r="D472" s="159"/>
      <c r="E472" s="12"/>
      <c r="F472" s="12"/>
      <c r="G472" s="5"/>
    </row>
    <row r="473" spans="1:7" ht="15.75" customHeight="1">
      <c r="A473" s="190"/>
      <c r="D473" s="159"/>
      <c r="E473" s="12"/>
      <c r="F473" s="12"/>
      <c r="G473" s="5"/>
    </row>
    <row r="474" spans="1:7" ht="15.75" customHeight="1">
      <c r="A474" s="190"/>
      <c r="D474" s="159"/>
      <c r="E474" s="12"/>
      <c r="F474" s="12"/>
      <c r="G474" s="5"/>
    </row>
    <row r="475" spans="1:7" ht="15.75" customHeight="1">
      <c r="A475" s="190"/>
      <c r="D475" s="159"/>
      <c r="E475" s="12"/>
      <c r="F475" s="12"/>
      <c r="G475" s="5"/>
    </row>
    <row r="476" spans="1:7" ht="15.75" customHeight="1">
      <c r="A476" s="190"/>
      <c r="D476" s="159"/>
      <c r="E476" s="12"/>
      <c r="F476" s="12"/>
      <c r="G476" s="5"/>
    </row>
    <row r="477" spans="1:7" ht="15.75" customHeight="1">
      <c r="A477" s="190"/>
      <c r="D477" s="159"/>
      <c r="E477" s="12"/>
      <c r="F477" s="12"/>
      <c r="G477" s="5"/>
    </row>
    <row r="478" spans="1:7" ht="15.75" customHeight="1">
      <c r="A478" s="190"/>
      <c r="D478" s="159"/>
      <c r="E478" s="12"/>
      <c r="F478" s="12"/>
      <c r="G478" s="5"/>
    </row>
    <row r="479" spans="1:7" ht="15.75" customHeight="1">
      <c r="A479" s="190"/>
      <c r="D479" s="159"/>
      <c r="E479" s="12"/>
      <c r="F479" s="12"/>
      <c r="G479" s="5"/>
    </row>
    <row r="480" spans="1:7" ht="15.75" customHeight="1">
      <c r="A480" s="190"/>
      <c r="D480" s="159"/>
      <c r="E480" s="12"/>
      <c r="F480" s="12"/>
      <c r="G480" s="5"/>
    </row>
    <row r="481" spans="1:7" ht="15.75" customHeight="1">
      <c r="A481" s="190"/>
      <c r="D481" s="159"/>
      <c r="E481" s="12"/>
      <c r="F481" s="12"/>
      <c r="G481" s="5"/>
    </row>
    <row r="482" spans="1:7" ht="15.75" customHeight="1">
      <c r="A482" s="190"/>
      <c r="D482" s="159"/>
      <c r="E482" s="12"/>
      <c r="F482" s="12"/>
      <c r="G482" s="5"/>
    </row>
    <row r="483" spans="1:7" ht="15.75" customHeight="1">
      <c r="A483" s="190"/>
      <c r="D483" s="159"/>
      <c r="E483" s="12"/>
      <c r="F483" s="12"/>
      <c r="G483" s="5"/>
    </row>
    <row r="484" spans="1:7" ht="15.75" customHeight="1">
      <c r="A484" s="190"/>
      <c r="D484" s="159"/>
      <c r="E484" s="12"/>
      <c r="F484" s="12"/>
      <c r="G484" s="5"/>
    </row>
    <row r="485" spans="1:7" ht="15.75" customHeight="1">
      <c r="A485" s="190"/>
      <c r="D485" s="159"/>
      <c r="E485" s="12"/>
      <c r="F485" s="12"/>
      <c r="G485" s="5"/>
    </row>
    <row r="486" spans="1:7" ht="15.75" customHeight="1">
      <c r="A486" s="190"/>
      <c r="D486" s="159"/>
      <c r="E486" s="12"/>
      <c r="F486" s="12"/>
      <c r="G486" s="5"/>
    </row>
    <row r="487" spans="1:7" ht="15.75" customHeight="1">
      <c r="A487" s="190"/>
      <c r="D487" s="159"/>
      <c r="E487" s="12"/>
      <c r="F487" s="12"/>
      <c r="G487" s="5"/>
    </row>
    <row r="488" spans="1:7" ht="15.75" customHeight="1">
      <c r="A488" s="190"/>
      <c r="D488" s="159"/>
      <c r="E488" s="12"/>
      <c r="F488" s="12"/>
      <c r="G488" s="5"/>
    </row>
    <row r="489" spans="1:7" ht="15.75" customHeight="1">
      <c r="A489" s="190"/>
      <c r="D489" s="159"/>
      <c r="E489" s="12"/>
      <c r="F489" s="12"/>
      <c r="G489" s="5"/>
    </row>
    <row r="490" spans="1:7" ht="15.75" customHeight="1">
      <c r="A490" s="190"/>
      <c r="D490" s="159"/>
      <c r="E490" s="12"/>
      <c r="F490" s="12"/>
      <c r="G490" s="5"/>
    </row>
    <row r="491" spans="1:7" ht="15.75" customHeight="1">
      <c r="A491" s="190"/>
      <c r="D491" s="159"/>
      <c r="E491" s="12"/>
      <c r="F491" s="12"/>
      <c r="G491" s="5"/>
    </row>
    <row r="492" spans="1:7" ht="15.75" customHeight="1">
      <c r="A492" s="190"/>
      <c r="D492" s="159"/>
      <c r="E492" s="12"/>
      <c r="F492" s="12"/>
      <c r="G492" s="5"/>
    </row>
    <row r="493" spans="1:7" ht="15.75" customHeight="1">
      <c r="A493" s="190"/>
      <c r="D493" s="159"/>
      <c r="E493" s="12"/>
      <c r="F493" s="12"/>
      <c r="G493" s="5"/>
    </row>
    <row r="494" spans="1:7" ht="15.75" customHeight="1">
      <c r="A494" s="190"/>
      <c r="D494" s="159"/>
      <c r="E494" s="12"/>
      <c r="F494" s="12"/>
      <c r="G494" s="5"/>
    </row>
    <row r="495" spans="1:7" ht="15.75" customHeight="1">
      <c r="A495" s="190"/>
      <c r="D495" s="159"/>
      <c r="E495" s="12"/>
      <c r="F495" s="12"/>
      <c r="G495" s="5"/>
    </row>
    <row r="496" spans="1:7" ht="15.75" customHeight="1">
      <c r="A496" s="190"/>
      <c r="D496" s="159"/>
      <c r="E496" s="12"/>
      <c r="F496" s="12"/>
      <c r="G496" s="5"/>
    </row>
    <row r="497" spans="1:7" ht="15.75" customHeight="1">
      <c r="A497" s="190"/>
      <c r="D497" s="159"/>
      <c r="E497" s="12"/>
      <c r="F497" s="12"/>
      <c r="G497" s="5"/>
    </row>
    <row r="498" spans="1:7" ht="15.75" customHeight="1">
      <c r="A498" s="190"/>
      <c r="D498" s="159"/>
      <c r="E498" s="12"/>
      <c r="F498" s="12"/>
      <c r="G498" s="5"/>
    </row>
    <row r="499" spans="1:7" ht="15.75" customHeight="1">
      <c r="A499" s="190"/>
      <c r="D499" s="159"/>
      <c r="E499" s="12"/>
      <c r="F499" s="12"/>
      <c r="G499" s="5"/>
    </row>
    <row r="500" spans="1:7" ht="15.75" customHeight="1">
      <c r="A500" s="190"/>
      <c r="D500" s="159"/>
      <c r="E500" s="12"/>
      <c r="F500" s="12"/>
      <c r="G500" s="5"/>
    </row>
    <row r="501" spans="1:7" ht="15.75" customHeight="1">
      <c r="A501" s="190"/>
      <c r="D501" s="159"/>
      <c r="E501" s="12"/>
      <c r="F501" s="12"/>
      <c r="G501" s="5"/>
    </row>
    <row r="502" spans="1:7" ht="15.75" customHeight="1">
      <c r="A502" s="190"/>
      <c r="D502" s="159"/>
      <c r="E502" s="12"/>
      <c r="F502" s="12"/>
      <c r="G502" s="5"/>
    </row>
    <row r="503" spans="1:7" ht="15.75" customHeight="1">
      <c r="A503" s="190"/>
      <c r="D503" s="159"/>
      <c r="E503" s="12"/>
      <c r="F503" s="12"/>
      <c r="G503" s="5"/>
    </row>
    <row r="504" spans="1:7" ht="15.75" customHeight="1">
      <c r="A504" s="190"/>
      <c r="D504" s="159"/>
      <c r="E504" s="12"/>
      <c r="F504" s="12"/>
      <c r="G504" s="5"/>
    </row>
    <row r="505" spans="1:7" ht="15.75" customHeight="1">
      <c r="A505" s="190"/>
      <c r="D505" s="159"/>
      <c r="E505" s="12"/>
      <c r="F505" s="12"/>
      <c r="G505" s="5"/>
    </row>
    <row r="506" spans="1:7" ht="15.75" customHeight="1">
      <c r="A506" s="190"/>
      <c r="D506" s="159"/>
      <c r="E506" s="12"/>
      <c r="F506" s="12"/>
      <c r="G506" s="5"/>
    </row>
    <row r="507" spans="1:7" ht="15.75" customHeight="1">
      <c r="A507" s="190"/>
      <c r="D507" s="159"/>
      <c r="E507" s="12"/>
      <c r="F507" s="12"/>
      <c r="G507" s="5"/>
    </row>
    <row r="508" spans="1:7" ht="15.75" customHeight="1">
      <c r="A508" s="190"/>
      <c r="D508" s="159"/>
      <c r="E508" s="12"/>
      <c r="F508" s="12"/>
      <c r="G508" s="5"/>
    </row>
    <row r="509" spans="1:7" ht="15.75" customHeight="1">
      <c r="A509" s="190"/>
      <c r="D509" s="159"/>
      <c r="E509" s="12"/>
      <c r="F509" s="12"/>
      <c r="G509" s="5"/>
    </row>
    <row r="510" spans="1:7" ht="15.75" customHeight="1">
      <c r="A510" s="190"/>
      <c r="D510" s="159"/>
      <c r="E510" s="12"/>
      <c r="F510" s="12"/>
      <c r="G510" s="5"/>
    </row>
    <row r="511" spans="1:7" ht="15.75" customHeight="1">
      <c r="A511" s="190"/>
      <c r="D511" s="159"/>
      <c r="E511" s="12"/>
      <c r="F511" s="12"/>
      <c r="G511" s="5"/>
    </row>
    <row r="512" spans="1:7" ht="15.75" customHeight="1">
      <c r="A512" s="190"/>
      <c r="D512" s="159"/>
      <c r="E512" s="12"/>
      <c r="F512" s="12"/>
      <c r="G512" s="5"/>
    </row>
    <row r="513" spans="1:7" ht="15.75" customHeight="1">
      <c r="A513" s="190"/>
      <c r="D513" s="159"/>
      <c r="E513" s="12"/>
      <c r="F513" s="12"/>
      <c r="G513" s="5"/>
    </row>
    <row r="514" spans="1:7" ht="15.75" customHeight="1">
      <c r="A514" s="190"/>
      <c r="D514" s="159"/>
      <c r="E514" s="12"/>
      <c r="F514" s="12"/>
      <c r="G514" s="5"/>
    </row>
    <row r="515" spans="1:7" ht="15.75" customHeight="1">
      <c r="A515" s="190"/>
      <c r="D515" s="159"/>
      <c r="E515" s="12"/>
      <c r="F515" s="12"/>
      <c r="G515" s="5"/>
    </row>
    <row r="516" spans="1:7" ht="15.75" customHeight="1">
      <c r="A516" s="190"/>
      <c r="D516" s="159"/>
      <c r="E516" s="12"/>
      <c r="F516" s="12"/>
      <c r="G516" s="5"/>
    </row>
    <row r="517" spans="1:7" ht="15.75" customHeight="1">
      <c r="A517" s="190"/>
      <c r="D517" s="159"/>
      <c r="E517" s="12"/>
      <c r="F517" s="12"/>
      <c r="G517" s="5"/>
    </row>
    <row r="518" spans="1:7" ht="15.75" customHeight="1">
      <c r="A518" s="190"/>
      <c r="D518" s="159"/>
      <c r="E518" s="12"/>
      <c r="F518" s="12"/>
      <c r="G518" s="5"/>
    </row>
    <row r="519" spans="1:7" ht="15.75" customHeight="1">
      <c r="A519" s="190"/>
      <c r="D519" s="159"/>
      <c r="E519" s="12"/>
      <c r="F519" s="12"/>
      <c r="G519" s="5"/>
    </row>
    <row r="520" spans="1:7" ht="15.75" customHeight="1">
      <c r="A520" s="190"/>
      <c r="D520" s="159"/>
      <c r="E520" s="12"/>
      <c r="F520" s="12"/>
      <c r="G520" s="5"/>
    </row>
    <row r="521" spans="1:7" ht="15.75" customHeight="1">
      <c r="A521" s="190"/>
      <c r="D521" s="159"/>
      <c r="E521" s="12"/>
      <c r="F521" s="12"/>
      <c r="G521" s="5"/>
    </row>
    <row r="522" spans="1:7" ht="15.75" customHeight="1">
      <c r="A522" s="190"/>
      <c r="D522" s="159"/>
      <c r="E522" s="12"/>
      <c r="F522" s="12"/>
      <c r="G522" s="5"/>
    </row>
    <row r="523" spans="1:7" ht="15.75" customHeight="1">
      <c r="A523" s="190"/>
      <c r="D523" s="159"/>
      <c r="E523" s="12"/>
      <c r="F523" s="12"/>
      <c r="G523" s="5"/>
    </row>
    <row r="524" spans="1:7" ht="15.75" customHeight="1">
      <c r="A524" s="190"/>
      <c r="D524" s="159"/>
      <c r="E524" s="12"/>
      <c r="F524" s="12"/>
      <c r="G524" s="5"/>
    </row>
    <row r="525" spans="1:7" ht="15.75" customHeight="1">
      <c r="A525" s="190"/>
      <c r="D525" s="159"/>
      <c r="E525" s="12"/>
      <c r="F525" s="12"/>
      <c r="G525" s="5"/>
    </row>
    <row r="526" spans="1:7" ht="15.75" customHeight="1">
      <c r="A526" s="190"/>
      <c r="D526" s="159"/>
      <c r="E526" s="12"/>
      <c r="F526" s="12"/>
      <c r="G526" s="5"/>
    </row>
    <row r="527" spans="1:7" ht="15.75" customHeight="1">
      <c r="A527" s="190"/>
      <c r="D527" s="159"/>
      <c r="E527" s="12"/>
      <c r="F527" s="12"/>
      <c r="G527" s="5"/>
    </row>
    <row r="528" spans="1:7" ht="15.75" customHeight="1">
      <c r="A528" s="190"/>
      <c r="D528" s="159"/>
      <c r="E528" s="12"/>
      <c r="F528" s="12"/>
      <c r="G528" s="5"/>
    </row>
    <row r="529" spans="1:7" ht="15.75" customHeight="1">
      <c r="A529" s="190"/>
      <c r="D529" s="159"/>
      <c r="E529" s="12"/>
      <c r="F529" s="12"/>
      <c r="G529" s="5"/>
    </row>
    <row r="530" spans="1:7" ht="15.75" customHeight="1">
      <c r="A530" s="190"/>
      <c r="D530" s="159"/>
      <c r="E530" s="12"/>
      <c r="F530" s="12"/>
      <c r="G530" s="5"/>
    </row>
    <row r="531" spans="1:7" ht="15.75" customHeight="1">
      <c r="A531" s="190"/>
      <c r="D531" s="159"/>
      <c r="E531" s="12"/>
      <c r="F531" s="12"/>
      <c r="G531" s="5"/>
    </row>
    <row r="532" spans="1:7" ht="15.75" customHeight="1">
      <c r="A532" s="190"/>
      <c r="D532" s="159"/>
      <c r="E532" s="12"/>
      <c r="F532" s="12"/>
      <c r="G532" s="5"/>
    </row>
    <row r="533" spans="1:7" ht="15.75" customHeight="1">
      <c r="A533" s="190"/>
      <c r="D533" s="159"/>
      <c r="E533" s="12"/>
      <c r="F533" s="12"/>
      <c r="G533" s="5"/>
    </row>
    <row r="534" spans="1:7" ht="15.75" customHeight="1">
      <c r="A534" s="190"/>
      <c r="D534" s="159"/>
      <c r="E534" s="12"/>
      <c r="F534" s="12"/>
      <c r="G534" s="5"/>
    </row>
    <row r="535" spans="1:7" ht="15.75" customHeight="1">
      <c r="A535" s="190"/>
      <c r="D535" s="159"/>
      <c r="E535" s="12"/>
      <c r="F535" s="12"/>
      <c r="G535" s="5"/>
    </row>
    <row r="536" spans="1:7" ht="15.75" customHeight="1">
      <c r="A536" s="190"/>
      <c r="D536" s="159"/>
      <c r="E536" s="12"/>
      <c r="F536" s="12"/>
      <c r="G536" s="5"/>
    </row>
    <row r="537" spans="1:7" ht="15.75" customHeight="1">
      <c r="A537" s="190"/>
      <c r="D537" s="159"/>
      <c r="E537" s="12"/>
      <c r="F537" s="12"/>
      <c r="G537" s="5"/>
    </row>
    <row r="538" spans="1:7" ht="15.75" customHeight="1">
      <c r="A538" s="190"/>
      <c r="D538" s="159"/>
      <c r="E538" s="12"/>
      <c r="F538" s="12"/>
      <c r="G538" s="5"/>
    </row>
    <row r="539" spans="1:7" ht="15.75" customHeight="1">
      <c r="A539" s="190"/>
      <c r="D539" s="159"/>
      <c r="E539" s="12"/>
      <c r="F539" s="12"/>
      <c r="G539" s="5"/>
    </row>
    <row r="540" spans="1:7" ht="15.75" customHeight="1">
      <c r="A540" s="190"/>
      <c r="D540" s="159"/>
      <c r="E540" s="12"/>
      <c r="F540" s="12"/>
      <c r="G540" s="5"/>
    </row>
    <row r="541" spans="1:7" ht="15.75" customHeight="1">
      <c r="A541" s="190"/>
      <c r="D541" s="159"/>
      <c r="E541" s="12"/>
      <c r="F541" s="12"/>
      <c r="G541" s="5"/>
    </row>
    <row r="542" spans="1:7" ht="15.75" customHeight="1">
      <c r="A542" s="190"/>
      <c r="D542" s="159"/>
      <c r="E542" s="12"/>
      <c r="F542" s="12"/>
      <c r="G542" s="5"/>
    </row>
    <row r="543" spans="1:7" ht="15.75" customHeight="1">
      <c r="A543" s="190"/>
      <c r="D543" s="159"/>
      <c r="E543" s="12"/>
      <c r="F543" s="12"/>
      <c r="G543" s="5"/>
    </row>
    <row r="544" spans="1:7" ht="15.75" customHeight="1">
      <c r="A544" s="190"/>
      <c r="D544" s="159"/>
      <c r="E544" s="12"/>
      <c r="F544" s="12"/>
      <c r="G544" s="5"/>
    </row>
    <row r="545" spans="1:7" ht="15.75" customHeight="1">
      <c r="A545" s="190"/>
      <c r="D545" s="159"/>
      <c r="E545" s="12"/>
      <c r="F545" s="12"/>
      <c r="G545" s="5"/>
    </row>
    <row r="546" spans="1:7" ht="15.75" customHeight="1">
      <c r="A546" s="190"/>
      <c r="D546" s="159"/>
      <c r="E546" s="12"/>
      <c r="F546" s="12"/>
      <c r="G546" s="5"/>
    </row>
    <row r="547" spans="1:7" ht="15.75" customHeight="1">
      <c r="A547" s="190"/>
      <c r="D547" s="159"/>
      <c r="E547" s="12"/>
      <c r="F547" s="12"/>
      <c r="G547" s="5"/>
    </row>
    <row r="548" spans="1:7" ht="15.75" customHeight="1">
      <c r="A548" s="190"/>
      <c r="D548" s="159"/>
      <c r="E548" s="12"/>
      <c r="F548" s="12"/>
      <c r="G548" s="5"/>
    </row>
    <row r="549" spans="1:7" ht="15.75" customHeight="1">
      <c r="A549" s="190"/>
      <c r="D549" s="159"/>
      <c r="E549" s="12"/>
      <c r="F549" s="12"/>
      <c r="G549" s="5"/>
    </row>
    <row r="550" spans="1:7" ht="15.75" customHeight="1">
      <c r="A550" s="190"/>
      <c r="D550" s="159"/>
      <c r="E550" s="12"/>
      <c r="F550" s="12"/>
      <c r="G550" s="5"/>
    </row>
    <row r="551" spans="1:7" ht="15.75" customHeight="1">
      <c r="A551" s="190"/>
      <c r="D551" s="159"/>
      <c r="E551" s="12"/>
      <c r="F551" s="12"/>
      <c r="G551" s="5"/>
    </row>
    <row r="552" spans="1:7" ht="15.75" customHeight="1">
      <c r="A552" s="190"/>
      <c r="D552" s="159"/>
      <c r="E552" s="12"/>
      <c r="F552" s="12"/>
      <c r="G552" s="5"/>
    </row>
    <row r="553" spans="1:7" ht="15.75" customHeight="1">
      <c r="A553" s="190"/>
      <c r="D553" s="159"/>
      <c r="E553" s="12"/>
      <c r="F553" s="12"/>
      <c r="G553" s="5"/>
    </row>
    <row r="554" spans="1:7" ht="15.75" customHeight="1">
      <c r="A554" s="190"/>
      <c r="D554" s="159"/>
      <c r="E554" s="12"/>
      <c r="F554" s="12"/>
      <c r="G554" s="5"/>
    </row>
    <row r="555" spans="1:7" ht="15.75" customHeight="1">
      <c r="A555" s="190"/>
      <c r="D555" s="159"/>
      <c r="E555" s="12"/>
      <c r="F555" s="12"/>
      <c r="G555" s="5"/>
    </row>
    <row r="556" spans="1:7" ht="15.75" customHeight="1">
      <c r="A556" s="190"/>
      <c r="D556" s="159"/>
      <c r="E556" s="12"/>
      <c r="F556" s="12"/>
      <c r="G556" s="5"/>
    </row>
    <row r="557" spans="1:7" ht="15.75" customHeight="1">
      <c r="A557" s="190"/>
      <c r="D557" s="159"/>
      <c r="E557" s="12"/>
      <c r="F557" s="12"/>
      <c r="G557" s="5"/>
    </row>
    <row r="558" spans="1:7" ht="15.75" customHeight="1">
      <c r="A558" s="190"/>
      <c r="D558" s="159"/>
      <c r="E558" s="12"/>
      <c r="F558" s="12"/>
      <c r="G558" s="5"/>
    </row>
    <row r="559" spans="1:7" ht="15.75" customHeight="1">
      <c r="A559" s="190"/>
      <c r="D559" s="159"/>
      <c r="E559" s="12"/>
      <c r="F559" s="12"/>
      <c r="G559" s="5"/>
    </row>
    <row r="560" spans="1:7" ht="15.75" customHeight="1">
      <c r="A560" s="190"/>
      <c r="D560" s="159"/>
      <c r="E560" s="12"/>
      <c r="F560" s="12"/>
      <c r="G560" s="5"/>
    </row>
    <row r="561" spans="1:7" ht="15.75" customHeight="1">
      <c r="A561" s="190"/>
      <c r="D561" s="159"/>
      <c r="E561" s="12"/>
      <c r="F561" s="12"/>
      <c r="G561" s="5"/>
    </row>
    <row r="562" spans="1:7" ht="15.75" customHeight="1">
      <c r="A562" s="190"/>
      <c r="D562" s="159"/>
      <c r="E562" s="12"/>
      <c r="F562" s="12"/>
      <c r="G562" s="5"/>
    </row>
    <row r="563" spans="1:7" ht="15.75" customHeight="1">
      <c r="A563" s="190"/>
      <c r="D563" s="159"/>
      <c r="E563" s="12"/>
      <c r="F563" s="12"/>
      <c r="G563" s="5"/>
    </row>
    <row r="564" spans="1:7" ht="15.75" customHeight="1">
      <c r="A564" s="190"/>
      <c r="D564" s="159"/>
      <c r="E564" s="12"/>
      <c r="F564" s="12"/>
      <c r="G564" s="5"/>
    </row>
    <row r="565" spans="1:7" ht="15.75" customHeight="1">
      <c r="A565" s="190"/>
      <c r="D565" s="159"/>
      <c r="E565" s="12"/>
      <c r="F565" s="12"/>
      <c r="G565" s="5"/>
    </row>
    <row r="566" spans="1:7" ht="15.75" customHeight="1">
      <c r="A566" s="190"/>
      <c r="D566" s="159"/>
      <c r="E566" s="12"/>
      <c r="F566" s="12"/>
      <c r="G566" s="5"/>
    </row>
    <row r="567" spans="1:7" ht="15.75" customHeight="1">
      <c r="A567" s="190"/>
      <c r="D567" s="159"/>
      <c r="E567" s="12"/>
      <c r="F567" s="12"/>
      <c r="G567" s="5"/>
    </row>
    <row r="568" spans="1:7" ht="15.75" customHeight="1">
      <c r="A568" s="190"/>
      <c r="D568" s="159"/>
      <c r="E568" s="12"/>
      <c r="F568" s="12"/>
      <c r="G568" s="5"/>
    </row>
    <row r="569" spans="1:7" ht="15.75" customHeight="1">
      <c r="A569" s="190"/>
      <c r="D569" s="159"/>
      <c r="E569" s="12"/>
      <c r="F569" s="12"/>
      <c r="G569" s="5"/>
    </row>
    <row r="570" spans="1:7" ht="15.75" customHeight="1">
      <c r="A570" s="190"/>
      <c r="D570" s="159"/>
      <c r="E570" s="12"/>
      <c r="F570" s="12"/>
      <c r="G570" s="5"/>
    </row>
    <row r="571" spans="1:7" ht="15.75" customHeight="1">
      <c r="A571" s="190"/>
      <c r="D571" s="159"/>
      <c r="E571" s="12"/>
      <c r="F571" s="12"/>
      <c r="G571" s="5"/>
    </row>
    <row r="572" spans="1:7" ht="15.75" customHeight="1">
      <c r="A572" s="190"/>
      <c r="D572" s="159"/>
      <c r="E572" s="12"/>
      <c r="F572" s="12"/>
      <c r="G572" s="5"/>
    </row>
    <row r="573" spans="1:7" ht="15.75" customHeight="1">
      <c r="A573" s="190"/>
      <c r="D573" s="159"/>
      <c r="E573" s="12"/>
      <c r="F573" s="12"/>
      <c r="G573" s="5"/>
    </row>
    <row r="574" spans="1:7" ht="15.75" customHeight="1">
      <c r="A574" s="190"/>
      <c r="D574" s="159"/>
      <c r="E574" s="12"/>
      <c r="F574" s="12"/>
      <c r="G574" s="5"/>
    </row>
    <row r="575" spans="1:7" ht="15.75" customHeight="1">
      <c r="A575" s="190"/>
      <c r="D575" s="159"/>
      <c r="E575" s="12"/>
      <c r="F575" s="12"/>
      <c r="G575" s="5"/>
    </row>
    <row r="576" spans="1:7" ht="15.75" customHeight="1">
      <c r="A576" s="190"/>
      <c r="D576" s="159"/>
      <c r="E576" s="12"/>
      <c r="F576" s="12"/>
      <c r="G576" s="5"/>
    </row>
    <row r="577" spans="1:7" ht="15.75" customHeight="1">
      <c r="A577" s="190"/>
      <c r="D577" s="159"/>
      <c r="E577" s="12"/>
      <c r="F577" s="12"/>
      <c r="G577" s="5"/>
    </row>
    <row r="578" spans="1:7" ht="15.75" customHeight="1">
      <c r="A578" s="190"/>
      <c r="D578" s="159"/>
      <c r="E578" s="12"/>
      <c r="F578" s="12"/>
      <c r="G578" s="5"/>
    </row>
    <row r="579" spans="1:7" ht="15.75" customHeight="1">
      <c r="A579" s="190"/>
      <c r="D579" s="159"/>
      <c r="E579" s="12"/>
      <c r="F579" s="12"/>
      <c r="G579" s="5"/>
    </row>
    <row r="580" spans="1:7" ht="15.75" customHeight="1">
      <c r="A580" s="190"/>
      <c r="D580" s="159"/>
      <c r="E580" s="12"/>
      <c r="F580" s="12"/>
      <c r="G580" s="5"/>
    </row>
    <row r="581" spans="1:7" ht="15.75" customHeight="1">
      <c r="A581" s="190"/>
      <c r="D581" s="159"/>
      <c r="E581" s="12"/>
      <c r="F581" s="12"/>
      <c r="G581" s="5"/>
    </row>
    <row r="582" spans="1:7" ht="15.75" customHeight="1">
      <c r="A582" s="190"/>
      <c r="D582" s="159"/>
      <c r="E582" s="12"/>
      <c r="F582" s="12"/>
      <c r="G582" s="5"/>
    </row>
    <row r="583" spans="1:7" ht="15.75" customHeight="1">
      <c r="A583" s="190"/>
      <c r="D583" s="159"/>
      <c r="E583" s="12"/>
      <c r="F583" s="12"/>
      <c r="G583" s="5"/>
    </row>
    <row r="584" spans="1:7" ht="15.75" customHeight="1">
      <c r="A584" s="190"/>
      <c r="D584" s="159"/>
      <c r="E584" s="12"/>
      <c r="F584" s="12"/>
      <c r="G584" s="5"/>
    </row>
    <row r="585" spans="1:7" ht="15.75" customHeight="1">
      <c r="A585" s="190"/>
      <c r="D585" s="159"/>
      <c r="E585" s="12"/>
      <c r="F585" s="12"/>
      <c r="G585" s="5"/>
    </row>
    <row r="586" spans="1:7" ht="15.75" customHeight="1">
      <c r="A586" s="190"/>
      <c r="D586" s="159"/>
      <c r="E586" s="12"/>
      <c r="F586" s="12"/>
      <c r="G586" s="5"/>
    </row>
    <row r="587" spans="1:7" ht="15.75" customHeight="1">
      <c r="A587" s="190"/>
      <c r="D587" s="159"/>
      <c r="E587" s="12"/>
      <c r="F587" s="12"/>
      <c r="G587" s="5"/>
    </row>
    <row r="588" spans="1:7" ht="15.75" customHeight="1">
      <c r="A588" s="190"/>
      <c r="D588" s="159"/>
      <c r="E588" s="12"/>
      <c r="F588" s="12"/>
      <c r="G588" s="5"/>
    </row>
    <row r="589" spans="1:7" ht="15.75" customHeight="1">
      <c r="A589" s="190"/>
      <c r="D589" s="159"/>
      <c r="E589" s="12"/>
      <c r="F589" s="12"/>
      <c r="G589" s="5"/>
    </row>
    <row r="590" spans="1:7" ht="15.75" customHeight="1">
      <c r="A590" s="190"/>
      <c r="D590" s="159"/>
      <c r="E590" s="12"/>
      <c r="F590" s="12"/>
      <c r="G590" s="5"/>
    </row>
    <row r="591" spans="1:7" ht="15.75" customHeight="1">
      <c r="A591" s="190"/>
      <c r="D591" s="159"/>
      <c r="E591" s="12"/>
      <c r="F591" s="12"/>
      <c r="G591" s="5"/>
    </row>
    <row r="592" spans="1:7" ht="15.75" customHeight="1">
      <c r="A592" s="190"/>
      <c r="D592" s="159"/>
      <c r="E592" s="12"/>
      <c r="F592" s="12"/>
      <c r="G592" s="5"/>
    </row>
    <row r="593" spans="1:7" ht="15.75" customHeight="1">
      <c r="A593" s="190"/>
      <c r="D593" s="159"/>
      <c r="E593" s="12"/>
      <c r="F593" s="12"/>
      <c r="G593" s="5"/>
    </row>
    <row r="594" spans="1:7" ht="15.75" customHeight="1">
      <c r="A594" s="190"/>
      <c r="D594" s="159"/>
      <c r="E594" s="12"/>
      <c r="F594" s="12"/>
      <c r="G594" s="5"/>
    </row>
    <row r="595" spans="1:7" ht="15.75" customHeight="1">
      <c r="A595" s="190"/>
      <c r="D595" s="159"/>
      <c r="E595" s="12"/>
      <c r="F595" s="12"/>
      <c r="G595" s="5"/>
    </row>
    <row r="596" spans="1:7" ht="15.75" customHeight="1">
      <c r="A596" s="190"/>
      <c r="D596" s="159"/>
      <c r="E596" s="12"/>
      <c r="F596" s="12"/>
      <c r="G596" s="5"/>
    </row>
    <row r="597" spans="1:7" ht="15.75" customHeight="1">
      <c r="A597" s="190"/>
      <c r="D597" s="159"/>
      <c r="E597" s="12"/>
      <c r="F597" s="12"/>
      <c r="G597" s="5"/>
    </row>
    <row r="598" spans="1:7" ht="15.75" customHeight="1">
      <c r="A598" s="190"/>
      <c r="D598" s="159"/>
      <c r="E598" s="12"/>
      <c r="F598" s="12"/>
      <c r="G598" s="5"/>
    </row>
    <row r="599" spans="1:7" ht="15.75" customHeight="1">
      <c r="A599" s="190"/>
      <c r="D599" s="159"/>
      <c r="E599" s="12"/>
      <c r="F599" s="12"/>
      <c r="G599" s="5"/>
    </row>
    <row r="600" spans="1:7" ht="15.75" customHeight="1">
      <c r="A600" s="190"/>
      <c r="D600" s="159"/>
      <c r="E600" s="12"/>
      <c r="F600" s="12"/>
      <c r="G600" s="5"/>
    </row>
    <row r="601" spans="1:7" ht="15.75" customHeight="1">
      <c r="A601" s="190"/>
      <c r="D601" s="159"/>
      <c r="E601" s="12"/>
      <c r="F601" s="12"/>
      <c r="G601" s="5"/>
    </row>
    <row r="602" spans="1:7" ht="15.75" customHeight="1">
      <c r="A602" s="190"/>
      <c r="D602" s="159"/>
      <c r="E602" s="12"/>
      <c r="F602" s="12"/>
      <c r="G602" s="5"/>
    </row>
    <row r="603" spans="1:7" ht="15.75" customHeight="1">
      <c r="A603" s="190"/>
      <c r="D603" s="159"/>
      <c r="E603" s="12"/>
      <c r="F603" s="12"/>
      <c r="G603" s="5"/>
    </row>
    <row r="604" spans="1:7" ht="15.75" customHeight="1">
      <c r="A604" s="190"/>
      <c r="D604" s="159"/>
      <c r="E604" s="12"/>
      <c r="F604" s="12"/>
      <c r="G604" s="5"/>
    </row>
    <row r="605" spans="1:7" ht="15.75" customHeight="1">
      <c r="A605" s="190"/>
      <c r="D605" s="159"/>
      <c r="E605" s="12"/>
      <c r="F605" s="12"/>
      <c r="G605" s="5"/>
    </row>
    <row r="606" spans="1:7" ht="15.75" customHeight="1">
      <c r="A606" s="190"/>
      <c r="D606" s="159"/>
      <c r="E606" s="12"/>
      <c r="F606" s="12"/>
      <c r="G606" s="5"/>
    </row>
    <row r="607" spans="1:7" ht="15.75" customHeight="1">
      <c r="A607" s="190"/>
      <c r="D607" s="159"/>
      <c r="E607" s="12"/>
      <c r="F607" s="12"/>
      <c r="G607" s="5"/>
    </row>
    <row r="608" spans="1:7" ht="15.75" customHeight="1">
      <c r="A608" s="190"/>
      <c r="D608" s="159"/>
      <c r="E608" s="12"/>
      <c r="F608" s="12"/>
      <c r="G608" s="5"/>
    </row>
    <row r="609" spans="1:7" ht="15.75" customHeight="1">
      <c r="A609" s="190"/>
      <c r="D609" s="159"/>
      <c r="E609" s="12"/>
      <c r="F609" s="12"/>
      <c r="G609" s="5"/>
    </row>
    <row r="610" spans="1:7" ht="15.75" customHeight="1">
      <c r="A610" s="190"/>
      <c r="D610" s="159"/>
      <c r="E610" s="12"/>
      <c r="F610" s="12"/>
      <c r="G610" s="5"/>
    </row>
    <row r="611" spans="1:7" ht="15.75" customHeight="1">
      <c r="A611" s="190"/>
      <c r="D611" s="159"/>
      <c r="E611" s="12"/>
      <c r="F611" s="12"/>
      <c r="G611" s="5"/>
    </row>
    <row r="612" spans="1:7" ht="15.75" customHeight="1">
      <c r="A612" s="190"/>
      <c r="D612" s="159"/>
      <c r="E612" s="12"/>
      <c r="F612" s="12"/>
      <c r="G612" s="5"/>
    </row>
    <row r="613" spans="1:7" ht="15.75" customHeight="1">
      <c r="A613" s="190"/>
      <c r="D613" s="159"/>
      <c r="E613" s="12"/>
      <c r="F613" s="12"/>
      <c r="G613" s="5"/>
    </row>
    <row r="614" spans="1:7" ht="15.75" customHeight="1">
      <c r="A614" s="190"/>
      <c r="D614" s="159"/>
      <c r="E614" s="12"/>
      <c r="F614" s="12"/>
      <c r="G614" s="5"/>
    </row>
    <row r="615" spans="1:7" ht="15.75" customHeight="1">
      <c r="A615" s="190"/>
      <c r="D615" s="159"/>
      <c r="E615" s="12"/>
      <c r="F615" s="12"/>
      <c r="G615" s="5"/>
    </row>
    <row r="616" spans="1:7" ht="15.75" customHeight="1">
      <c r="A616" s="190"/>
      <c r="D616" s="159"/>
      <c r="E616" s="12"/>
      <c r="F616" s="12"/>
      <c r="G616" s="5"/>
    </row>
    <row r="617" spans="1:7" ht="15.75" customHeight="1">
      <c r="A617" s="190"/>
      <c r="D617" s="159"/>
      <c r="E617" s="12"/>
      <c r="F617" s="12"/>
      <c r="G617" s="5"/>
    </row>
    <row r="618" spans="1:7" ht="15.75" customHeight="1">
      <c r="A618" s="190"/>
      <c r="D618" s="159"/>
      <c r="E618" s="12"/>
      <c r="F618" s="12"/>
      <c r="G618" s="5"/>
    </row>
    <row r="619" spans="1:7" ht="15.75" customHeight="1">
      <c r="A619" s="190"/>
      <c r="D619" s="159"/>
      <c r="E619" s="12"/>
      <c r="F619" s="12"/>
      <c r="G619" s="5"/>
    </row>
    <row r="620" spans="1:7" ht="15.75" customHeight="1">
      <c r="A620" s="190"/>
      <c r="D620" s="159"/>
      <c r="E620" s="12"/>
      <c r="F620" s="12"/>
      <c r="G620" s="5"/>
    </row>
    <row r="621" spans="1:7" ht="15.75" customHeight="1">
      <c r="A621" s="190"/>
      <c r="D621" s="159"/>
      <c r="E621" s="12"/>
      <c r="F621" s="12"/>
      <c r="G621" s="5"/>
    </row>
    <row r="622" spans="1:7" ht="15.75" customHeight="1">
      <c r="A622" s="190"/>
      <c r="D622" s="159"/>
      <c r="E622" s="12"/>
      <c r="F622" s="12"/>
      <c r="G622" s="5"/>
    </row>
    <row r="623" spans="1:7" ht="15.75" customHeight="1">
      <c r="A623" s="190"/>
      <c r="D623" s="159"/>
      <c r="E623" s="12"/>
      <c r="F623" s="12"/>
      <c r="G623" s="5"/>
    </row>
    <row r="624" spans="1:7" ht="15.75" customHeight="1">
      <c r="A624" s="190"/>
      <c r="D624" s="159"/>
      <c r="E624" s="12"/>
      <c r="F624" s="12"/>
      <c r="G624" s="5"/>
    </row>
    <row r="625" spans="1:7" ht="15.75" customHeight="1">
      <c r="A625" s="190"/>
      <c r="D625" s="159"/>
      <c r="E625" s="12"/>
      <c r="F625" s="12"/>
      <c r="G625" s="5"/>
    </row>
    <row r="626" spans="1:7" ht="15.75" customHeight="1">
      <c r="A626" s="190"/>
      <c r="D626" s="159"/>
      <c r="E626" s="12"/>
      <c r="F626" s="12"/>
      <c r="G626" s="5"/>
    </row>
    <row r="627" spans="1:7" ht="15.75" customHeight="1">
      <c r="A627" s="190"/>
      <c r="D627" s="159"/>
      <c r="E627" s="12"/>
      <c r="F627" s="12"/>
      <c r="G627" s="5"/>
    </row>
    <row r="628" spans="1:7" ht="15.75" customHeight="1">
      <c r="A628" s="190"/>
      <c r="D628" s="159"/>
      <c r="E628" s="12"/>
      <c r="F628" s="12"/>
      <c r="G628" s="5"/>
    </row>
    <row r="629" spans="1:7" ht="15.75" customHeight="1">
      <c r="A629" s="190"/>
      <c r="D629" s="159"/>
      <c r="E629" s="12"/>
      <c r="F629" s="12"/>
      <c r="G629" s="5"/>
    </row>
    <row r="630" spans="1:7" ht="15.75" customHeight="1">
      <c r="A630" s="190"/>
      <c r="D630" s="159"/>
      <c r="E630" s="12"/>
      <c r="F630" s="12"/>
      <c r="G630" s="5"/>
    </row>
    <row r="631" spans="1:7" ht="15.75" customHeight="1">
      <c r="A631" s="190"/>
      <c r="D631" s="159"/>
      <c r="E631" s="12"/>
      <c r="F631" s="12"/>
      <c r="G631" s="5"/>
    </row>
    <row r="632" spans="1:7" ht="15.75" customHeight="1">
      <c r="A632" s="190"/>
      <c r="D632" s="159"/>
      <c r="E632" s="12"/>
      <c r="F632" s="12"/>
      <c r="G632" s="5"/>
    </row>
    <row r="633" spans="1:7" ht="15.75" customHeight="1">
      <c r="A633" s="190"/>
      <c r="D633" s="159"/>
      <c r="E633" s="12"/>
      <c r="F633" s="12"/>
      <c r="G633" s="5"/>
    </row>
    <row r="634" spans="1:7" ht="15.75" customHeight="1">
      <c r="A634" s="190"/>
      <c r="D634" s="159"/>
      <c r="E634" s="12"/>
      <c r="F634" s="12"/>
      <c r="G634" s="5"/>
    </row>
    <row r="635" spans="1:7" ht="15.75" customHeight="1">
      <c r="A635" s="190"/>
      <c r="D635" s="159"/>
      <c r="E635" s="12"/>
      <c r="F635" s="12"/>
      <c r="G635" s="5"/>
    </row>
    <row r="636" spans="1:7" ht="15.75" customHeight="1">
      <c r="A636" s="190"/>
      <c r="D636" s="159"/>
      <c r="E636" s="12"/>
      <c r="F636" s="12"/>
      <c r="G636" s="5"/>
    </row>
    <row r="637" spans="1:7" ht="15.75" customHeight="1">
      <c r="A637" s="190"/>
      <c r="D637" s="159"/>
      <c r="E637" s="12"/>
      <c r="F637" s="12"/>
      <c r="G637" s="5"/>
    </row>
    <row r="638" spans="1:7" ht="15.75" customHeight="1">
      <c r="A638" s="190"/>
      <c r="D638" s="159"/>
      <c r="E638" s="12"/>
      <c r="F638" s="12"/>
      <c r="G638" s="5"/>
    </row>
    <row r="639" spans="1:7" ht="15.75" customHeight="1">
      <c r="A639" s="190"/>
      <c r="D639" s="159"/>
      <c r="E639" s="12"/>
      <c r="F639" s="12"/>
      <c r="G639" s="5"/>
    </row>
    <row r="640" spans="1:7" ht="15.75" customHeight="1">
      <c r="A640" s="190"/>
      <c r="D640" s="159"/>
      <c r="E640" s="12"/>
      <c r="F640" s="12"/>
      <c r="G640" s="5"/>
    </row>
    <row r="641" spans="1:7" ht="15.75" customHeight="1">
      <c r="A641" s="190"/>
      <c r="D641" s="159"/>
      <c r="E641" s="12"/>
      <c r="F641" s="12"/>
      <c r="G641" s="5"/>
    </row>
    <row r="642" spans="1:7" ht="15.75" customHeight="1">
      <c r="A642" s="190"/>
      <c r="D642" s="159"/>
      <c r="E642" s="12"/>
      <c r="F642" s="12"/>
      <c r="G642" s="5"/>
    </row>
    <row r="643" spans="1:7" ht="15.75" customHeight="1">
      <c r="A643" s="190"/>
      <c r="D643" s="159"/>
      <c r="E643" s="12"/>
      <c r="F643" s="12"/>
      <c r="G643" s="5"/>
    </row>
    <row r="644" spans="1:7" ht="15.75" customHeight="1">
      <c r="A644" s="190"/>
      <c r="D644" s="159"/>
      <c r="E644" s="12"/>
      <c r="F644" s="12"/>
      <c r="G644" s="5"/>
    </row>
    <row r="645" spans="1:7" ht="15.75" customHeight="1">
      <c r="A645" s="190"/>
      <c r="D645" s="159"/>
      <c r="E645" s="12"/>
      <c r="F645" s="12"/>
      <c r="G645" s="5"/>
    </row>
    <row r="646" spans="1:7" ht="15.75" customHeight="1">
      <c r="A646" s="190"/>
      <c r="D646" s="159"/>
      <c r="E646" s="12"/>
      <c r="F646" s="12"/>
      <c r="G646" s="5"/>
    </row>
    <row r="647" spans="1:7" ht="15.75" customHeight="1">
      <c r="A647" s="190"/>
      <c r="D647" s="159"/>
      <c r="E647" s="12"/>
      <c r="F647" s="12"/>
      <c r="G647" s="5"/>
    </row>
    <row r="648" spans="1:7" ht="15.75" customHeight="1">
      <c r="A648" s="190"/>
      <c r="D648" s="159"/>
      <c r="E648" s="12"/>
      <c r="F648" s="12"/>
      <c r="G648" s="5"/>
    </row>
    <row r="649" spans="1:7" ht="15.75" customHeight="1">
      <c r="A649" s="190"/>
      <c r="D649" s="159"/>
      <c r="E649" s="12"/>
      <c r="F649" s="12"/>
      <c r="G649" s="5"/>
    </row>
    <row r="650" spans="1:7" ht="15.75" customHeight="1">
      <c r="A650" s="190"/>
      <c r="D650" s="159"/>
      <c r="E650" s="12"/>
      <c r="F650" s="12"/>
      <c r="G650" s="5"/>
    </row>
    <row r="651" spans="1:7" ht="15.75" customHeight="1">
      <c r="A651" s="190"/>
      <c r="D651" s="159"/>
      <c r="E651" s="12"/>
      <c r="F651" s="12"/>
      <c r="G651" s="5"/>
    </row>
    <row r="652" spans="1:7" ht="15.75" customHeight="1">
      <c r="A652" s="190"/>
      <c r="D652" s="159"/>
      <c r="E652" s="12"/>
      <c r="F652" s="12"/>
      <c r="G652" s="5"/>
    </row>
    <row r="653" spans="1:7" ht="15.75" customHeight="1">
      <c r="A653" s="190"/>
      <c r="D653" s="159"/>
      <c r="E653" s="12"/>
      <c r="F653" s="12"/>
      <c r="G653" s="5"/>
    </row>
    <row r="654" spans="1:7" ht="15.75" customHeight="1">
      <c r="A654" s="190"/>
      <c r="D654" s="159"/>
      <c r="E654" s="12"/>
      <c r="F654" s="12"/>
      <c r="G654" s="5"/>
    </row>
    <row r="655" spans="1:7" ht="15.75" customHeight="1">
      <c r="A655" s="190"/>
      <c r="D655" s="159"/>
      <c r="E655" s="12"/>
      <c r="F655" s="12"/>
      <c r="G655" s="5"/>
    </row>
    <row r="656" spans="1:7" ht="15.75" customHeight="1">
      <c r="A656" s="190"/>
      <c r="D656" s="159"/>
      <c r="E656" s="12"/>
      <c r="F656" s="12"/>
      <c r="G656" s="5"/>
    </row>
    <row r="657" spans="1:7" ht="15.75" customHeight="1">
      <c r="A657" s="190"/>
      <c r="D657" s="159"/>
      <c r="E657" s="12"/>
      <c r="F657" s="12"/>
      <c r="G657" s="5"/>
    </row>
    <row r="658" spans="1:7" ht="15.75" customHeight="1">
      <c r="A658" s="190"/>
      <c r="D658" s="159"/>
      <c r="E658" s="12"/>
      <c r="F658" s="12"/>
      <c r="G658" s="5"/>
    </row>
    <row r="659" spans="1:7" ht="15.75" customHeight="1">
      <c r="A659" s="190"/>
      <c r="D659" s="159"/>
      <c r="E659" s="12"/>
      <c r="F659" s="12"/>
      <c r="G659" s="5"/>
    </row>
    <row r="660" spans="1:7" ht="15.75" customHeight="1">
      <c r="A660" s="190"/>
      <c r="D660" s="159"/>
      <c r="E660" s="12"/>
      <c r="F660" s="12"/>
      <c r="G660" s="5"/>
    </row>
    <row r="661" spans="1:7" ht="15.75" customHeight="1">
      <c r="A661" s="190"/>
      <c r="D661" s="159"/>
      <c r="E661" s="12"/>
      <c r="F661" s="12"/>
      <c r="G661" s="5"/>
    </row>
    <row r="662" spans="1:7" ht="15.75" customHeight="1">
      <c r="A662" s="190"/>
      <c r="D662" s="159"/>
      <c r="E662" s="12"/>
      <c r="F662" s="12"/>
      <c r="G662" s="5"/>
    </row>
    <row r="663" spans="1:7" ht="15.75" customHeight="1">
      <c r="A663" s="190"/>
      <c r="D663" s="159"/>
      <c r="E663" s="12"/>
      <c r="F663" s="12"/>
      <c r="G663" s="5"/>
    </row>
    <row r="664" spans="1:7" ht="15.75" customHeight="1">
      <c r="A664" s="190"/>
      <c r="D664" s="159"/>
      <c r="E664" s="12"/>
      <c r="F664" s="12"/>
      <c r="G664" s="5"/>
    </row>
    <row r="665" spans="1:7" ht="15.75" customHeight="1">
      <c r="A665" s="190"/>
      <c r="D665" s="159"/>
      <c r="E665" s="12"/>
      <c r="F665" s="12"/>
      <c r="G665" s="5"/>
    </row>
    <row r="666" spans="1:7" ht="15.75" customHeight="1">
      <c r="A666" s="190"/>
      <c r="D666" s="159"/>
      <c r="E666" s="12"/>
      <c r="F666" s="12"/>
      <c r="G666" s="5"/>
    </row>
    <row r="667" spans="1:7" ht="15.75" customHeight="1">
      <c r="A667" s="190"/>
      <c r="D667" s="159"/>
      <c r="E667" s="12"/>
      <c r="F667" s="12"/>
      <c r="G667" s="5"/>
    </row>
    <row r="668" spans="1:7" ht="15.75" customHeight="1">
      <c r="A668" s="190"/>
      <c r="D668" s="159"/>
      <c r="E668" s="12"/>
      <c r="F668" s="12"/>
      <c r="G668" s="5"/>
    </row>
    <row r="669" spans="1:7" ht="15.75" customHeight="1">
      <c r="A669" s="190"/>
      <c r="D669" s="159"/>
      <c r="E669" s="12"/>
      <c r="F669" s="12"/>
      <c r="G669" s="5"/>
    </row>
    <row r="670" spans="1:7" ht="15.75" customHeight="1">
      <c r="A670" s="190"/>
      <c r="D670" s="159"/>
      <c r="E670" s="12"/>
      <c r="F670" s="12"/>
      <c r="G670" s="5"/>
    </row>
    <row r="671" spans="1:7" ht="15.75" customHeight="1">
      <c r="A671" s="190"/>
      <c r="D671" s="159"/>
      <c r="E671" s="12"/>
      <c r="F671" s="12"/>
      <c r="G671" s="5"/>
    </row>
    <row r="672" spans="1:7" ht="15.75" customHeight="1">
      <c r="A672" s="190"/>
      <c r="D672" s="159"/>
      <c r="E672" s="12"/>
      <c r="F672" s="12"/>
      <c r="G672" s="5"/>
    </row>
    <row r="673" spans="1:7" ht="15.75" customHeight="1">
      <c r="A673" s="190"/>
      <c r="D673" s="159"/>
      <c r="E673" s="12"/>
      <c r="F673" s="12"/>
      <c r="G673" s="5"/>
    </row>
    <row r="674" spans="1:7" ht="15.75" customHeight="1">
      <c r="A674" s="190"/>
      <c r="D674" s="159"/>
      <c r="E674" s="12"/>
      <c r="F674" s="12"/>
      <c r="G674" s="5"/>
    </row>
    <row r="675" spans="1:7" ht="15.75" customHeight="1">
      <c r="A675" s="190"/>
      <c r="D675" s="159"/>
      <c r="E675" s="12"/>
      <c r="F675" s="12"/>
      <c r="G675" s="5"/>
    </row>
    <row r="676" spans="1:7" ht="15.75" customHeight="1">
      <c r="A676" s="190"/>
      <c r="D676" s="159"/>
      <c r="E676" s="12"/>
      <c r="F676" s="12"/>
      <c r="G676" s="5"/>
    </row>
    <row r="677" spans="1:7" ht="15.75" customHeight="1">
      <c r="A677" s="190"/>
      <c r="D677" s="159"/>
      <c r="E677" s="12"/>
      <c r="F677" s="12"/>
      <c r="G677" s="5"/>
    </row>
    <row r="678" spans="1:7" ht="15.75" customHeight="1">
      <c r="A678" s="190"/>
      <c r="D678" s="159"/>
      <c r="E678" s="12"/>
      <c r="F678" s="12"/>
      <c r="G678" s="5"/>
    </row>
    <row r="679" spans="1:7" ht="15.75" customHeight="1">
      <c r="A679" s="190"/>
      <c r="D679" s="159"/>
      <c r="E679" s="12"/>
      <c r="F679" s="12"/>
      <c r="G679" s="5"/>
    </row>
    <row r="680" spans="1:7" ht="15.75" customHeight="1">
      <c r="A680" s="190"/>
      <c r="D680" s="159"/>
      <c r="E680" s="12"/>
      <c r="F680" s="12"/>
      <c r="G680" s="5"/>
    </row>
    <row r="681" spans="1:7" ht="15.75" customHeight="1">
      <c r="A681" s="190"/>
      <c r="D681" s="159"/>
      <c r="E681" s="12"/>
      <c r="F681" s="12"/>
      <c r="G681" s="5"/>
    </row>
    <row r="682" spans="1:7" ht="15.75" customHeight="1">
      <c r="A682" s="190"/>
      <c r="D682" s="159"/>
      <c r="E682" s="12"/>
      <c r="F682" s="12"/>
      <c r="G682" s="5"/>
    </row>
    <row r="683" spans="1:7" ht="15.75" customHeight="1">
      <c r="A683" s="190"/>
      <c r="D683" s="159"/>
      <c r="E683" s="12"/>
      <c r="F683" s="12"/>
      <c r="G683" s="5"/>
    </row>
    <row r="684" spans="1:7" ht="15.75" customHeight="1">
      <c r="A684" s="190"/>
      <c r="D684" s="159"/>
      <c r="E684" s="12"/>
      <c r="F684" s="12"/>
      <c r="G684" s="5"/>
    </row>
    <row r="685" spans="1:7" ht="15.75" customHeight="1">
      <c r="A685" s="190"/>
      <c r="D685" s="159"/>
      <c r="E685" s="12"/>
      <c r="F685" s="12"/>
      <c r="G685" s="5"/>
    </row>
    <row r="686" spans="1:7" ht="15.75" customHeight="1">
      <c r="A686" s="190"/>
      <c r="D686" s="159"/>
      <c r="E686" s="12"/>
      <c r="F686" s="12"/>
      <c r="G686" s="5"/>
    </row>
    <row r="687" spans="1:7" ht="15.75" customHeight="1">
      <c r="A687" s="190"/>
      <c r="D687" s="159"/>
      <c r="E687" s="12"/>
      <c r="F687" s="12"/>
      <c r="G687" s="5"/>
    </row>
    <row r="688" spans="1:7" ht="15.75" customHeight="1">
      <c r="A688" s="190"/>
      <c r="D688" s="159"/>
      <c r="E688" s="12"/>
      <c r="F688" s="12"/>
      <c r="G688" s="5"/>
    </row>
    <row r="689" spans="1:7" ht="15.75" customHeight="1">
      <c r="A689" s="190"/>
      <c r="D689" s="159"/>
      <c r="E689" s="12"/>
      <c r="F689" s="12"/>
      <c r="G689" s="5"/>
    </row>
    <row r="690" spans="1:7" ht="15.75" customHeight="1">
      <c r="A690" s="190"/>
      <c r="D690" s="159"/>
      <c r="E690" s="12"/>
      <c r="F690" s="12"/>
      <c r="G690" s="5"/>
    </row>
    <row r="691" spans="1:7" ht="15.75" customHeight="1">
      <c r="A691" s="190"/>
      <c r="D691" s="159"/>
      <c r="E691" s="12"/>
      <c r="F691" s="12"/>
      <c r="G691" s="5"/>
    </row>
    <row r="692" spans="1:7" ht="15.75" customHeight="1">
      <c r="A692" s="190"/>
      <c r="D692" s="159"/>
      <c r="E692" s="12"/>
      <c r="F692" s="12"/>
      <c r="G692" s="5"/>
    </row>
    <row r="693" spans="1:7" ht="15.75" customHeight="1">
      <c r="A693" s="190"/>
      <c r="D693" s="159"/>
      <c r="E693" s="12"/>
      <c r="F693" s="12"/>
      <c r="G693" s="5"/>
    </row>
    <row r="694" spans="1:7" ht="15.75" customHeight="1">
      <c r="A694" s="190"/>
      <c r="D694" s="159"/>
      <c r="E694" s="12"/>
      <c r="F694" s="12"/>
      <c r="G694" s="5"/>
    </row>
    <row r="695" spans="1:7" ht="15.75" customHeight="1">
      <c r="A695" s="190"/>
      <c r="D695" s="159"/>
      <c r="E695" s="12"/>
      <c r="F695" s="12"/>
      <c r="G695" s="5"/>
    </row>
    <row r="696" spans="1:7" ht="15.75" customHeight="1">
      <c r="A696" s="190"/>
      <c r="D696" s="159"/>
      <c r="E696" s="12"/>
      <c r="F696" s="12"/>
      <c r="G696" s="5"/>
    </row>
  </sheetData>
  <pageMargins left="0.7" right="0.7" top="0.75" bottom="0.75" header="0" footer="0"/>
  <pageSetup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982"/>
  <sheetViews>
    <sheetView workbookViewId="0">
      <selection activeCell="B10" sqref="B10"/>
    </sheetView>
  </sheetViews>
  <sheetFormatPr baseColWidth="10" defaultColWidth="14.42578125" defaultRowHeight="15" customHeight="1"/>
  <cols>
    <col min="2" max="2" width="64.7109375" customWidth="1"/>
    <col min="3" max="3" width="31.140625" customWidth="1"/>
    <col min="4" max="4" width="57.5703125" customWidth="1"/>
    <col min="5" max="5" width="9.7109375" customWidth="1"/>
    <col min="6" max="7" width="10.85546875" customWidth="1"/>
  </cols>
  <sheetData>
    <row r="1" spans="1:8" ht="15" customHeight="1">
      <c r="A1" s="125" t="s">
        <v>0</v>
      </c>
      <c r="B1" s="3"/>
      <c r="C1" s="152"/>
      <c r="D1" s="153"/>
      <c r="E1" s="4"/>
      <c r="F1" s="4"/>
      <c r="G1" s="5"/>
    </row>
    <row r="2" spans="1:8" ht="15.75">
      <c r="A2" s="126" t="s">
        <v>1</v>
      </c>
      <c r="B2" s="167" t="s">
        <v>3027</v>
      </c>
      <c r="C2" s="154"/>
      <c r="D2" s="155"/>
      <c r="E2" s="11"/>
      <c r="F2" s="11"/>
      <c r="G2" s="5"/>
    </row>
    <row r="3" spans="1:8" ht="15.75">
      <c r="A3" s="126"/>
      <c r="B3" s="9"/>
      <c r="C3" s="154"/>
      <c r="D3" s="155"/>
      <c r="E3" s="11"/>
      <c r="F3" s="11"/>
      <c r="G3" s="5"/>
    </row>
    <row r="4" spans="1:8">
      <c r="A4" s="168" t="s">
        <v>3</v>
      </c>
      <c r="B4" s="15" t="s">
        <v>4</v>
      </c>
      <c r="C4" s="15" t="s">
        <v>5</v>
      </c>
      <c r="D4" s="21" t="s">
        <v>6</v>
      </c>
      <c r="E4" s="23" t="s">
        <v>7</v>
      </c>
      <c r="F4" s="23" t="s">
        <v>10</v>
      </c>
      <c r="G4" s="23" t="s">
        <v>11</v>
      </c>
      <c r="H4" s="201"/>
    </row>
    <row r="5" spans="1:8">
      <c r="A5" s="116">
        <v>43587</v>
      </c>
      <c r="B5" s="118"/>
      <c r="C5" s="63"/>
      <c r="D5" s="81"/>
      <c r="E5" s="109">
        <v>1.06</v>
      </c>
      <c r="F5" s="108"/>
      <c r="G5" s="109">
        <v>260514.17</v>
      </c>
    </row>
    <row r="6" spans="1:8">
      <c r="A6" s="116">
        <v>43599</v>
      </c>
      <c r="B6" s="117" t="s">
        <v>3028</v>
      </c>
      <c r="C6" s="63"/>
      <c r="D6" s="81"/>
      <c r="E6" s="109">
        <v>35834.46</v>
      </c>
      <c r="F6" s="108"/>
      <c r="G6" s="109">
        <v>296348.63</v>
      </c>
    </row>
    <row r="7" spans="1:8">
      <c r="A7" s="116">
        <v>43602</v>
      </c>
      <c r="B7" s="117" t="s">
        <v>2736</v>
      </c>
      <c r="C7" s="50" t="s">
        <v>493</v>
      </c>
      <c r="D7" s="70" t="s">
        <v>3029</v>
      </c>
      <c r="E7" s="108"/>
      <c r="F7" s="109">
        <v>261337.43</v>
      </c>
      <c r="G7" s="109">
        <v>35011.199999999997</v>
      </c>
    </row>
    <row r="8" spans="1:8">
      <c r="A8" s="116">
        <v>43614</v>
      </c>
      <c r="B8" s="117" t="s">
        <v>2405</v>
      </c>
      <c r="C8" s="50" t="s">
        <v>48</v>
      </c>
      <c r="D8" s="70" t="s">
        <v>2406</v>
      </c>
      <c r="E8" s="109">
        <v>44805.78</v>
      </c>
      <c r="F8" s="108"/>
      <c r="G8" s="109">
        <v>79816.98</v>
      </c>
    </row>
    <row r="9" spans="1:8">
      <c r="D9" s="159"/>
      <c r="E9" s="5"/>
      <c r="F9" s="5"/>
      <c r="G9" s="5"/>
    </row>
    <row r="10" spans="1:8">
      <c r="D10" s="159"/>
      <c r="E10" s="5"/>
      <c r="F10" s="5"/>
      <c r="G10" s="5"/>
    </row>
    <row r="11" spans="1:8">
      <c r="D11" s="159"/>
      <c r="E11" s="5"/>
      <c r="F11" s="5"/>
      <c r="G11" s="5"/>
    </row>
    <row r="12" spans="1:8">
      <c r="D12" s="159"/>
      <c r="E12" s="5"/>
      <c r="F12" s="5"/>
      <c r="G12" s="5"/>
    </row>
    <row r="13" spans="1:8">
      <c r="D13" s="159"/>
      <c r="E13" s="5"/>
      <c r="F13" s="5"/>
      <c r="G13" s="5"/>
    </row>
    <row r="14" spans="1:8">
      <c r="D14" s="159"/>
      <c r="E14" s="5"/>
      <c r="F14" s="5"/>
      <c r="G14" s="5"/>
    </row>
    <row r="15" spans="1:8">
      <c r="D15" s="159"/>
      <c r="E15" s="5"/>
      <c r="F15" s="5"/>
      <c r="G15" s="5"/>
    </row>
    <row r="16" spans="1:8">
      <c r="D16" s="159"/>
      <c r="E16" s="5"/>
      <c r="F16" s="5"/>
      <c r="G16" s="5"/>
    </row>
    <row r="17" spans="4:7">
      <c r="D17" s="159"/>
      <c r="E17" s="5"/>
      <c r="F17" s="5"/>
      <c r="G17" s="5"/>
    </row>
    <row r="18" spans="4:7">
      <c r="D18" s="159"/>
      <c r="E18" s="5"/>
      <c r="F18" s="5"/>
      <c r="G18" s="5"/>
    </row>
    <row r="19" spans="4:7">
      <c r="D19" s="159"/>
      <c r="E19" s="5"/>
      <c r="F19" s="5"/>
      <c r="G19" s="5"/>
    </row>
    <row r="20" spans="4:7">
      <c r="D20" s="159"/>
      <c r="E20" s="5"/>
      <c r="F20" s="5"/>
      <c r="G20" s="5"/>
    </row>
    <row r="21" spans="4:7">
      <c r="D21" s="159"/>
      <c r="E21" s="5"/>
      <c r="F21" s="5"/>
      <c r="G21" s="5"/>
    </row>
    <row r="22" spans="4:7">
      <c r="D22" s="159"/>
      <c r="E22" s="5"/>
      <c r="F22" s="5"/>
      <c r="G22" s="5"/>
    </row>
    <row r="23" spans="4:7">
      <c r="D23" s="159"/>
      <c r="E23" s="5"/>
      <c r="F23" s="5"/>
      <c r="G23" s="5"/>
    </row>
    <row r="24" spans="4:7">
      <c r="D24" s="159"/>
      <c r="E24" s="5"/>
      <c r="F24" s="5"/>
      <c r="G24" s="5"/>
    </row>
    <row r="25" spans="4:7">
      <c r="D25" s="159"/>
      <c r="E25" s="5"/>
      <c r="F25" s="5"/>
      <c r="G25" s="5"/>
    </row>
    <row r="26" spans="4:7">
      <c r="D26" s="159"/>
      <c r="E26" s="5"/>
      <c r="F26" s="5"/>
      <c r="G26" s="5"/>
    </row>
    <row r="27" spans="4:7">
      <c r="D27" s="159"/>
      <c r="E27" s="5"/>
      <c r="F27" s="5"/>
      <c r="G27" s="5"/>
    </row>
    <row r="28" spans="4:7">
      <c r="D28" s="159"/>
      <c r="E28" s="5"/>
      <c r="F28" s="5"/>
      <c r="G28" s="5"/>
    </row>
    <row r="29" spans="4:7">
      <c r="D29" s="159"/>
      <c r="E29" s="5"/>
      <c r="F29" s="5"/>
      <c r="G29" s="5"/>
    </row>
    <row r="30" spans="4:7">
      <c r="D30" s="159"/>
      <c r="E30" s="5"/>
      <c r="F30" s="5"/>
      <c r="G30" s="5"/>
    </row>
    <row r="31" spans="4:7">
      <c r="D31" s="159"/>
      <c r="E31" s="5"/>
      <c r="F31" s="5"/>
      <c r="G31" s="5"/>
    </row>
    <row r="32" spans="4:7">
      <c r="D32" s="159"/>
      <c r="E32" s="5"/>
      <c r="F32" s="5"/>
      <c r="G32" s="5"/>
    </row>
    <row r="33" spans="4:7">
      <c r="D33" s="159"/>
      <c r="E33" s="5"/>
      <c r="F33" s="5"/>
      <c r="G33" s="5"/>
    </row>
    <row r="34" spans="4:7">
      <c r="D34" s="159"/>
      <c r="E34" s="5"/>
      <c r="F34" s="5"/>
      <c r="G34" s="5"/>
    </row>
    <row r="35" spans="4:7">
      <c r="D35" s="159"/>
      <c r="E35" s="5"/>
      <c r="F35" s="5"/>
      <c r="G35" s="5"/>
    </row>
    <row r="36" spans="4:7">
      <c r="D36" s="159"/>
      <c r="E36" s="5"/>
      <c r="F36" s="5"/>
      <c r="G36" s="5"/>
    </row>
    <row r="37" spans="4:7">
      <c r="D37" s="159"/>
      <c r="E37" s="5"/>
      <c r="F37" s="5"/>
      <c r="G37" s="5"/>
    </row>
    <row r="38" spans="4:7">
      <c r="D38" s="159"/>
      <c r="E38" s="5"/>
      <c r="F38" s="5"/>
      <c r="G38" s="5"/>
    </row>
    <row r="39" spans="4:7">
      <c r="D39" s="159"/>
      <c r="E39" s="5"/>
      <c r="F39" s="5"/>
      <c r="G39" s="5"/>
    </row>
    <row r="40" spans="4:7">
      <c r="D40" s="159"/>
      <c r="E40" s="5"/>
      <c r="F40" s="5"/>
      <c r="G40" s="5"/>
    </row>
    <row r="41" spans="4:7">
      <c r="D41" s="159"/>
      <c r="E41" s="5"/>
      <c r="F41" s="5"/>
      <c r="G41" s="5"/>
    </row>
    <row r="42" spans="4:7">
      <c r="D42" s="159"/>
      <c r="E42" s="5"/>
      <c r="F42" s="5"/>
      <c r="G42" s="5"/>
    </row>
    <row r="43" spans="4:7">
      <c r="D43" s="159"/>
      <c r="E43" s="5"/>
      <c r="F43" s="5"/>
      <c r="G43" s="5"/>
    </row>
    <row r="44" spans="4:7">
      <c r="D44" s="159"/>
      <c r="E44" s="5"/>
      <c r="F44" s="5"/>
      <c r="G44" s="5"/>
    </row>
    <row r="45" spans="4:7">
      <c r="D45" s="159"/>
      <c r="E45" s="5"/>
      <c r="F45" s="5"/>
      <c r="G45" s="5"/>
    </row>
    <row r="46" spans="4:7">
      <c r="D46" s="159"/>
      <c r="E46" s="5"/>
      <c r="F46" s="5"/>
      <c r="G46" s="5"/>
    </row>
    <row r="47" spans="4:7">
      <c r="D47" s="159"/>
      <c r="E47" s="5"/>
      <c r="F47" s="5"/>
      <c r="G47" s="5"/>
    </row>
    <row r="48" spans="4:7">
      <c r="D48" s="159"/>
      <c r="E48" s="5"/>
      <c r="F48" s="5"/>
      <c r="G48" s="5"/>
    </row>
    <row r="49" spans="4:7">
      <c r="D49" s="159"/>
      <c r="E49" s="5"/>
      <c r="F49" s="5"/>
      <c r="G49" s="5"/>
    </row>
    <row r="50" spans="4:7">
      <c r="D50" s="159"/>
      <c r="E50" s="5"/>
      <c r="F50" s="5"/>
      <c r="G50" s="5"/>
    </row>
    <row r="51" spans="4:7">
      <c r="D51" s="159"/>
      <c r="E51" s="5"/>
      <c r="F51" s="5"/>
      <c r="G51" s="5"/>
    </row>
    <row r="52" spans="4:7">
      <c r="D52" s="159"/>
      <c r="E52" s="5"/>
      <c r="F52" s="5"/>
      <c r="G52" s="5"/>
    </row>
    <row r="53" spans="4:7">
      <c r="D53" s="159"/>
      <c r="E53" s="5"/>
      <c r="F53" s="5"/>
      <c r="G53" s="5"/>
    </row>
    <row r="54" spans="4:7">
      <c r="D54" s="159"/>
      <c r="E54" s="5"/>
      <c r="F54" s="5"/>
      <c r="G54" s="5"/>
    </row>
    <row r="55" spans="4:7">
      <c r="D55" s="159"/>
      <c r="E55" s="5"/>
      <c r="F55" s="5"/>
      <c r="G55" s="5"/>
    </row>
    <row r="56" spans="4:7">
      <c r="D56" s="159"/>
      <c r="E56" s="5"/>
      <c r="F56" s="5"/>
      <c r="G56" s="5"/>
    </row>
    <row r="57" spans="4:7">
      <c r="D57" s="159"/>
      <c r="E57" s="5"/>
      <c r="F57" s="5"/>
      <c r="G57" s="5"/>
    </row>
    <row r="58" spans="4:7">
      <c r="D58" s="159"/>
      <c r="E58" s="5"/>
      <c r="F58" s="5"/>
      <c r="G58" s="5"/>
    </row>
    <row r="59" spans="4:7">
      <c r="D59" s="159"/>
      <c r="E59" s="5"/>
      <c r="F59" s="5"/>
      <c r="G59" s="5"/>
    </row>
    <row r="60" spans="4:7">
      <c r="D60" s="159"/>
      <c r="E60" s="5"/>
      <c r="F60" s="5"/>
      <c r="G60" s="5"/>
    </row>
    <row r="61" spans="4:7">
      <c r="D61" s="159"/>
      <c r="E61" s="5"/>
      <c r="F61" s="5"/>
      <c r="G61" s="5"/>
    </row>
    <row r="62" spans="4:7">
      <c r="D62" s="159"/>
      <c r="E62" s="5"/>
      <c r="F62" s="5"/>
      <c r="G62" s="5"/>
    </row>
    <row r="63" spans="4:7">
      <c r="D63" s="159"/>
      <c r="E63" s="5"/>
      <c r="F63" s="5"/>
      <c r="G63" s="5"/>
    </row>
    <row r="64" spans="4:7">
      <c r="D64" s="159"/>
      <c r="E64" s="5"/>
      <c r="F64" s="5"/>
      <c r="G64" s="5"/>
    </row>
    <row r="65" spans="4:7">
      <c r="D65" s="159"/>
      <c r="E65" s="5"/>
      <c r="F65" s="5"/>
      <c r="G65" s="5"/>
    </row>
    <row r="66" spans="4:7">
      <c r="D66" s="159"/>
      <c r="E66" s="5"/>
      <c r="F66" s="5"/>
      <c r="G66" s="5"/>
    </row>
    <row r="67" spans="4:7">
      <c r="D67" s="159"/>
      <c r="E67" s="5"/>
      <c r="F67" s="5"/>
      <c r="G67" s="5"/>
    </row>
    <row r="68" spans="4:7">
      <c r="D68" s="159"/>
      <c r="E68" s="5"/>
      <c r="F68" s="5"/>
      <c r="G68" s="5"/>
    </row>
    <row r="69" spans="4:7">
      <c r="D69" s="159"/>
      <c r="E69" s="5"/>
      <c r="F69" s="5"/>
      <c r="G69" s="5"/>
    </row>
    <row r="70" spans="4:7">
      <c r="D70" s="159"/>
      <c r="E70" s="5"/>
      <c r="F70" s="5"/>
      <c r="G70" s="5"/>
    </row>
    <row r="71" spans="4:7">
      <c r="D71" s="159"/>
      <c r="E71" s="5"/>
      <c r="F71" s="5"/>
      <c r="G71" s="5"/>
    </row>
    <row r="72" spans="4:7">
      <c r="D72" s="159"/>
      <c r="E72" s="5"/>
      <c r="F72" s="5"/>
      <c r="G72" s="5"/>
    </row>
    <row r="73" spans="4:7">
      <c r="D73" s="159"/>
      <c r="E73" s="5"/>
      <c r="F73" s="5"/>
      <c r="G73" s="5"/>
    </row>
    <row r="74" spans="4:7">
      <c r="D74" s="159"/>
      <c r="E74" s="5"/>
      <c r="F74" s="5"/>
      <c r="G74" s="5"/>
    </row>
    <row r="75" spans="4:7">
      <c r="D75" s="159"/>
      <c r="E75" s="5"/>
      <c r="F75" s="5"/>
      <c r="G75" s="5"/>
    </row>
    <row r="76" spans="4:7">
      <c r="D76" s="159"/>
      <c r="E76" s="5"/>
      <c r="F76" s="5"/>
      <c r="G76" s="5"/>
    </row>
    <row r="77" spans="4:7">
      <c r="D77" s="159"/>
      <c r="E77" s="5"/>
      <c r="F77" s="5"/>
      <c r="G77" s="5"/>
    </row>
    <row r="78" spans="4:7">
      <c r="D78" s="159"/>
      <c r="E78" s="5"/>
      <c r="F78" s="5"/>
      <c r="G78" s="5"/>
    </row>
    <row r="79" spans="4:7">
      <c r="D79" s="159"/>
      <c r="E79" s="5"/>
      <c r="F79" s="5"/>
      <c r="G79" s="5"/>
    </row>
    <row r="80" spans="4:7">
      <c r="D80" s="159"/>
      <c r="E80" s="5"/>
      <c r="F80" s="5"/>
      <c r="G80" s="5"/>
    </row>
    <row r="81" spans="4:7">
      <c r="D81" s="159"/>
      <c r="E81" s="5"/>
      <c r="F81" s="5"/>
      <c r="G81" s="5"/>
    </row>
    <row r="82" spans="4:7">
      <c r="D82" s="159"/>
      <c r="E82" s="5"/>
      <c r="F82" s="5"/>
      <c r="G82" s="5"/>
    </row>
    <row r="83" spans="4:7">
      <c r="D83" s="159"/>
      <c r="E83" s="5"/>
      <c r="F83" s="5"/>
      <c r="G83" s="5"/>
    </row>
    <row r="84" spans="4:7">
      <c r="D84" s="159"/>
      <c r="E84" s="5"/>
      <c r="F84" s="5"/>
      <c r="G84" s="5"/>
    </row>
    <row r="85" spans="4:7">
      <c r="D85" s="159"/>
      <c r="E85" s="5"/>
      <c r="F85" s="5"/>
      <c r="G85" s="5"/>
    </row>
    <row r="86" spans="4:7">
      <c r="D86" s="159"/>
      <c r="E86" s="5"/>
      <c r="F86" s="5"/>
      <c r="G86" s="5"/>
    </row>
    <row r="87" spans="4:7">
      <c r="D87" s="159"/>
      <c r="E87" s="5"/>
      <c r="F87" s="5"/>
      <c r="G87" s="5"/>
    </row>
    <row r="88" spans="4:7">
      <c r="D88" s="159"/>
      <c r="E88" s="5"/>
      <c r="F88" s="5"/>
      <c r="G88" s="5"/>
    </row>
    <row r="89" spans="4:7">
      <c r="D89" s="159"/>
      <c r="E89" s="5"/>
      <c r="F89" s="5"/>
      <c r="G89" s="5"/>
    </row>
    <row r="90" spans="4:7">
      <c r="D90" s="159"/>
      <c r="E90" s="5"/>
      <c r="F90" s="5"/>
      <c r="G90" s="5"/>
    </row>
    <row r="91" spans="4:7">
      <c r="D91" s="159"/>
      <c r="E91" s="5"/>
      <c r="F91" s="5"/>
      <c r="G91" s="5"/>
    </row>
    <row r="92" spans="4:7">
      <c r="D92" s="159"/>
      <c r="E92" s="5"/>
      <c r="F92" s="5"/>
      <c r="G92" s="5"/>
    </row>
    <row r="93" spans="4:7">
      <c r="D93" s="159"/>
      <c r="E93" s="5"/>
      <c r="F93" s="5"/>
      <c r="G93" s="5"/>
    </row>
    <row r="94" spans="4:7">
      <c r="D94" s="159"/>
      <c r="E94" s="5"/>
      <c r="F94" s="5"/>
      <c r="G94" s="5"/>
    </row>
    <row r="95" spans="4:7">
      <c r="D95" s="159"/>
      <c r="E95" s="5"/>
      <c r="F95" s="5"/>
      <c r="G95" s="5"/>
    </row>
    <row r="96" spans="4:7">
      <c r="D96" s="159"/>
      <c r="E96" s="5"/>
      <c r="F96" s="5"/>
      <c r="G96" s="5"/>
    </row>
    <row r="97" spans="4:7">
      <c r="D97" s="159"/>
      <c r="E97" s="5"/>
      <c r="F97" s="5"/>
      <c r="G97" s="5"/>
    </row>
    <row r="98" spans="4:7">
      <c r="D98" s="159"/>
      <c r="E98" s="5"/>
      <c r="F98" s="5"/>
      <c r="G98" s="5"/>
    </row>
    <row r="99" spans="4:7">
      <c r="D99" s="159"/>
      <c r="E99" s="5"/>
      <c r="F99" s="5"/>
      <c r="G99" s="5"/>
    </row>
    <row r="100" spans="4:7">
      <c r="D100" s="159"/>
      <c r="E100" s="5"/>
      <c r="F100" s="5"/>
      <c r="G100" s="5"/>
    </row>
    <row r="101" spans="4:7">
      <c r="D101" s="159"/>
      <c r="E101" s="5"/>
      <c r="F101" s="5"/>
      <c r="G101" s="5"/>
    </row>
    <row r="102" spans="4:7">
      <c r="D102" s="159"/>
      <c r="E102" s="5"/>
      <c r="F102" s="5"/>
      <c r="G102" s="5"/>
    </row>
    <row r="103" spans="4:7">
      <c r="D103" s="159"/>
      <c r="E103" s="5"/>
      <c r="F103" s="5"/>
      <c r="G103" s="5"/>
    </row>
    <row r="104" spans="4:7">
      <c r="D104" s="159"/>
      <c r="E104" s="5"/>
      <c r="F104" s="5"/>
      <c r="G104" s="5"/>
    </row>
    <row r="105" spans="4:7">
      <c r="D105" s="159"/>
      <c r="E105" s="5"/>
      <c r="F105" s="5"/>
      <c r="G105" s="5"/>
    </row>
    <row r="106" spans="4:7">
      <c r="D106" s="159"/>
      <c r="E106" s="5"/>
      <c r="F106" s="5"/>
      <c r="G106" s="5"/>
    </row>
    <row r="107" spans="4:7">
      <c r="D107" s="159"/>
      <c r="E107" s="5"/>
      <c r="F107" s="5"/>
      <c r="G107" s="5"/>
    </row>
    <row r="108" spans="4:7">
      <c r="D108" s="159"/>
      <c r="E108" s="5"/>
      <c r="F108" s="5"/>
      <c r="G108" s="5"/>
    </row>
    <row r="109" spans="4:7">
      <c r="D109" s="159"/>
      <c r="E109" s="5"/>
      <c r="F109" s="5"/>
      <c r="G109" s="5"/>
    </row>
    <row r="110" spans="4:7">
      <c r="D110" s="159"/>
      <c r="E110" s="5"/>
      <c r="F110" s="5"/>
      <c r="G110" s="5"/>
    </row>
    <row r="111" spans="4:7">
      <c r="D111" s="159"/>
      <c r="E111" s="5"/>
      <c r="F111" s="5"/>
      <c r="G111" s="5"/>
    </row>
    <row r="112" spans="4:7">
      <c r="D112" s="159"/>
      <c r="E112" s="5"/>
      <c r="F112" s="5"/>
      <c r="G112" s="5"/>
    </row>
    <row r="113" spans="4:7">
      <c r="D113" s="159"/>
      <c r="E113" s="5"/>
      <c r="F113" s="5"/>
      <c r="G113" s="5"/>
    </row>
    <row r="114" spans="4:7">
      <c r="D114" s="159"/>
      <c r="E114" s="5"/>
      <c r="F114" s="5"/>
      <c r="G114" s="5"/>
    </row>
    <row r="115" spans="4:7">
      <c r="D115" s="159"/>
      <c r="E115" s="5"/>
      <c r="F115" s="5"/>
      <c r="G115" s="5"/>
    </row>
    <row r="116" spans="4:7">
      <c r="D116" s="159"/>
      <c r="E116" s="5"/>
      <c r="F116" s="5"/>
      <c r="G116" s="5"/>
    </row>
    <row r="117" spans="4:7">
      <c r="D117" s="159"/>
      <c r="E117" s="5"/>
      <c r="F117" s="5"/>
      <c r="G117" s="5"/>
    </row>
    <row r="118" spans="4:7">
      <c r="D118" s="159"/>
      <c r="E118" s="5"/>
      <c r="F118" s="5"/>
      <c r="G118" s="5"/>
    </row>
    <row r="119" spans="4:7">
      <c r="D119" s="159"/>
      <c r="E119" s="5"/>
      <c r="F119" s="5"/>
      <c r="G119" s="5"/>
    </row>
    <row r="120" spans="4:7">
      <c r="D120" s="159"/>
      <c r="E120" s="5"/>
      <c r="F120" s="5"/>
      <c r="G120" s="5"/>
    </row>
    <row r="121" spans="4:7">
      <c r="D121" s="159"/>
      <c r="E121" s="5"/>
      <c r="F121" s="5"/>
      <c r="G121" s="5"/>
    </row>
    <row r="122" spans="4:7">
      <c r="D122" s="159"/>
      <c r="E122" s="5"/>
      <c r="F122" s="5"/>
      <c r="G122" s="5"/>
    </row>
    <row r="123" spans="4:7">
      <c r="D123" s="159"/>
      <c r="E123" s="5"/>
      <c r="F123" s="5"/>
      <c r="G123" s="5"/>
    </row>
    <row r="124" spans="4:7">
      <c r="D124" s="159"/>
      <c r="E124" s="5"/>
      <c r="F124" s="5"/>
      <c r="G124" s="5"/>
    </row>
    <row r="125" spans="4:7">
      <c r="D125" s="159"/>
      <c r="E125" s="5"/>
      <c r="F125" s="5"/>
      <c r="G125" s="5"/>
    </row>
    <row r="126" spans="4:7">
      <c r="D126" s="159"/>
      <c r="E126" s="5"/>
      <c r="F126" s="5"/>
      <c r="G126" s="5"/>
    </row>
    <row r="127" spans="4:7">
      <c r="D127" s="159"/>
      <c r="E127" s="5"/>
      <c r="F127" s="5"/>
      <c r="G127" s="5"/>
    </row>
    <row r="128" spans="4:7">
      <c r="D128" s="159"/>
      <c r="E128" s="5"/>
      <c r="F128" s="5"/>
      <c r="G128" s="5"/>
    </row>
    <row r="129" spans="4:7">
      <c r="D129" s="159"/>
      <c r="E129" s="5"/>
      <c r="F129" s="5"/>
      <c r="G129" s="5"/>
    </row>
    <row r="130" spans="4:7">
      <c r="D130" s="159"/>
      <c r="E130" s="5"/>
      <c r="F130" s="5"/>
      <c r="G130" s="5"/>
    </row>
    <row r="131" spans="4:7">
      <c r="D131" s="159"/>
      <c r="E131" s="5"/>
      <c r="F131" s="5"/>
      <c r="G131" s="5"/>
    </row>
    <row r="132" spans="4:7">
      <c r="D132" s="159"/>
      <c r="E132" s="5"/>
      <c r="F132" s="5"/>
      <c r="G132" s="5"/>
    </row>
    <row r="133" spans="4:7">
      <c r="D133" s="159"/>
      <c r="E133" s="5"/>
      <c r="F133" s="5"/>
      <c r="G133" s="5"/>
    </row>
    <row r="134" spans="4:7">
      <c r="D134" s="159"/>
      <c r="E134" s="5"/>
      <c r="F134" s="5"/>
      <c r="G134" s="5"/>
    </row>
    <row r="135" spans="4:7">
      <c r="D135" s="159"/>
      <c r="E135" s="5"/>
      <c r="F135" s="5"/>
      <c r="G135" s="5"/>
    </row>
    <row r="136" spans="4:7">
      <c r="D136" s="159"/>
      <c r="E136" s="5"/>
      <c r="F136" s="5"/>
      <c r="G136" s="5"/>
    </row>
    <row r="137" spans="4:7">
      <c r="D137" s="159"/>
      <c r="E137" s="5"/>
      <c r="F137" s="5"/>
      <c r="G137" s="5"/>
    </row>
    <row r="138" spans="4:7">
      <c r="D138" s="159"/>
      <c r="E138" s="5"/>
      <c r="F138" s="5"/>
      <c r="G138" s="5"/>
    </row>
    <row r="139" spans="4:7">
      <c r="D139" s="159"/>
      <c r="E139" s="5"/>
      <c r="F139" s="5"/>
      <c r="G139" s="5"/>
    </row>
    <row r="140" spans="4:7">
      <c r="D140" s="159"/>
      <c r="E140" s="5"/>
      <c r="F140" s="5"/>
      <c r="G140" s="5"/>
    </row>
    <row r="141" spans="4:7">
      <c r="D141" s="159"/>
      <c r="E141" s="5"/>
      <c r="F141" s="5"/>
      <c r="G141" s="5"/>
    </row>
    <row r="142" spans="4:7">
      <c r="D142" s="159"/>
      <c r="E142" s="5"/>
      <c r="F142" s="5"/>
      <c r="G142" s="5"/>
    </row>
    <row r="143" spans="4:7">
      <c r="D143" s="159"/>
      <c r="E143" s="5"/>
      <c r="F143" s="5"/>
      <c r="G143" s="5"/>
    </row>
    <row r="144" spans="4:7">
      <c r="D144" s="159"/>
      <c r="E144" s="5"/>
      <c r="F144" s="5"/>
      <c r="G144" s="5"/>
    </row>
    <row r="145" spans="4:7">
      <c r="D145" s="159"/>
      <c r="E145" s="5"/>
      <c r="F145" s="5"/>
      <c r="G145" s="5"/>
    </row>
    <row r="146" spans="4:7">
      <c r="D146" s="159"/>
      <c r="E146" s="5"/>
      <c r="F146" s="5"/>
      <c r="G146" s="5"/>
    </row>
    <row r="147" spans="4:7">
      <c r="D147" s="159"/>
      <c r="E147" s="5"/>
      <c r="F147" s="5"/>
      <c r="G147" s="5"/>
    </row>
    <row r="148" spans="4:7">
      <c r="D148" s="159"/>
      <c r="E148" s="5"/>
      <c r="F148" s="5"/>
      <c r="G148" s="5"/>
    </row>
    <row r="149" spans="4:7">
      <c r="D149" s="159"/>
      <c r="E149" s="5"/>
      <c r="F149" s="5"/>
      <c r="G149" s="5"/>
    </row>
    <row r="150" spans="4:7">
      <c r="D150" s="159"/>
      <c r="E150" s="5"/>
      <c r="F150" s="5"/>
      <c r="G150" s="5"/>
    </row>
    <row r="151" spans="4:7">
      <c r="D151" s="159"/>
      <c r="E151" s="5"/>
      <c r="F151" s="5"/>
      <c r="G151" s="5"/>
    </row>
    <row r="152" spans="4:7">
      <c r="D152" s="159"/>
      <c r="E152" s="5"/>
      <c r="F152" s="5"/>
      <c r="G152" s="5"/>
    </row>
    <row r="153" spans="4:7">
      <c r="D153" s="159"/>
      <c r="E153" s="5"/>
      <c r="F153" s="5"/>
      <c r="G153" s="5"/>
    </row>
    <row r="154" spans="4:7">
      <c r="D154" s="159"/>
      <c r="E154" s="5"/>
      <c r="F154" s="5"/>
      <c r="G154" s="5"/>
    </row>
    <row r="155" spans="4:7">
      <c r="D155" s="159"/>
      <c r="E155" s="5"/>
      <c r="F155" s="5"/>
      <c r="G155" s="5"/>
    </row>
    <row r="156" spans="4:7">
      <c r="D156" s="159"/>
      <c r="E156" s="5"/>
      <c r="F156" s="5"/>
      <c r="G156" s="5"/>
    </row>
    <row r="157" spans="4:7">
      <c r="D157" s="159"/>
      <c r="E157" s="5"/>
      <c r="F157" s="5"/>
      <c r="G157" s="5"/>
    </row>
    <row r="158" spans="4:7">
      <c r="D158" s="159"/>
      <c r="E158" s="5"/>
      <c r="F158" s="5"/>
      <c r="G158" s="5"/>
    </row>
    <row r="159" spans="4:7">
      <c r="D159" s="159"/>
      <c r="E159" s="5"/>
      <c r="F159" s="5"/>
      <c r="G159" s="5"/>
    </row>
    <row r="160" spans="4:7">
      <c r="D160" s="159"/>
      <c r="E160" s="5"/>
      <c r="F160" s="5"/>
      <c r="G160" s="5"/>
    </row>
    <row r="161" spans="4:7">
      <c r="D161" s="159"/>
      <c r="E161" s="5"/>
      <c r="F161" s="5"/>
      <c r="G161" s="5"/>
    </row>
    <row r="162" spans="4:7">
      <c r="D162" s="159"/>
      <c r="E162" s="5"/>
      <c r="F162" s="5"/>
      <c r="G162" s="5"/>
    </row>
    <row r="163" spans="4:7">
      <c r="D163" s="159"/>
      <c r="E163" s="5"/>
      <c r="F163" s="5"/>
      <c r="G163" s="5"/>
    </row>
    <row r="164" spans="4:7">
      <c r="D164" s="159"/>
      <c r="E164" s="5"/>
      <c r="F164" s="5"/>
      <c r="G164" s="5"/>
    </row>
    <row r="165" spans="4:7">
      <c r="D165" s="159"/>
      <c r="E165" s="5"/>
      <c r="F165" s="5"/>
      <c r="G165" s="5"/>
    </row>
    <row r="166" spans="4:7">
      <c r="D166" s="159"/>
      <c r="E166" s="5"/>
      <c r="F166" s="5"/>
      <c r="G166" s="5"/>
    </row>
    <row r="167" spans="4:7">
      <c r="D167" s="159"/>
      <c r="E167" s="5"/>
      <c r="F167" s="5"/>
      <c r="G167" s="5"/>
    </row>
    <row r="168" spans="4:7">
      <c r="D168" s="159"/>
      <c r="E168" s="5"/>
      <c r="F168" s="5"/>
      <c r="G168" s="5"/>
    </row>
    <row r="169" spans="4:7">
      <c r="D169" s="159"/>
      <c r="E169" s="5"/>
      <c r="F169" s="5"/>
      <c r="G169" s="5"/>
    </row>
    <row r="170" spans="4:7">
      <c r="D170" s="159"/>
      <c r="E170" s="5"/>
      <c r="F170" s="5"/>
      <c r="G170" s="5"/>
    </row>
    <row r="171" spans="4:7">
      <c r="D171" s="159"/>
      <c r="E171" s="5"/>
      <c r="F171" s="5"/>
      <c r="G171" s="5"/>
    </row>
    <row r="172" spans="4:7">
      <c r="D172" s="159"/>
      <c r="E172" s="5"/>
      <c r="F172" s="5"/>
      <c r="G172" s="5"/>
    </row>
    <row r="173" spans="4:7">
      <c r="D173" s="159"/>
      <c r="E173" s="5"/>
      <c r="F173" s="5"/>
      <c r="G173" s="5"/>
    </row>
    <row r="174" spans="4:7">
      <c r="D174" s="159"/>
      <c r="E174" s="5"/>
      <c r="F174" s="5"/>
      <c r="G174" s="5"/>
    </row>
    <row r="175" spans="4:7">
      <c r="D175" s="159"/>
      <c r="E175" s="5"/>
      <c r="F175" s="5"/>
      <c r="G175" s="5"/>
    </row>
    <row r="176" spans="4:7">
      <c r="D176" s="159"/>
      <c r="E176" s="5"/>
      <c r="F176" s="5"/>
      <c r="G176" s="5"/>
    </row>
    <row r="177" spans="4:7">
      <c r="D177" s="159"/>
      <c r="E177" s="5"/>
      <c r="F177" s="5"/>
      <c r="G177" s="5"/>
    </row>
    <row r="178" spans="4:7">
      <c r="D178" s="159"/>
      <c r="E178" s="5"/>
      <c r="F178" s="5"/>
      <c r="G178" s="5"/>
    </row>
    <row r="179" spans="4:7">
      <c r="D179" s="159"/>
      <c r="E179" s="5"/>
      <c r="F179" s="5"/>
      <c r="G179" s="5"/>
    </row>
    <row r="180" spans="4:7">
      <c r="D180" s="159"/>
      <c r="E180" s="5"/>
      <c r="F180" s="5"/>
      <c r="G180" s="5"/>
    </row>
    <row r="181" spans="4:7">
      <c r="D181" s="159"/>
      <c r="E181" s="5"/>
      <c r="F181" s="5"/>
      <c r="G181" s="5"/>
    </row>
    <row r="182" spans="4:7">
      <c r="D182" s="159"/>
      <c r="E182" s="5"/>
      <c r="F182" s="5"/>
      <c r="G182" s="5"/>
    </row>
    <row r="183" spans="4:7">
      <c r="D183" s="159"/>
      <c r="E183" s="5"/>
      <c r="F183" s="5"/>
      <c r="G183" s="5"/>
    </row>
    <row r="184" spans="4:7">
      <c r="D184" s="159"/>
      <c r="E184" s="5"/>
      <c r="F184" s="5"/>
      <c r="G184" s="5"/>
    </row>
    <row r="185" spans="4:7">
      <c r="D185" s="159"/>
      <c r="E185" s="5"/>
      <c r="F185" s="5"/>
      <c r="G185" s="5"/>
    </row>
    <row r="186" spans="4:7">
      <c r="D186" s="159"/>
      <c r="E186" s="5"/>
      <c r="F186" s="5"/>
      <c r="G186" s="5"/>
    </row>
    <row r="187" spans="4:7">
      <c r="D187" s="159"/>
      <c r="E187" s="5"/>
      <c r="F187" s="5"/>
      <c r="G187" s="5"/>
    </row>
    <row r="188" spans="4:7">
      <c r="D188" s="159"/>
      <c r="E188" s="5"/>
      <c r="F188" s="5"/>
      <c r="G188" s="5"/>
    </row>
    <row r="189" spans="4:7">
      <c r="D189" s="159"/>
      <c r="E189" s="5"/>
      <c r="F189" s="5"/>
      <c r="G189" s="5"/>
    </row>
    <row r="190" spans="4:7">
      <c r="D190" s="159"/>
      <c r="E190" s="5"/>
      <c r="F190" s="5"/>
      <c r="G190" s="5"/>
    </row>
    <row r="191" spans="4:7">
      <c r="D191" s="159"/>
      <c r="E191" s="5"/>
      <c r="F191" s="5"/>
      <c r="G191" s="5"/>
    </row>
    <row r="192" spans="4:7">
      <c r="D192" s="159"/>
      <c r="E192" s="5"/>
      <c r="F192" s="5"/>
      <c r="G192" s="5"/>
    </row>
    <row r="193" spans="4:7">
      <c r="D193" s="159"/>
      <c r="E193" s="5"/>
      <c r="F193" s="5"/>
      <c r="G193" s="5"/>
    </row>
    <row r="194" spans="4:7">
      <c r="D194" s="159"/>
      <c r="E194" s="5"/>
      <c r="F194" s="5"/>
      <c r="G194" s="5"/>
    </row>
    <row r="195" spans="4:7">
      <c r="D195" s="159"/>
      <c r="E195" s="5"/>
      <c r="F195" s="5"/>
      <c r="G195" s="5"/>
    </row>
    <row r="196" spans="4:7">
      <c r="D196" s="159"/>
      <c r="E196" s="5"/>
      <c r="F196" s="5"/>
      <c r="G196" s="5"/>
    </row>
    <row r="197" spans="4:7">
      <c r="D197" s="159"/>
      <c r="E197" s="5"/>
      <c r="F197" s="5"/>
      <c r="G197" s="5"/>
    </row>
    <row r="198" spans="4:7">
      <c r="D198" s="159"/>
      <c r="E198" s="5"/>
      <c r="F198" s="5"/>
      <c r="G198" s="5"/>
    </row>
    <row r="199" spans="4:7">
      <c r="D199" s="159"/>
      <c r="E199" s="5"/>
      <c r="F199" s="5"/>
      <c r="G199" s="5"/>
    </row>
    <row r="200" spans="4:7">
      <c r="D200" s="159"/>
      <c r="E200" s="5"/>
      <c r="F200" s="5"/>
      <c r="G200" s="5"/>
    </row>
    <row r="201" spans="4:7">
      <c r="D201" s="159"/>
      <c r="E201" s="5"/>
      <c r="F201" s="5"/>
      <c r="G201" s="5"/>
    </row>
    <row r="202" spans="4:7">
      <c r="D202" s="159"/>
      <c r="E202" s="5"/>
      <c r="F202" s="5"/>
      <c r="G202" s="5"/>
    </row>
    <row r="203" spans="4:7">
      <c r="D203" s="159"/>
      <c r="E203" s="5"/>
      <c r="F203" s="5"/>
      <c r="G203" s="5"/>
    </row>
    <row r="204" spans="4:7">
      <c r="D204" s="159"/>
      <c r="E204" s="5"/>
      <c r="F204" s="5"/>
      <c r="G204" s="5"/>
    </row>
    <row r="205" spans="4:7">
      <c r="D205" s="159"/>
      <c r="E205" s="5"/>
      <c r="F205" s="5"/>
      <c r="G205" s="5"/>
    </row>
    <row r="206" spans="4:7">
      <c r="D206" s="159"/>
      <c r="E206" s="5"/>
      <c r="F206" s="5"/>
      <c r="G206" s="5"/>
    </row>
    <row r="207" spans="4:7">
      <c r="D207" s="159"/>
      <c r="E207" s="5"/>
      <c r="F207" s="5"/>
      <c r="G207" s="5"/>
    </row>
    <row r="208" spans="4:7">
      <c r="D208" s="159"/>
      <c r="E208" s="5"/>
      <c r="F208" s="5"/>
      <c r="G208" s="5"/>
    </row>
    <row r="209" spans="4:7">
      <c r="D209" s="159"/>
      <c r="E209" s="5"/>
      <c r="F209" s="5"/>
      <c r="G209" s="5"/>
    </row>
    <row r="210" spans="4:7">
      <c r="D210" s="159"/>
      <c r="E210" s="5"/>
      <c r="F210" s="5"/>
      <c r="G210" s="5"/>
    </row>
    <row r="211" spans="4:7">
      <c r="D211" s="159"/>
      <c r="E211" s="5"/>
      <c r="F211" s="5"/>
      <c r="G211" s="5"/>
    </row>
    <row r="212" spans="4:7">
      <c r="D212" s="159"/>
      <c r="E212" s="5"/>
      <c r="F212" s="5"/>
      <c r="G212" s="5"/>
    </row>
    <row r="213" spans="4:7">
      <c r="D213" s="159"/>
      <c r="E213" s="5"/>
      <c r="F213" s="5"/>
      <c r="G213" s="5"/>
    </row>
    <row r="214" spans="4:7">
      <c r="D214" s="159"/>
      <c r="E214" s="5"/>
      <c r="F214" s="5"/>
      <c r="G214" s="5"/>
    </row>
    <row r="215" spans="4:7">
      <c r="D215" s="159"/>
      <c r="E215" s="5"/>
      <c r="F215" s="5"/>
      <c r="G215" s="5"/>
    </row>
    <row r="216" spans="4:7">
      <c r="D216" s="159"/>
      <c r="E216" s="5"/>
      <c r="F216" s="5"/>
      <c r="G216" s="5"/>
    </row>
    <row r="217" spans="4:7">
      <c r="D217" s="159"/>
      <c r="E217" s="5"/>
      <c r="F217" s="5"/>
      <c r="G217" s="5"/>
    </row>
    <row r="218" spans="4:7">
      <c r="D218" s="159"/>
      <c r="E218" s="5"/>
      <c r="F218" s="5"/>
      <c r="G218" s="5"/>
    </row>
    <row r="219" spans="4:7">
      <c r="D219" s="159"/>
      <c r="E219" s="5"/>
      <c r="F219" s="5"/>
      <c r="G219" s="5"/>
    </row>
    <row r="220" spans="4:7">
      <c r="D220" s="159"/>
      <c r="E220" s="5"/>
      <c r="F220" s="5"/>
      <c r="G220" s="5"/>
    </row>
    <row r="221" spans="4:7">
      <c r="D221" s="159"/>
      <c r="E221" s="5"/>
      <c r="F221" s="5"/>
      <c r="G221" s="5"/>
    </row>
    <row r="222" spans="4:7">
      <c r="D222" s="159"/>
      <c r="E222" s="5"/>
      <c r="F222" s="5"/>
      <c r="G222" s="5"/>
    </row>
    <row r="223" spans="4:7">
      <c r="D223" s="159"/>
      <c r="E223" s="5"/>
      <c r="F223" s="5"/>
      <c r="G223" s="5"/>
    </row>
    <row r="224" spans="4:7">
      <c r="D224" s="159"/>
      <c r="E224" s="5"/>
      <c r="F224" s="5"/>
      <c r="G224" s="5"/>
    </row>
    <row r="225" spans="4:7">
      <c r="D225" s="159"/>
      <c r="E225" s="5"/>
      <c r="F225" s="5"/>
      <c r="G225" s="5"/>
    </row>
    <row r="226" spans="4:7">
      <c r="D226" s="159"/>
      <c r="E226" s="5"/>
      <c r="F226" s="5"/>
      <c r="G226" s="5"/>
    </row>
    <row r="227" spans="4:7">
      <c r="D227" s="159"/>
      <c r="E227" s="5"/>
      <c r="F227" s="5"/>
      <c r="G227" s="5"/>
    </row>
    <row r="228" spans="4:7">
      <c r="D228" s="159"/>
      <c r="E228" s="5"/>
      <c r="F228" s="5"/>
      <c r="G228" s="5"/>
    </row>
    <row r="229" spans="4:7">
      <c r="D229" s="159"/>
      <c r="E229" s="5"/>
      <c r="F229" s="5"/>
      <c r="G229" s="5"/>
    </row>
    <row r="230" spans="4:7">
      <c r="D230" s="159"/>
      <c r="E230" s="5"/>
      <c r="F230" s="5"/>
      <c r="G230" s="5"/>
    </row>
    <row r="231" spans="4:7">
      <c r="D231" s="159"/>
      <c r="E231" s="5"/>
      <c r="F231" s="5"/>
      <c r="G231" s="5"/>
    </row>
    <row r="232" spans="4:7">
      <c r="D232" s="159"/>
      <c r="E232" s="5"/>
      <c r="F232" s="5"/>
      <c r="G232" s="5"/>
    </row>
    <row r="233" spans="4:7">
      <c r="D233" s="159"/>
      <c r="E233" s="5"/>
      <c r="F233" s="5"/>
      <c r="G233" s="5"/>
    </row>
    <row r="234" spans="4:7">
      <c r="D234" s="159"/>
      <c r="E234" s="5"/>
      <c r="F234" s="5"/>
      <c r="G234" s="5"/>
    </row>
    <row r="235" spans="4:7">
      <c r="D235" s="159"/>
      <c r="E235" s="5"/>
      <c r="F235" s="5"/>
      <c r="G235" s="5"/>
    </row>
    <row r="236" spans="4:7">
      <c r="D236" s="159"/>
      <c r="E236" s="5"/>
      <c r="F236" s="5"/>
      <c r="G236" s="5"/>
    </row>
    <row r="237" spans="4:7">
      <c r="D237" s="159"/>
      <c r="E237" s="5"/>
      <c r="F237" s="5"/>
      <c r="G237" s="5"/>
    </row>
    <row r="238" spans="4:7">
      <c r="D238" s="159"/>
      <c r="E238" s="5"/>
      <c r="F238" s="5"/>
      <c r="G238" s="5"/>
    </row>
    <row r="239" spans="4:7">
      <c r="D239" s="159"/>
      <c r="E239" s="5"/>
      <c r="F239" s="5"/>
      <c r="G239" s="5"/>
    </row>
    <row r="240" spans="4:7">
      <c r="D240" s="159"/>
      <c r="E240" s="5"/>
      <c r="F240" s="5"/>
      <c r="G240" s="5"/>
    </row>
    <row r="241" spans="4:7">
      <c r="D241" s="159"/>
      <c r="E241" s="5"/>
      <c r="F241" s="5"/>
      <c r="G241" s="5"/>
    </row>
    <row r="242" spans="4:7">
      <c r="D242" s="159"/>
      <c r="E242" s="5"/>
      <c r="F242" s="5"/>
      <c r="G242" s="5"/>
    </row>
    <row r="243" spans="4:7">
      <c r="D243" s="159"/>
      <c r="E243" s="5"/>
      <c r="F243" s="5"/>
      <c r="G243" s="5"/>
    </row>
    <row r="244" spans="4:7">
      <c r="D244" s="159"/>
      <c r="E244" s="5"/>
      <c r="F244" s="5"/>
      <c r="G244" s="5"/>
    </row>
    <row r="245" spans="4:7">
      <c r="D245" s="159"/>
      <c r="E245" s="5"/>
      <c r="F245" s="5"/>
      <c r="G245" s="5"/>
    </row>
    <row r="246" spans="4:7">
      <c r="D246" s="159"/>
      <c r="E246" s="5"/>
      <c r="F246" s="5"/>
      <c r="G246" s="5"/>
    </row>
    <row r="247" spans="4:7">
      <c r="D247" s="159"/>
      <c r="E247" s="5"/>
      <c r="F247" s="5"/>
      <c r="G247" s="5"/>
    </row>
    <row r="248" spans="4:7">
      <c r="D248" s="159"/>
      <c r="E248" s="5"/>
      <c r="F248" s="5"/>
      <c r="G248" s="5"/>
    </row>
    <row r="249" spans="4:7">
      <c r="D249" s="159"/>
      <c r="E249" s="5"/>
      <c r="F249" s="5"/>
      <c r="G249" s="5"/>
    </row>
    <row r="250" spans="4:7">
      <c r="D250" s="159"/>
      <c r="E250" s="5"/>
      <c r="F250" s="5"/>
      <c r="G250" s="5"/>
    </row>
    <row r="251" spans="4:7">
      <c r="D251" s="159"/>
      <c r="E251" s="5"/>
      <c r="F251" s="5"/>
      <c r="G251" s="5"/>
    </row>
    <row r="252" spans="4:7">
      <c r="D252" s="159"/>
      <c r="E252" s="5"/>
      <c r="F252" s="5"/>
      <c r="G252" s="5"/>
    </row>
    <row r="253" spans="4:7">
      <c r="D253" s="159"/>
      <c r="E253" s="5"/>
      <c r="F253" s="5"/>
      <c r="G253" s="5"/>
    </row>
    <row r="254" spans="4:7">
      <c r="D254" s="159"/>
      <c r="E254" s="5"/>
      <c r="F254" s="5"/>
      <c r="G254" s="5"/>
    </row>
    <row r="255" spans="4:7">
      <c r="D255" s="159"/>
      <c r="E255" s="5"/>
      <c r="F255" s="5"/>
      <c r="G255" s="5"/>
    </row>
    <row r="256" spans="4:7">
      <c r="D256" s="159"/>
      <c r="E256" s="5"/>
      <c r="F256" s="5"/>
      <c r="G256" s="5"/>
    </row>
    <row r="257" spans="4:7">
      <c r="D257" s="159"/>
      <c r="E257" s="5"/>
      <c r="F257" s="5"/>
      <c r="G257" s="5"/>
    </row>
    <row r="258" spans="4:7">
      <c r="D258" s="159"/>
      <c r="E258" s="5"/>
      <c r="F258" s="5"/>
      <c r="G258" s="5"/>
    </row>
    <row r="259" spans="4:7">
      <c r="D259" s="159"/>
      <c r="E259" s="5"/>
      <c r="F259" s="5"/>
      <c r="G259" s="5"/>
    </row>
    <row r="260" spans="4:7">
      <c r="D260" s="159"/>
      <c r="E260" s="5"/>
      <c r="F260" s="5"/>
      <c r="G260" s="5"/>
    </row>
    <row r="261" spans="4:7">
      <c r="D261" s="159"/>
      <c r="E261" s="5"/>
      <c r="F261" s="5"/>
      <c r="G261" s="5"/>
    </row>
    <row r="262" spans="4:7">
      <c r="D262" s="159"/>
      <c r="E262" s="5"/>
      <c r="F262" s="5"/>
      <c r="G262" s="5"/>
    </row>
    <row r="263" spans="4:7">
      <c r="D263" s="159"/>
      <c r="E263" s="5"/>
      <c r="F263" s="5"/>
      <c r="G263" s="5"/>
    </row>
    <row r="264" spans="4:7">
      <c r="D264" s="159"/>
      <c r="E264" s="5"/>
      <c r="F264" s="5"/>
      <c r="G264" s="5"/>
    </row>
    <row r="265" spans="4:7">
      <c r="D265" s="159"/>
      <c r="E265" s="5"/>
      <c r="F265" s="5"/>
      <c r="G265" s="5"/>
    </row>
    <row r="266" spans="4:7">
      <c r="D266" s="159"/>
      <c r="E266" s="5"/>
      <c r="F266" s="5"/>
      <c r="G266" s="5"/>
    </row>
    <row r="267" spans="4:7">
      <c r="D267" s="159"/>
      <c r="E267" s="5"/>
      <c r="F267" s="5"/>
      <c r="G267" s="5"/>
    </row>
    <row r="268" spans="4:7">
      <c r="D268" s="159"/>
      <c r="E268" s="5"/>
      <c r="F268" s="5"/>
      <c r="G268" s="5"/>
    </row>
    <row r="269" spans="4:7">
      <c r="D269" s="159"/>
      <c r="E269" s="5"/>
      <c r="F269" s="5"/>
      <c r="G269" s="5"/>
    </row>
    <row r="270" spans="4:7">
      <c r="D270" s="159"/>
      <c r="E270" s="5"/>
      <c r="F270" s="5"/>
      <c r="G270" s="5"/>
    </row>
    <row r="271" spans="4:7">
      <c r="D271" s="159"/>
      <c r="E271" s="5"/>
      <c r="F271" s="5"/>
      <c r="G271" s="5"/>
    </row>
    <row r="272" spans="4:7">
      <c r="D272" s="159"/>
      <c r="E272" s="5"/>
      <c r="F272" s="5"/>
      <c r="G272" s="5"/>
    </row>
    <row r="273" spans="4:7">
      <c r="D273" s="159"/>
      <c r="E273" s="5"/>
      <c r="F273" s="5"/>
      <c r="G273" s="5"/>
    </row>
    <row r="274" spans="4:7">
      <c r="D274" s="159"/>
      <c r="E274" s="5"/>
      <c r="F274" s="5"/>
      <c r="G274" s="5"/>
    </row>
    <row r="275" spans="4:7">
      <c r="D275" s="159"/>
      <c r="E275" s="5"/>
      <c r="F275" s="5"/>
      <c r="G275" s="5"/>
    </row>
    <row r="276" spans="4:7">
      <c r="D276" s="159"/>
      <c r="E276" s="5"/>
      <c r="F276" s="5"/>
      <c r="G276" s="5"/>
    </row>
    <row r="277" spans="4:7">
      <c r="D277" s="159"/>
      <c r="E277" s="5"/>
      <c r="F277" s="5"/>
      <c r="G277" s="5"/>
    </row>
    <row r="278" spans="4:7">
      <c r="D278" s="159"/>
      <c r="E278" s="5"/>
      <c r="F278" s="5"/>
      <c r="G278" s="5"/>
    </row>
    <row r="279" spans="4:7">
      <c r="D279" s="159"/>
      <c r="E279" s="5"/>
      <c r="F279" s="5"/>
      <c r="G279" s="5"/>
    </row>
    <row r="280" spans="4:7">
      <c r="D280" s="159"/>
      <c r="E280" s="5"/>
      <c r="F280" s="5"/>
      <c r="G280" s="5"/>
    </row>
    <row r="281" spans="4:7">
      <c r="D281" s="159"/>
      <c r="E281" s="5"/>
      <c r="F281" s="5"/>
      <c r="G281" s="5"/>
    </row>
    <row r="282" spans="4:7">
      <c r="D282" s="159"/>
      <c r="E282" s="5"/>
      <c r="F282" s="5"/>
      <c r="G282" s="5"/>
    </row>
    <row r="283" spans="4:7">
      <c r="D283" s="159"/>
      <c r="E283" s="5"/>
      <c r="F283" s="5"/>
      <c r="G283" s="5"/>
    </row>
    <row r="284" spans="4:7">
      <c r="D284" s="159"/>
      <c r="E284" s="5"/>
      <c r="F284" s="5"/>
      <c r="G284" s="5"/>
    </row>
    <row r="285" spans="4:7">
      <c r="D285" s="159"/>
      <c r="E285" s="5"/>
      <c r="F285" s="5"/>
      <c r="G285" s="5"/>
    </row>
    <row r="286" spans="4:7">
      <c r="D286" s="159"/>
      <c r="E286" s="5"/>
      <c r="F286" s="5"/>
      <c r="G286" s="5"/>
    </row>
    <row r="287" spans="4:7">
      <c r="D287" s="159"/>
      <c r="E287" s="5"/>
      <c r="F287" s="5"/>
      <c r="G287" s="5"/>
    </row>
    <row r="288" spans="4:7">
      <c r="D288" s="159"/>
      <c r="E288" s="5"/>
      <c r="F288" s="5"/>
      <c r="G288" s="5"/>
    </row>
    <row r="289" spans="4:7">
      <c r="D289" s="159"/>
      <c r="E289" s="5"/>
      <c r="F289" s="5"/>
      <c r="G289" s="5"/>
    </row>
    <row r="290" spans="4:7">
      <c r="D290" s="159"/>
      <c r="E290" s="5"/>
      <c r="F290" s="5"/>
      <c r="G290" s="5"/>
    </row>
    <row r="291" spans="4:7">
      <c r="D291" s="159"/>
      <c r="E291" s="5"/>
      <c r="F291" s="5"/>
      <c r="G291" s="5"/>
    </row>
    <row r="292" spans="4:7">
      <c r="D292" s="159"/>
      <c r="E292" s="5"/>
      <c r="F292" s="5"/>
      <c r="G292" s="5"/>
    </row>
    <row r="293" spans="4:7">
      <c r="D293" s="159"/>
      <c r="E293" s="5"/>
      <c r="F293" s="5"/>
      <c r="G293" s="5"/>
    </row>
    <row r="294" spans="4:7">
      <c r="D294" s="159"/>
      <c r="E294" s="5"/>
      <c r="F294" s="5"/>
      <c r="G294" s="5"/>
    </row>
    <row r="295" spans="4:7">
      <c r="D295" s="159"/>
      <c r="E295" s="5"/>
      <c r="F295" s="5"/>
      <c r="G295" s="5"/>
    </row>
    <row r="296" spans="4:7">
      <c r="D296" s="159"/>
      <c r="E296" s="5"/>
      <c r="F296" s="5"/>
      <c r="G296" s="5"/>
    </row>
    <row r="297" spans="4:7">
      <c r="D297" s="159"/>
      <c r="E297" s="5"/>
      <c r="F297" s="5"/>
      <c r="G297" s="5"/>
    </row>
    <row r="298" spans="4:7">
      <c r="D298" s="159"/>
      <c r="E298" s="5"/>
      <c r="F298" s="5"/>
      <c r="G298" s="5"/>
    </row>
    <row r="299" spans="4:7">
      <c r="D299" s="159"/>
      <c r="E299" s="5"/>
      <c r="F299" s="5"/>
      <c r="G299" s="5"/>
    </row>
    <row r="300" spans="4:7">
      <c r="D300" s="159"/>
      <c r="E300" s="5"/>
      <c r="F300" s="5"/>
      <c r="G300" s="5"/>
    </row>
    <row r="301" spans="4:7">
      <c r="D301" s="159"/>
      <c r="E301" s="5"/>
      <c r="F301" s="5"/>
      <c r="G301" s="5"/>
    </row>
    <row r="302" spans="4:7">
      <c r="D302" s="159"/>
      <c r="E302" s="5"/>
      <c r="F302" s="5"/>
      <c r="G302" s="5"/>
    </row>
    <row r="303" spans="4:7">
      <c r="D303" s="159"/>
      <c r="E303" s="5"/>
      <c r="F303" s="5"/>
      <c r="G303" s="5"/>
    </row>
    <row r="304" spans="4:7">
      <c r="D304" s="159"/>
      <c r="E304" s="5"/>
      <c r="F304" s="5"/>
      <c r="G304" s="5"/>
    </row>
    <row r="305" spans="4:7">
      <c r="D305" s="159"/>
      <c r="E305" s="5"/>
      <c r="F305" s="5"/>
      <c r="G305" s="5"/>
    </row>
    <row r="306" spans="4:7">
      <c r="D306" s="159"/>
      <c r="E306" s="5"/>
      <c r="F306" s="5"/>
      <c r="G306" s="5"/>
    </row>
    <row r="307" spans="4:7">
      <c r="D307" s="159"/>
      <c r="E307" s="5"/>
      <c r="F307" s="5"/>
      <c r="G307" s="5"/>
    </row>
    <row r="308" spans="4:7">
      <c r="D308" s="159"/>
      <c r="E308" s="5"/>
      <c r="F308" s="5"/>
      <c r="G308" s="5"/>
    </row>
    <row r="309" spans="4:7">
      <c r="D309" s="159"/>
      <c r="E309" s="5"/>
      <c r="F309" s="5"/>
      <c r="G309" s="5"/>
    </row>
    <row r="310" spans="4:7">
      <c r="D310" s="159"/>
      <c r="E310" s="5"/>
      <c r="F310" s="5"/>
      <c r="G310" s="5"/>
    </row>
    <row r="311" spans="4:7">
      <c r="D311" s="159"/>
      <c r="E311" s="5"/>
      <c r="F311" s="5"/>
      <c r="G311" s="5"/>
    </row>
    <row r="312" spans="4:7">
      <c r="D312" s="159"/>
      <c r="E312" s="5"/>
      <c r="F312" s="5"/>
      <c r="G312" s="5"/>
    </row>
    <row r="313" spans="4:7">
      <c r="D313" s="159"/>
      <c r="E313" s="5"/>
      <c r="F313" s="5"/>
      <c r="G313" s="5"/>
    </row>
    <row r="314" spans="4:7">
      <c r="D314" s="159"/>
      <c r="E314" s="5"/>
      <c r="F314" s="5"/>
      <c r="G314" s="5"/>
    </row>
    <row r="315" spans="4:7">
      <c r="D315" s="159"/>
      <c r="E315" s="5"/>
      <c r="F315" s="5"/>
      <c r="G315" s="5"/>
    </row>
    <row r="316" spans="4:7">
      <c r="D316" s="159"/>
      <c r="E316" s="5"/>
      <c r="F316" s="5"/>
      <c r="G316" s="5"/>
    </row>
    <row r="317" spans="4:7">
      <c r="D317" s="159"/>
      <c r="E317" s="5"/>
      <c r="F317" s="5"/>
      <c r="G317" s="5"/>
    </row>
    <row r="318" spans="4:7">
      <c r="D318" s="159"/>
      <c r="E318" s="5"/>
      <c r="F318" s="5"/>
      <c r="G318" s="5"/>
    </row>
    <row r="319" spans="4:7">
      <c r="D319" s="159"/>
      <c r="E319" s="5"/>
      <c r="F319" s="5"/>
      <c r="G319" s="5"/>
    </row>
    <row r="320" spans="4:7">
      <c r="D320" s="159"/>
      <c r="E320" s="5"/>
      <c r="F320" s="5"/>
      <c r="G320" s="5"/>
    </row>
    <row r="321" spans="4:7">
      <c r="D321" s="159"/>
      <c r="E321" s="5"/>
      <c r="F321" s="5"/>
      <c r="G321" s="5"/>
    </row>
    <row r="322" spans="4:7">
      <c r="D322" s="159"/>
      <c r="E322" s="5"/>
      <c r="F322" s="5"/>
      <c r="G322" s="5"/>
    </row>
    <row r="323" spans="4:7">
      <c r="D323" s="159"/>
      <c r="E323" s="5"/>
      <c r="F323" s="5"/>
      <c r="G323" s="5"/>
    </row>
    <row r="324" spans="4:7">
      <c r="D324" s="159"/>
      <c r="E324" s="5"/>
      <c r="F324" s="5"/>
      <c r="G324" s="5"/>
    </row>
    <row r="325" spans="4:7">
      <c r="D325" s="159"/>
      <c r="E325" s="5"/>
      <c r="F325" s="5"/>
      <c r="G325" s="5"/>
    </row>
    <row r="326" spans="4:7">
      <c r="D326" s="159"/>
      <c r="E326" s="5"/>
      <c r="F326" s="5"/>
      <c r="G326" s="5"/>
    </row>
    <row r="327" spans="4:7">
      <c r="D327" s="159"/>
      <c r="E327" s="5"/>
      <c r="F327" s="5"/>
      <c r="G327" s="5"/>
    </row>
    <row r="328" spans="4:7">
      <c r="D328" s="159"/>
      <c r="E328" s="5"/>
      <c r="F328" s="5"/>
      <c r="G328" s="5"/>
    </row>
    <row r="329" spans="4:7">
      <c r="D329" s="159"/>
      <c r="E329" s="5"/>
      <c r="F329" s="5"/>
      <c r="G329" s="5"/>
    </row>
    <row r="330" spans="4:7">
      <c r="D330" s="159"/>
      <c r="E330" s="5"/>
      <c r="F330" s="5"/>
      <c r="G330" s="5"/>
    </row>
    <row r="331" spans="4:7">
      <c r="D331" s="159"/>
      <c r="E331" s="5"/>
      <c r="F331" s="5"/>
      <c r="G331" s="5"/>
    </row>
    <row r="332" spans="4:7">
      <c r="D332" s="159"/>
      <c r="E332" s="5"/>
      <c r="F332" s="5"/>
      <c r="G332" s="5"/>
    </row>
    <row r="333" spans="4:7">
      <c r="D333" s="159"/>
      <c r="E333" s="5"/>
      <c r="F333" s="5"/>
      <c r="G333" s="5"/>
    </row>
    <row r="334" spans="4:7">
      <c r="D334" s="159"/>
      <c r="E334" s="5"/>
      <c r="F334" s="5"/>
      <c r="G334" s="5"/>
    </row>
    <row r="335" spans="4:7">
      <c r="D335" s="159"/>
      <c r="E335" s="5"/>
      <c r="F335" s="5"/>
      <c r="G335" s="5"/>
    </row>
    <row r="336" spans="4:7">
      <c r="D336" s="159"/>
      <c r="E336" s="5"/>
      <c r="F336" s="5"/>
      <c r="G336" s="5"/>
    </row>
    <row r="337" spans="4:7">
      <c r="D337" s="159"/>
      <c r="E337" s="5"/>
      <c r="F337" s="5"/>
      <c r="G337" s="5"/>
    </row>
    <row r="338" spans="4:7">
      <c r="D338" s="159"/>
      <c r="E338" s="5"/>
      <c r="F338" s="5"/>
      <c r="G338" s="5"/>
    </row>
    <row r="339" spans="4:7">
      <c r="D339" s="159"/>
      <c r="E339" s="5"/>
      <c r="F339" s="5"/>
      <c r="G339" s="5"/>
    </row>
    <row r="340" spans="4:7">
      <c r="D340" s="159"/>
      <c r="E340" s="5"/>
      <c r="F340" s="5"/>
      <c r="G340" s="5"/>
    </row>
    <row r="341" spans="4:7">
      <c r="D341" s="159"/>
      <c r="E341" s="5"/>
      <c r="F341" s="5"/>
      <c r="G341" s="5"/>
    </row>
    <row r="342" spans="4:7">
      <c r="D342" s="159"/>
      <c r="E342" s="5"/>
      <c r="F342" s="5"/>
      <c r="G342" s="5"/>
    </row>
    <row r="343" spans="4:7">
      <c r="D343" s="159"/>
      <c r="E343" s="5"/>
      <c r="F343" s="5"/>
      <c r="G343" s="5"/>
    </row>
    <row r="344" spans="4:7">
      <c r="D344" s="159"/>
      <c r="E344" s="5"/>
      <c r="F344" s="5"/>
      <c r="G344" s="5"/>
    </row>
    <row r="345" spans="4:7">
      <c r="D345" s="159"/>
      <c r="E345" s="5"/>
      <c r="F345" s="5"/>
      <c r="G345" s="5"/>
    </row>
    <row r="346" spans="4:7">
      <c r="D346" s="159"/>
      <c r="E346" s="5"/>
      <c r="F346" s="5"/>
      <c r="G346" s="5"/>
    </row>
    <row r="347" spans="4:7">
      <c r="D347" s="159"/>
      <c r="E347" s="5"/>
      <c r="F347" s="5"/>
      <c r="G347" s="5"/>
    </row>
    <row r="348" spans="4:7">
      <c r="D348" s="159"/>
      <c r="E348" s="5"/>
      <c r="F348" s="5"/>
      <c r="G348" s="5"/>
    </row>
    <row r="349" spans="4:7">
      <c r="D349" s="159"/>
      <c r="E349" s="5"/>
      <c r="F349" s="5"/>
      <c r="G349" s="5"/>
    </row>
    <row r="350" spans="4:7">
      <c r="D350" s="159"/>
      <c r="E350" s="5"/>
      <c r="F350" s="5"/>
      <c r="G350" s="5"/>
    </row>
    <row r="351" spans="4:7">
      <c r="D351" s="159"/>
      <c r="E351" s="5"/>
      <c r="F351" s="5"/>
      <c r="G351" s="5"/>
    </row>
    <row r="352" spans="4:7">
      <c r="D352" s="159"/>
      <c r="E352" s="5"/>
      <c r="F352" s="5"/>
      <c r="G352" s="5"/>
    </row>
    <row r="353" spans="4:7">
      <c r="D353" s="159"/>
      <c r="E353" s="5"/>
      <c r="F353" s="5"/>
      <c r="G353" s="5"/>
    </row>
    <row r="354" spans="4:7">
      <c r="D354" s="159"/>
      <c r="E354" s="5"/>
      <c r="F354" s="5"/>
      <c r="G354" s="5"/>
    </row>
    <row r="355" spans="4:7">
      <c r="D355" s="159"/>
      <c r="E355" s="5"/>
      <c r="F355" s="5"/>
      <c r="G355" s="5"/>
    </row>
    <row r="356" spans="4:7">
      <c r="D356" s="159"/>
      <c r="E356" s="5"/>
      <c r="F356" s="5"/>
      <c r="G356" s="5"/>
    </row>
    <row r="357" spans="4:7">
      <c r="D357" s="159"/>
      <c r="E357" s="5"/>
      <c r="F357" s="5"/>
      <c r="G357" s="5"/>
    </row>
    <row r="358" spans="4:7">
      <c r="D358" s="159"/>
      <c r="E358" s="5"/>
      <c r="F358" s="5"/>
      <c r="G358" s="5"/>
    </row>
    <row r="359" spans="4:7">
      <c r="D359" s="159"/>
      <c r="E359" s="5"/>
      <c r="F359" s="5"/>
      <c r="G359" s="5"/>
    </row>
    <row r="360" spans="4:7">
      <c r="D360" s="159"/>
      <c r="E360" s="5"/>
      <c r="F360" s="5"/>
      <c r="G360" s="5"/>
    </row>
    <row r="361" spans="4:7">
      <c r="D361" s="159"/>
      <c r="E361" s="5"/>
      <c r="F361" s="5"/>
      <c r="G361" s="5"/>
    </row>
    <row r="362" spans="4:7">
      <c r="D362" s="159"/>
      <c r="E362" s="5"/>
      <c r="F362" s="5"/>
      <c r="G362" s="5"/>
    </row>
    <row r="363" spans="4:7">
      <c r="D363" s="159"/>
      <c r="E363" s="5"/>
      <c r="F363" s="5"/>
      <c r="G363" s="5"/>
    </row>
    <row r="364" spans="4:7">
      <c r="D364" s="159"/>
      <c r="E364" s="5"/>
      <c r="F364" s="5"/>
      <c r="G364" s="5"/>
    </row>
    <row r="365" spans="4:7">
      <c r="D365" s="159"/>
      <c r="E365" s="5"/>
      <c r="F365" s="5"/>
      <c r="G365" s="5"/>
    </row>
    <row r="366" spans="4:7">
      <c r="D366" s="159"/>
      <c r="E366" s="5"/>
      <c r="F366" s="5"/>
      <c r="G366" s="5"/>
    </row>
    <row r="367" spans="4:7">
      <c r="D367" s="159"/>
      <c r="E367" s="5"/>
      <c r="F367" s="5"/>
      <c r="G367" s="5"/>
    </row>
    <row r="368" spans="4:7">
      <c r="D368" s="159"/>
      <c r="E368" s="5"/>
      <c r="F368" s="5"/>
      <c r="G368" s="5"/>
    </row>
    <row r="369" spans="4:7">
      <c r="D369" s="159"/>
      <c r="E369" s="5"/>
      <c r="F369" s="5"/>
      <c r="G369" s="5"/>
    </row>
    <row r="370" spans="4:7">
      <c r="D370" s="159"/>
      <c r="E370" s="5"/>
      <c r="F370" s="5"/>
      <c r="G370" s="5"/>
    </row>
    <row r="371" spans="4:7">
      <c r="D371" s="159"/>
      <c r="E371" s="5"/>
      <c r="F371" s="5"/>
      <c r="G371" s="5"/>
    </row>
    <row r="372" spans="4:7">
      <c r="D372" s="159"/>
      <c r="E372" s="5"/>
      <c r="F372" s="5"/>
      <c r="G372" s="5"/>
    </row>
    <row r="373" spans="4:7">
      <c r="D373" s="159"/>
      <c r="E373" s="5"/>
      <c r="F373" s="5"/>
      <c r="G373" s="5"/>
    </row>
    <row r="374" spans="4:7">
      <c r="D374" s="159"/>
      <c r="E374" s="5"/>
      <c r="F374" s="5"/>
      <c r="G374" s="5"/>
    </row>
    <row r="375" spans="4:7">
      <c r="D375" s="159"/>
      <c r="E375" s="5"/>
      <c r="F375" s="5"/>
      <c r="G375" s="5"/>
    </row>
    <row r="376" spans="4:7">
      <c r="D376" s="159"/>
      <c r="E376" s="5"/>
      <c r="F376" s="5"/>
      <c r="G376" s="5"/>
    </row>
    <row r="377" spans="4:7">
      <c r="D377" s="159"/>
      <c r="E377" s="5"/>
      <c r="F377" s="5"/>
      <c r="G377" s="5"/>
    </row>
    <row r="378" spans="4:7">
      <c r="D378" s="159"/>
      <c r="E378" s="5"/>
      <c r="F378" s="5"/>
      <c r="G378" s="5"/>
    </row>
    <row r="379" spans="4:7">
      <c r="D379" s="159"/>
      <c r="E379" s="5"/>
      <c r="F379" s="5"/>
      <c r="G379" s="5"/>
    </row>
    <row r="380" spans="4:7">
      <c r="D380" s="159"/>
      <c r="E380" s="5"/>
      <c r="F380" s="5"/>
      <c r="G380" s="5"/>
    </row>
    <row r="381" spans="4:7">
      <c r="D381" s="159"/>
      <c r="E381" s="5"/>
      <c r="F381" s="5"/>
      <c r="G381" s="5"/>
    </row>
    <row r="382" spans="4:7">
      <c r="D382" s="159"/>
      <c r="E382" s="5"/>
      <c r="F382" s="5"/>
      <c r="G382" s="5"/>
    </row>
    <row r="383" spans="4:7">
      <c r="D383" s="159"/>
      <c r="E383" s="5"/>
      <c r="F383" s="5"/>
      <c r="G383" s="5"/>
    </row>
    <row r="384" spans="4:7">
      <c r="D384" s="159"/>
      <c r="E384" s="5"/>
      <c r="F384" s="5"/>
      <c r="G384" s="5"/>
    </row>
    <row r="385" spans="4:7">
      <c r="D385" s="159"/>
      <c r="E385" s="5"/>
      <c r="F385" s="5"/>
      <c r="G385" s="5"/>
    </row>
    <row r="386" spans="4:7">
      <c r="D386" s="159"/>
      <c r="E386" s="5"/>
      <c r="F386" s="5"/>
      <c r="G386" s="5"/>
    </row>
    <row r="387" spans="4:7">
      <c r="D387" s="159"/>
      <c r="E387" s="5"/>
      <c r="F387" s="5"/>
      <c r="G387" s="5"/>
    </row>
    <row r="388" spans="4:7">
      <c r="D388" s="159"/>
      <c r="E388" s="5"/>
      <c r="F388" s="5"/>
      <c r="G388" s="5"/>
    </row>
    <row r="389" spans="4:7">
      <c r="D389" s="159"/>
      <c r="E389" s="5"/>
      <c r="F389" s="5"/>
      <c r="G389" s="5"/>
    </row>
    <row r="390" spans="4:7">
      <c r="D390" s="159"/>
      <c r="E390" s="5"/>
      <c r="F390" s="5"/>
      <c r="G390" s="5"/>
    </row>
    <row r="391" spans="4:7">
      <c r="D391" s="159"/>
      <c r="E391" s="5"/>
      <c r="F391" s="5"/>
      <c r="G391" s="5"/>
    </row>
    <row r="392" spans="4:7">
      <c r="D392" s="159"/>
      <c r="E392" s="5"/>
      <c r="F392" s="5"/>
      <c r="G392" s="5"/>
    </row>
    <row r="393" spans="4:7">
      <c r="D393" s="159"/>
      <c r="E393" s="5"/>
      <c r="F393" s="5"/>
      <c r="G393" s="5"/>
    </row>
    <row r="394" spans="4:7">
      <c r="D394" s="159"/>
      <c r="E394" s="5"/>
      <c r="F394" s="5"/>
      <c r="G394" s="5"/>
    </row>
    <row r="395" spans="4:7">
      <c r="D395" s="159"/>
      <c r="E395" s="5"/>
      <c r="F395" s="5"/>
      <c r="G395" s="5"/>
    </row>
    <row r="396" spans="4:7">
      <c r="D396" s="159"/>
      <c r="E396" s="5"/>
      <c r="F396" s="5"/>
      <c r="G396" s="5"/>
    </row>
    <row r="397" spans="4:7">
      <c r="D397" s="159"/>
      <c r="E397" s="5"/>
      <c r="F397" s="5"/>
      <c r="G397" s="5"/>
    </row>
    <row r="398" spans="4:7">
      <c r="D398" s="159"/>
      <c r="E398" s="5"/>
      <c r="F398" s="5"/>
      <c r="G398" s="5"/>
    </row>
    <row r="399" spans="4:7">
      <c r="D399" s="159"/>
      <c r="E399" s="5"/>
      <c r="F399" s="5"/>
      <c r="G399" s="5"/>
    </row>
    <row r="400" spans="4:7">
      <c r="D400" s="159"/>
      <c r="E400" s="5"/>
      <c r="F400" s="5"/>
      <c r="G400" s="5"/>
    </row>
    <row r="401" spans="4:7">
      <c r="D401" s="159"/>
      <c r="E401" s="5"/>
      <c r="F401" s="5"/>
      <c r="G401" s="5"/>
    </row>
    <row r="402" spans="4:7">
      <c r="D402" s="159"/>
      <c r="E402" s="5"/>
      <c r="F402" s="5"/>
      <c r="G402" s="5"/>
    </row>
    <row r="403" spans="4:7">
      <c r="D403" s="159"/>
      <c r="E403" s="5"/>
      <c r="F403" s="5"/>
      <c r="G403" s="5"/>
    </row>
    <row r="404" spans="4:7">
      <c r="D404" s="159"/>
      <c r="E404" s="5"/>
      <c r="F404" s="5"/>
      <c r="G404" s="5"/>
    </row>
    <row r="405" spans="4:7">
      <c r="D405" s="159"/>
      <c r="E405" s="5"/>
      <c r="F405" s="5"/>
      <c r="G405" s="5"/>
    </row>
    <row r="406" spans="4:7">
      <c r="D406" s="159"/>
      <c r="E406" s="5"/>
      <c r="F406" s="5"/>
      <c r="G406" s="5"/>
    </row>
    <row r="407" spans="4:7">
      <c r="D407" s="159"/>
      <c r="E407" s="5"/>
      <c r="F407" s="5"/>
      <c r="G407" s="5"/>
    </row>
    <row r="408" spans="4:7">
      <c r="D408" s="159"/>
      <c r="E408" s="5"/>
      <c r="F408" s="5"/>
      <c r="G408" s="5"/>
    </row>
    <row r="409" spans="4:7">
      <c r="D409" s="159"/>
      <c r="E409" s="5"/>
      <c r="F409" s="5"/>
      <c r="G409" s="5"/>
    </row>
    <row r="410" spans="4:7">
      <c r="D410" s="159"/>
      <c r="E410" s="5"/>
      <c r="F410" s="5"/>
      <c r="G410" s="5"/>
    </row>
    <row r="411" spans="4:7">
      <c r="D411" s="159"/>
      <c r="E411" s="5"/>
      <c r="F411" s="5"/>
      <c r="G411" s="5"/>
    </row>
    <row r="412" spans="4:7">
      <c r="D412" s="159"/>
      <c r="E412" s="5"/>
      <c r="F412" s="5"/>
      <c r="G412" s="5"/>
    </row>
    <row r="413" spans="4:7">
      <c r="D413" s="159"/>
      <c r="E413" s="5"/>
      <c r="F413" s="5"/>
      <c r="G413" s="5"/>
    </row>
    <row r="414" spans="4:7">
      <c r="D414" s="159"/>
      <c r="E414" s="5"/>
      <c r="F414" s="5"/>
      <c r="G414" s="5"/>
    </row>
    <row r="415" spans="4:7">
      <c r="D415" s="159"/>
      <c r="E415" s="5"/>
      <c r="F415" s="5"/>
      <c r="G415" s="5"/>
    </row>
    <row r="416" spans="4:7">
      <c r="D416" s="159"/>
      <c r="E416" s="5"/>
      <c r="F416" s="5"/>
      <c r="G416" s="5"/>
    </row>
    <row r="417" spans="4:7">
      <c r="D417" s="159"/>
      <c r="E417" s="5"/>
      <c r="F417" s="5"/>
      <c r="G417" s="5"/>
    </row>
    <row r="418" spans="4:7">
      <c r="D418" s="159"/>
      <c r="E418" s="5"/>
      <c r="F418" s="5"/>
      <c r="G418" s="5"/>
    </row>
    <row r="419" spans="4:7">
      <c r="D419" s="159"/>
      <c r="E419" s="5"/>
      <c r="F419" s="5"/>
      <c r="G419" s="5"/>
    </row>
    <row r="420" spans="4:7">
      <c r="D420" s="159"/>
      <c r="E420" s="5"/>
      <c r="F420" s="5"/>
      <c r="G420" s="5"/>
    </row>
    <row r="421" spans="4:7">
      <c r="D421" s="159"/>
      <c r="E421" s="5"/>
      <c r="F421" s="5"/>
      <c r="G421" s="5"/>
    </row>
    <row r="422" spans="4:7">
      <c r="D422" s="159"/>
      <c r="E422" s="5"/>
      <c r="F422" s="5"/>
      <c r="G422" s="5"/>
    </row>
    <row r="423" spans="4:7">
      <c r="D423" s="159"/>
      <c r="E423" s="5"/>
      <c r="F423" s="5"/>
      <c r="G423" s="5"/>
    </row>
    <row r="424" spans="4:7">
      <c r="D424" s="159"/>
      <c r="E424" s="5"/>
      <c r="F424" s="5"/>
      <c r="G424" s="5"/>
    </row>
    <row r="425" spans="4:7">
      <c r="D425" s="159"/>
      <c r="E425" s="5"/>
      <c r="F425" s="5"/>
      <c r="G425" s="5"/>
    </row>
    <row r="426" spans="4:7">
      <c r="D426" s="159"/>
      <c r="E426" s="5"/>
      <c r="F426" s="5"/>
      <c r="G426" s="5"/>
    </row>
    <row r="427" spans="4:7">
      <c r="D427" s="159"/>
      <c r="E427" s="5"/>
      <c r="F427" s="5"/>
      <c r="G427" s="5"/>
    </row>
    <row r="428" spans="4:7">
      <c r="D428" s="159"/>
      <c r="E428" s="5"/>
      <c r="F428" s="5"/>
      <c r="G428" s="5"/>
    </row>
    <row r="429" spans="4:7">
      <c r="D429" s="159"/>
      <c r="E429" s="5"/>
      <c r="F429" s="5"/>
      <c r="G429" s="5"/>
    </row>
    <row r="430" spans="4:7">
      <c r="D430" s="159"/>
      <c r="E430" s="5"/>
      <c r="F430" s="5"/>
      <c r="G430" s="5"/>
    </row>
    <row r="431" spans="4:7">
      <c r="D431" s="159"/>
      <c r="E431" s="5"/>
      <c r="F431" s="5"/>
      <c r="G431" s="5"/>
    </row>
    <row r="432" spans="4:7">
      <c r="D432" s="159"/>
      <c r="E432" s="5"/>
      <c r="F432" s="5"/>
      <c r="G432" s="5"/>
    </row>
    <row r="433" spans="4:7">
      <c r="D433" s="159"/>
      <c r="E433" s="5"/>
      <c r="F433" s="5"/>
      <c r="G433" s="5"/>
    </row>
    <row r="434" spans="4:7">
      <c r="D434" s="159"/>
      <c r="E434" s="5"/>
      <c r="F434" s="5"/>
      <c r="G434" s="5"/>
    </row>
    <row r="435" spans="4:7">
      <c r="D435" s="159"/>
      <c r="E435" s="5"/>
      <c r="F435" s="5"/>
      <c r="G435" s="5"/>
    </row>
    <row r="436" spans="4:7">
      <c r="D436" s="159"/>
      <c r="E436" s="5"/>
      <c r="F436" s="5"/>
      <c r="G436" s="5"/>
    </row>
    <row r="437" spans="4:7">
      <c r="D437" s="159"/>
      <c r="E437" s="5"/>
      <c r="F437" s="5"/>
      <c r="G437" s="5"/>
    </row>
    <row r="438" spans="4:7">
      <c r="D438" s="159"/>
      <c r="E438" s="5"/>
      <c r="F438" s="5"/>
      <c r="G438" s="5"/>
    </row>
    <row r="439" spans="4:7">
      <c r="D439" s="159"/>
      <c r="E439" s="5"/>
      <c r="F439" s="5"/>
      <c r="G439" s="5"/>
    </row>
    <row r="440" spans="4:7">
      <c r="D440" s="159"/>
      <c r="E440" s="5"/>
      <c r="F440" s="5"/>
      <c r="G440" s="5"/>
    </row>
    <row r="441" spans="4:7">
      <c r="D441" s="159"/>
      <c r="E441" s="5"/>
      <c r="F441" s="5"/>
      <c r="G441" s="5"/>
    </row>
    <row r="442" spans="4:7">
      <c r="D442" s="159"/>
      <c r="E442" s="5"/>
      <c r="F442" s="5"/>
      <c r="G442" s="5"/>
    </row>
    <row r="443" spans="4:7">
      <c r="D443" s="159"/>
      <c r="E443" s="5"/>
      <c r="F443" s="5"/>
      <c r="G443" s="5"/>
    </row>
    <row r="444" spans="4:7">
      <c r="D444" s="159"/>
      <c r="E444" s="5"/>
      <c r="F444" s="5"/>
      <c r="G444" s="5"/>
    </row>
    <row r="445" spans="4:7">
      <c r="D445" s="159"/>
      <c r="E445" s="5"/>
      <c r="F445" s="5"/>
      <c r="G445" s="5"/>
    </row>
    <row r="446" spans="4:7">
      <c r="D446" s="159"/>
      <c r="E446" s="5"/>
      <c r="F446" s="5"/>
      <c r="G446" s="5"/>
    </row>
    <row r="447" spans="4:7">
      <c r="D447" s="159"/>
      <c r="E447" s="5"/>
      <c r="F447" s="5"/>
      <c r="G447" s="5"/>
    </row>
    <row r="448" spans="4:7">
      <c r="D448" s="159"/>
      <c r="E448" s="5"/>
      <c r="F448" s="5"/>
      <c r="G448" s="5"/>
    </row>
    <row r="449" spans="4:7">
      <c r="D449" s="159"/>
      <c r="E449" s="5"/>
      <c r="F449" s="5"/>
      <c r="G449" s="5"/>
    </row>
    <row r="450" spans="4:7">
      <c r="D450" s="159"/>
      <c r="E450" s="5"/>
      <c r="F450" s="5"/>
      <c r="G450" s="5"/>
    </row>
    <row r="451" spans="4:7">
      <c r="D451" s="159"/>
      <c r="E451" s="5"/>
      <c r="F451" s="5"/>
      <c r="G451" s="5"/>
    </row>
    <row r="452" spans="4:7">
      <c r="D452" s="159"/>
      <c r="E452" s="5"/>
      <c r="F452" s="5"/>
      <c r="G452" s="5"/>
    </row>
    <row r="453" spans="4:7">
      <c r="D453" s="159"/>
      <c r="E453" s="5"/>
      <c r="F453" s="5"/>
      <c r="G453" s="5"/>
    </row>
    <row r="454" spans="4:7">
      <c r="D454" s="159"/>
      <c r="E454" s="5"/>
      <c r="F454" s="5"/>
      <c r="G454" s="5"/>
    </row>
    <row r="455" spans="4:7">
      <c r="D455" s="159"/>
      <c r="E455" s="5"/>
      <c r="F455" s="5"/>
      <c r="G455" s="5"/>
    </row>
    <row r="456" spans="4:7">
      <c r="D456" s="159"/>
      <c r="E456" s="5"/>
      <c r="F456" s="5"/>
      <c r="G456" s="5"/>
    </row>
    <row r="457" spans="4:7">
      <c r="D457" s="159"/>
      <c r="E457" s="5"/>
      <c r="F457" s="5"/>
      <c r="G457" s="5"/>
    </row>
    <row r="458" spans="4:7">
      <c r="D458" s="159"/>
      <c r="E458" s="5"/>
      <c r="F458" s="5"/>
      <c r="G458" s="5"/>
    </row>
    <row r="459" spans="4:7">
      <c r="D459" s="159"/>
      <c r="E459" s="5"/>
      <c r="F459" s="5"/>
      <c r="G459" s="5"/>
    </row>
    <row r="460" spans="4:7">
      <c r="D460" s="159"/>
      <c r="E460" s="5"/>
      <c r="F460" s="5"/>
      <c r="G460" s="5"/>
    </row>
    <row r="461" spans="4:7">
      <c r="D461" s="159"/>
      <c r="E461" s="5"/>
      <c r="F461" s="5"/>
      <c r="G461" s="5"/>
    </row>
    <row r="462" spans="4:7">
      <c r="D462" s="159"/>
      <c r="E462" s="5"/>
      <c r="F462" s="5"/>
      <c r="G462" s="5"/>
    </row>
    <row r="463" spans="4:7">
      <c r="D463" s="159"/>
      <c r="E463" s="5"/>
      <c r="F463" s="5"/>
      <c r="G463" s="5"/>
    </row>
    <row r="464" spans="4:7">
      <c r="D464" s="159"/>
      <c r="E464" s="5"/>
      <c r="F464" s="5"/>
      <c r="G464" s="5"/>
    </row>
    <row r="465" spans="4:7">
      <c r="D465" s="159"/>
      <c r="E465" s="5"/>
      <c r="F465" s="5"/>
      <c r="G465" s="5"/>
    </row>
    <row r="466" spans="4:7">
      <c r="D466" s="159"/>
      <c r="E466" s="5"/>
      <c r="F466" s="5"/>
      <c r="G466" s="5"/>
    </row>
    <row r="467" spans="4:7">
      <c r="D467" s="159"/>
      <c r="E467" s="5"/>
      <c r="F467" s="5"/>
      <c r="G467" s="5"/>
    </row>
    <row r="468" spans="4:7">
      <c r="D468" s="159"/>
      <c r="E468" s="5"/>
      <c r="F468" s="5"/>
      <c r="G468" s="5"/>
    </row>
    <row r="469" spans="4:7">
      <c r="D469" s="159"/>
      <c r="E469" s="5"/>
      <c r="F469" s="5"/>
      <c r="G469" s="5"/>
    </row>
    <row r="470" spans="4:7">
      <c r="D470" s="159"/>
      <c r="E470" s="5"/>
      <c r="F470" s="5"/>
      <c r="G470" s="5"/>
    </row>
    <row r="471" spans="4:7">
      <c r="D471" s="159"/>
      <c r="E471" s="5"/>
      <c r="F471" s="5"/>
      <c r="G471" s="5"/>
    </row>
    <row r="472" spans="4:7">
      <c r="D472" s="159"/>
      <c r="E472" s="5"/>
      <c r="F472" s="5"/>
      <c r="G472" s="5"/>
    </row>
    <row r="473" spans="4:7">
      <c r="D473" s="159"/>
      <c r="E473" s="5"/>
      <c r="F473" s="5"/>
      <c r="G473" s="5"/>
    </row>
    <row r="474" spans="4:7">
      <c r="D474" s="159"/>
      <c r="E474" s="5"/>
      <c r="F474" s="5"/>
      <c r="G474" s="5"/>
    </row>
    <row r="475" spans="4:7">
      <c r="D475" s="159"/>
      <c r="E475" s="5"/>
      <c r="F475" s="5"/>
      <c r="G475" s="5"/>
    </row>
    <row r="476" spans="4:7">
      <c r="D476" s="159"/>
      <c r="E476" s="5"/>
      <c r="F476" s="5"/>
      <c r="G476" s="5"/>
    </row>
    <row r="477" spans="4:7">
      <c r="D477" s="159"/>
      <c r="E477" s="5"/>
      <c r="F477" s="5"/>
      <c r="G477" s="5"/>
    </row>
    <row r="478" spans="4:7">
      <c r="D478" s="159"/>
      <c r="E478" s="5"/>
      <c r="F478" s="5"/>
      <c r="G478" s="5"/>
    </row>
    <row r="479" spans="4:7">
      <c r="D479" s="159"/>
      <c r="E479" s="5"/>
      <c r="F479" s="5"/>
      <c r="G479" s="5"/>
    </row>
    <row r="480" spans="4:7">
      <c r="D480" s="159"/>
      <c r="E480" s="5"/>
      <c r="F480" s="5"/>
      <c r="G480" s="5"/>
    </row>
    <row r="481" spans="4:7">
      <c r="D481" s="159"/>
      <c r="E481" s="5"/>
      <c r="F481" s="5"/>
      <c r="G481" s="5"/>
    </row>
    <row r="482" spans="4:7">
      <c r="D482" s="159"/>
      <c r="E482" s="5"/>
      <c r="F482" s="5"/>
      <c r="G482" s="5"/>
    </row>
    <row r="483" spans="4:7">
      <c r="D483" s="159"/>
      <c r="E483" s="5"/>
      <c r="F483" s="5"/>
      <c r="G483" s="5"/>
    </row>
    <row r="484" spans="4:7">
      <c r="D484" s="159"/>
      <c r="E484" s="5"/>
      <c r="F484" s="5"/>
      <c r="G484" s="5"/>
    </row>
    <row r="485" spans="4:7">
      <c r="D485" s="159"/>
      <c r="E485" s="5"/>
      <c r="F485" s="5"/>
      <c r="G485" s="5"/>
    </row>
    <row r="486" spans="4:7">
      <c r="D486" s="159"/>
      <c r="E486" s="5"/>
      <c r="F486" s="5"/>
      <c r="G486" s="5"/>
    </row>
    <row r="487" spans="4:7">
      <c r="D487" s="159"/>
      <c r="E487" s="5"/>
      <c r="F487" s="5"/>
      <c r="G487" s="5"/>
    </row>
    <row r="488" spans="4:7">
      <c r="D488" s="159"/>
      <c r="E488" s="5"/>
      <c r="F488" s="5"/>
      <c r="G488" s="5"/>
    </row>
    <row r="489" spans="4:7">
      <c r="D489" s="159"/>
      <c r="E489" s="5"/>
      <c r="F489" s="5"/>
      <c r="G489" s="5"/>
    </row>
    <row r="490" spans="4:7">
      <c r="D490" s="159"/>
      <c r="E490" s="5"/>
      <c r="F490" s="5"/>
      <c r="G490" s="5"/>
    </row>
    <row r="491" spans="4:7">
      <c r="D491" s="159"/>
      <c r="E491" s="5"/>
      <c r="F491" s="5"/>
      <c r="G491" s="5"/>
    </row>
    <row r="492" spans="4:7">
      <c r="D492" s="159"/>
      <c r="E492" s="5"/>
      <c r="F492" s="5"/>
      <c r="G492" s="5"/>
    </row>
    <row r="493" spans="4:7">
      <c r="D493" s="159"/>
      <c r="E493" s="5"/>
      <c r="F493" s="5"/>
      <c r="G493" s="5"/>
    </row>
    <row r="494" spans="4:7">
      <c r="D494" s="159"/>
      <c r="E494" s="5"/>
      <c r="F494" s="5"/>
      <c r="G494" s="5"/>
    </row>
    <row r="495" spans="4:7">
      <c r="D495" s="159"/>
      <c r="E495" s="5"/>
      <c r="F495" s="5"/>
      <c r="G495" s="5"/>
    </row>
    <row r="496" spans="4:7">
      <c r="D496" s="159"/>
      <c r="E496" s="5"/>
      <c r="F496" s="5"/>
      <c r="G496" s="5"/>
    </row>
    <row r="497" spans="4:7">
      <c r="D497" s="159"/>
      <c r="E497" s="5"/>
      <c r="F497" s="5"/>
      <c r="G497" s="5"/>
    </row>
    <row r="498" spans="4:7">
      <c r="D498" s="159"/>
      <c r="E498" s="5"/>
      <c r="F498" s="5"/>
      <c r="G498" s="5"/>
    </row>
    <row r="499" spans="4:7">
      <c r="D499" s="159"/>
      <c r="E499" s="5"/>
      <c r="F499" s="5"/>
      <c r="G499" s="5"/>
    </row>
    <row r="500" spans="4:7">
      <c r="D500" s="159"/>
      <c r="E500" s="5"/>
      <c r="F500" s="5"/>
      <c r="G500" s="5"/>
    </row>
    <row r="501" spans="4:7">
      <c r="D501" s="159"/>
      <c r="E501" s="5"/>
      <c r="F501" s="5"/>
      <c r="G501" s="5"/>
    </row>
    <row r="502" spans="4:7">
      <c r="D502" s="159"/>
      <c r="E502" s="5"/>
      <c r="F502" s="5"/>
      <c r="G502" s="5"/>
    </row>
    <row r="503" spans="4:7">
      <c r="D503" s="159"/>
      <c r="E503" s="5"/>
      <c r="F503" s="5"/>
      <c r="G503" s="5"/>
    </row>
    <row r="504" spans="4:7">
      <c r="D504" s="159"/>
      <c r="E504" s="5"/>
      <c r="F504" s="5"/>
      <c r="G504" s="5"/>
    </row>
    <row r="505" spans="4:7">
      <c r="D505" s="159"/>
      <c r="E505" s="5"/>
      <c r="F505" s="5"/>
      <c r="G505" s="5"/>
    </row>
    <row r="506" spans="4:7">
      <c r="D506" s="159"/>
      <c r="E506" s="5"/>
      <c r="F506" s="5"/>
      <c r="G506" s="5"/>
    </row>
    <row r="507" spans="4:7">
      <c r="D507" s="159"/>
      <c r="E507" s="5"/>
      <c r="F507" s="5"/>
      <c r="G507" s="5"/>
    </row>
    <row r="508" spans="4:7">
      <c r="D508" s="159"/>
      <c r="E508" s="5"/>
      <c r="F508" s="5"/>
      <c r="G508" s="5"/>
    </row>
    <row r="509" spans="4:7">
      <c r="D509" s="159"/>
      <c r="E509" s="5"/>
      <c r="F509" s="5"/>
      <c r="G509" s="5"/>
    </row>
    <row r="510" spans="4:7">
      <c r="D510" s="159"/>
      <c r="E510" s="5"/>
      <c r="F510" s="5"/>
      <c r="G510" s="5"/>
    </row>
    <row r="511" spans="4:7">
      <c r="D511" s="159"/>
      <c r="E511" s="5"/>
      <c r="F511" s="5"/>
      <c r="G511" s="5"/>
    </row>
    <row r="512" spans="4:7">
      <c r="D512" s="159"/>
      <c r="E512" s="5"/>
      <c r="F512" s="5"/>
      <c r="G512" s="5"/>
    </row>
    <row r="513" spans="4:7">
      <c r="D513" s="159"/>
      <c r="E513" s="5"/>
      <c r="F513" s="5"/>
      <c r="G513" s="5"/>
    </row>
    <row r="514" spans="4:7">
      <c r="D514" s="159"/>
      <c r="E514" s="5"/>
      <c r="F514" s="5"/>
      <c r="G514" s="5"/>
    </row>
    <row r="515" spans="4:7">
      <c r="D515" s="159"/>
      <c r="E515" s="5"/>
      <c r="F515" s="5"/>
      <c r="G515" s="5"/>
    </row>
    <row r="516" spans="4:7">
      <c r="D516" s="159"/>
      <c r="E516" s="5"/>
      <c r="F516" s="5"/>
      <c r="G516" s="5"/>
    </row>
    <row r="517" spans="4:7">
      <c r="D517" s="159"/>
      <c r="E517" s="5"/>
      <c r="F517" s="5"/>
      <c r="G517" s="5"/>
    </row>
    <row r="518" spans="4:7">
      <c r="D518" s="159"/>
      <c r="E518" s="5"/>
      <c r="F518" s="5"/>
      <c r="G518" s="5"/>
    </row>
    <row r="519" spans="4:7">
      <c r="D519" s="159"/>
      <c r="E519" s="5"/>
      <c r="F519" s="5"/>
      <c r="G519" s="5"/>
    </row>
    <row r="520" spans="4:7">
      <c r="D520" s="159"/>
      <c r="E520" s="5"/>
      <c r="F520" s="5"/>
      <c r="G520" s="5"/>
    </row>
    <row r="521" spans="4:7">
      <c r="D521" s="159"/>
      <c r="E521" s="5"/>
      <c r="F521" s="5"/>
      <c r="G521" s="5"/>
    </row>
    <row r="522" spans="4:7">
      <c r="D522" s="159"/>
      <c r="E522" s="5"/>
      <c r="F522" s="5"/>
      <c r="G522" s="5"/>
    </row>
    <row r="523" spans="4:7">
      <c r="D523" s="159"/>
      <c r="E523" s="5"/>
      <c r="F523" s="5"/>
      <c r="G523" s="5"/>
    </row>
    <row r="524" spans="4:7">
      <c r="D524" s="159"/>
      <c r="E524" s="5"/>
      <c r="F524" s="5"/>
      <c r="G524" s="5"/>
    </row>
    <row r="525" spans="4:7">
      <c r="D525" s="159"/>
      <c r="E525" s="5"/>
      <c r="F525" s="5"/>
      <c r="G525" s="5"/>
    </row>
    <row r="526" spans="4:7">
      <c r="D526" s="159"/>
      <c r="E526" s="5"/>
      <c r="F526" s="5"/>
      <c r="G526" s="5"/>
    </row>
    <row r="527" spans="4:7">
      <c r="D527" s="159"/>
      <c r="E527" s="5"/>
      <c r="F527" s="5"/>
      <c r="G527" s="5"/>
    </row>
    <row r="528" spans="4:7">
      <c r="D528" s="159"/>
      <c r="E528" s="5"/>
      <c r="F528" s="5"/>
      <c r="G528" s="5"/>
    </row>
    <row r="529" spans="4:7">
      <c r="D529" s="159"/>
      <c r="E529" s="5"/>
      <c r="F529" s="5"/>
      <c r="G529" s="5"/>
    </row>
    <row r="530" spans="4:7">
      <c r="D530" s="159"/>
      <c r="E530" s="5"/>
      <c r="F530" s="5"/>
      <c r="G530" s="5"/>
    </row>
    <row r="531" spans="4:7">
      <c r="D531" s="159"/>
      <c r="E531" s="5"/>
      <c r="F531" s="5"/>
      <c r="G531" s="5"/>
    </row>
    <row r="532" spans="4:7">
      <c r="D532" s="159"/>
      <c r="E532" s="5"/>
      <c r="F532" s="5"/>
      <c r="G532" s="5"/>
    </row>
    <row r="533" spans="4:7">
      <c r="D533" s="159"/>
      <c r="E533" s="5"/>
      <c r="F533" s="5"/>
      <c r="G533" s="5"/>
    </row>
    <row r="534" spans="4:7">
      <c r="D534" s="159"/>
      <c r="E534" s="5"/>
      <c r="F534" s="5"/>
      <c r="G534" s="5"/>
    </row>
    <row r="535" spans="4:7">
      <c r="D535" s="159"/>
      <c r="E535" s="5"/>
      <c r="F535" s="5"/>
      <c r="G535" s="5"/>
    </row>
    <row r="536" spans="4:7">
      <c r="D536" s="159"/>
      <c r="E536" s="5"/>
      <c r="F536" s="5"/>
      <c r="G536" s="5"/>
    </row>
    <row r="537" spans="4:7">
      <c r="D537" s="159"/>
      <c r="E537" s="5"/>
      <c r="F537" s="5"/>
      <c r="G537" s="5"/>
    </row>
    <row r="538" spans="4:7">
      <c r="D538" s="159"/>
      <c r="E538" s="5"/>
      <c r="F538" s="5"/>
      <c r="G538" s="5"/>
    </row>
    <row r="539" spans="4:7">
      <c r="D539" s="159"/>
      <c r="E539" s="5"/>
      <c r="F539" s="5"/>
      <c r="G539" s="5"/>
    </row>
    <row r="540" spans="4:7">
      <c r="D540" s="159"/>
      <c r="E540" s="5"/>
      <c r="F540" s="5"/>
      <c r="G540" s="5"/>
    </row>
    <row r="541" spans="4:7">
      <c r="D541" s="159"/>
      <c r="E541" s="5"/>
      <c r="F541" s="5"/>
      <c r="G541" s="5"/>
    </row>
    <row r="542" spans="4:7">
      <c r="D542" s="159"/>
      <c r="E542" s="5"/>
      <c r="F542" s="5"/>
      <c r="G542" s="5"/>
    </row>
    <row r="543" spans="4:7">
      <c r="D543" s="159"/>
      <c r="E543" s="5"/>
      <c r="F543" s="5"/>
      <c r="G543" s="5"/>
    </row>
    <row r="544" spans="4:7">
      <c r="D544" s="159"/>
      <c r="E544" s="5"/>
      <c r="F544" s="5"/>
      <c r="G544" s="5"/>
    </row>
    <row r="545" spans="4:7">
      <c r="D545" s="159"/>
      <c r="E545" s="5"/>
      <c r="F545" s="5"/>
      <c r="G545" s="5"/>
    </row>
    <row r="546" spans="4:7">
      <c r="D546" s="159"/>
      <c r="E546" s="5"/>
      <c r="F546" s="5"/>
      <c r="G546" s="5"/>
    </row>
    <row r="547" spans="4:7">
      <c r="D547" s="159"/>
      <c r="E547" s="5"/>
      <c r="F547" s="5"/>
      <c r="G547" s="5"/>
    </row>
    <row r="548" spans="4:7">
      <c r="D548" s="159"/>
      <c r="E548" s="5"/>
      <c r="F548" s="5"/>
      <c r="G548" s="5"/>
    </row>
    <row r="549" spans="4:7">
      <c r="D549" s="159"/>
      <c r="E549" s="5"/>
      <c r="F549" s="5"/>
      <c r="G549" s="5"/>
    </row>
    <row r="550" spans="4:7">
      <c r="D550" s="159"/>
      <c r="E550" s="5"/>
      <c r="F550" s="5"/>
      <c r="G550" s="5"/>
    </row>
    <row r="551" spans="4:7">
      <c r="D551" s="159"/>
      <c r="E551" s="5"/>
      <c r="F551" s="5"/>
      <c r="G551" s="5"/>
    </row>
    <row r="552" spans="4:7">
      <c r="D552" s="159"/>
      <c r="E552" s="5"/>
      <c r="F552" s="5"/>
      <c r="G552" s="5"/>
    </row>
    <row r="553" spans="4:7">
      <c r="D553" s="159"/>
      <c r="E553" s="5"/>
      <c r="F553" s="5"/>
      <c r="G553" s="5"/>
    </row>
    <row r="554" spans="4:7">
      <c r="D554" s="159"/>
      <c r="E554" s="5"/>
      <c r="F554" s="5"/>
      <c r="G554" s="5"/>
    </row>
    <row r="555" spans="4:7">
      <c r="D555" s="159"/>
      <c r="E555" s="5"/>
      <c r="F555" s="5"/>
      <c r="G555" s="5"/>
    </row>
    <row r="556" spans="4:7">
      <c r="D556" s="159"/>
      <c r="E556" s="5"/>
      <c r="F556" s="5"/>
      <c r="G556" s="5"/>
    </row>
    <row r="557" spans="4:7">
      <c r="D557" s="159"/>
      <c r="E557" s="5"/>
      <c r="F557" s="5"/>
      <c r="G557" s="5"/>
    </row>
    <row r="558" spans="4:7">
      <c r="D558" s="159"/>
      <c r="E558" s="5"/>
      <c r="F558" s="5"/>
      <c r="G558" s="5"/>
    </row>
    <row r="559" spans="4:7">
      <c r="D559" s="159"/>
      <c r="E559" s="5"/>
      <c r="F559" s="5"/>
      <c r="G559" s="5"/>
    </row>
    <row r="560" spans="4:7">
      <c r="D560" s="159"/>
      <c r="E560" s="5"/>
      <c r="F560" s="5"/>
      <c r="G560" s="5"/>
    </row>
    <row r="561" spans="4:7">
      <c r="D561" s="159"/>
      <c r="E561" s="5"/>
      <c r="F561" s="5"/>
      <c r="G561" s="5"/>
    </row>
    <row r="562" spans="4:7">
      <c r="D562" s="159"/>
      <c r="E562" s="5"/>
      <c r="F562" s="5"/>
      <c r="G562" s="5"/>
    </row>
    <row r="563" spans="4:7">
      <c r="D563" s="159"/>
      <c r="E563" s="5"/>
      <c r="F563" s="5"/>
      <c r="G563" s="5"/>
    </row>
    <row r="564" spans="4:7">
      <c r="D564" s="159"/>
      <c r="E564" s="5"/>
      <c r="F564" s="5"/>
      <c r="G564" s="5"/>
    </row>
    <row r="565" spans="4:7">
      <c r="D565" s="159"/>
      <c r="E565" s="5"/>
      <c r="F565" s="5"/>
      <c r="G565" s="5"/>
    </row>
    <row r="566" spans="4:7">
      <c r="D566" s="159"/>
      <c r="E566" s="5"/>
      <c r="F566" s="5"/>
      <c r="G566" s="5"/>
    </row>
    <row r="567" spans="4:7">
      <c r="D567" s="159"/>
      <c r="E567" s="5"/>
      <c r="F567" s="5"/>
      <c r="G567" s="5"/>
    </row>
    <row r="568" spans="4:7">
      <c r="D568" s="159"/>
      <c r="E568" s="5"/>
      <c r="F568" s="5"/>
      <c r="G568" s="5"/>
    </row>
    <row r="569" spans="4:7">
      <c r="D569" s="159"/>
      <c r="E569" s="5"/>
      <c r="F569" s="5"/>
      <c r="G569" s="5"/>
    </row>
    <row r="570" spans="4:7">
      <c r="D570" s="159"/>
      <c r="E570" s="5"/>
      <c r="F570" s="5"/>
      <c r="G570" s="5"/>
    </row>
    <row r="571" spans="4:7">
      <c r="D571" s="159"/>
      <c r="E571" s="5"/>
      <c r="F571" s="5"/>
      <c r="G571" s="5"/>
    </row>
    <row r="572" spans="4:7">
      <c r="D572" s="159"/>
      <c r="E572" s="5"/>
      <c r="F572" s="5"/>
      <c r="G572" s="5"/>
    </row>
    <row r="573" spans="4:7">
      <c r="D573" s="159"/>
      <c r="E573" s="5"/>
      <c r="F573" s="5"/>
      <c r="G573" s="5"/>
    </row>
    <row r="574" spans="4:7">
      <c r="D574" s="159"/>
      <c r="E574" s="5"/>
      <c r="F574" s="5"/>
      <c r="G574" s="5"/>
    </row>
    <row r="575" spans="4:7">
      <c r="D575" s="159"/>
      <c r="E575" s="5"/>
      <c r="F575" s="5"/>
      <c r="G575" s="5"/>
    </row>
    <row r="576" spans="4:7">
      <c r="D576" s="159"/>
      <c r="E576" s="5"/>
      <c r="F576" s="5"/>
      <c r="G576" s="5"/>
    </row>
    <row r="577" spans="4:7">
      <c r="D577" s="159"/>
      <c r="E577" s="5"/>
      <c r="F577" s="5"/>
      <c r="G577" s="5"/>
    </row>
    <row r="578" spans="4:7">
      <c r="D578" s="159"/>
      <c r="E578" s="5"/>
      <c r="F578" s="5"/>
      <c r="G578" s="5"/>
    </row>
    <row r="579" spans="4:7">
      <c r="D579" s="159"/>
      <c r="E579" s="5"/>
      <c r="F579" s="5"/>
      <c r="G579" s="5"/>
    </row>
    <row r="580" spans="4:7">
      <c r="D580" s="159"/>
      <c r="E580" s="5"/>
      <c r="F580" s="5"/>
      <c r="G580" s="5"/>
    </row>
    <row r="581" spans="4:7">
      <c r="D581" s="159"/>
      <c r="E581" s="5"/>
      <c r="F581" s="5"/>
      <c r="G581" s="5"/>
    </row>
    <row r="582" spans="4:7">
      <c r="D582" s="159"/>
      <c r="E582" s="5"/>
      <c r="F582" s="5"/>
      <c r="G582" s="5"/>
    </row>
    <row r="583" spans="4:7">
      <c r="D583" s="159"/>
      <c r="E583" s="5"/>
      <c r="F583" s="5"/>
      <c r="G583" s="5"/>
    </row>
    <row r="584" spans="4:7">
      <c r="D584" s="159"/>
      <c r="E584" s="5"/>
      <c r="F584" s="5"/>
      <c r="G584" s="5"/>
    </row>
    <row r="585" spans="4:7">
      <c r="D585" s="159"/>
      <c r="E585" s="5"/>
      <c r="F585" s="5"/>
      <c r="G585" s="5"/>
    </row>
    <row r="586" spans="4:7">
      <c r="D586" s="159"/>
      <c r="E586" s="5"/>
      <c r="F586" s="5"/>
      <c r="G586" s="5"/>
    </row>
    <row r="587" spans="4:7">
      <c r="D587" s="159"/>
      <c r="E587" s="5"/>
      <c r="F587" s="5"/>
      <c r="G587" s="5"/>
    </row>
    <row r="588" spans="4:7">
      <c r="D588" s="159"/>
      <c r="E588" s="5"/>
      <c r="F588" s="5"/>
      <c r="G588" s="5"/>
    </row>
    <row r="589" spans="4:7">
      <c r="D589" s="159"/>
      <c r="E589" s="5"/>
      <c r="F589" s="5"/>
      <c r="G589" s="5"/>
    </row>
    <row r="590" spans="4:7">
      <c r="D590" s="159"/>
      <c r="E590" s="5"/>
      <c r="F590" s="5"/>
      <c r="G590" s="5"/>
    </row>
    <row r="591" spans="4:7">
      <c r="D591" s="159"/>
      <c r="E591" s="5"/>
      <c r="F591" s="5"/>
      <c r="G591" s="5"/>
    </row>
    <row r="592" spans="4:7">
      <c r="D592" s="159"/>
      <c r="E592" s="5"/>
      <c r="F592" s="5"/>
      <c r="G592" s="5"/>
    </row>
    <row r="593" spans="4:7">
      <c r="D593" s="159"/>
      <c r="E593" s="5"/>
      <c r="F593" s="5"/>
      <c r="G593" s="5"/>
    </row>
    <row r="594" spans="4:7">
      <c r="D594" s="159"/>
      <c r="E594" s="5"/>
      <c r="F594" s="5"/>
      <c r="G594" s="5"/>
    </row>
    <row r="595" spans="4:7">
      <c r="D595" s="159"/>
      <c r="E595" s="5"/>
      <c r="F595" s="5"/>
      <c r="G595" s="5"/>
    </row>
    <row r="596" spans="4:7">
      <c r="D596" s="159"/>
      <c r="E596" s="5"/>
      <c r="F596" s="5"/>
      <c r="G596" s="5"/>
    </row>
    <row r="597" spans="4:7">
      <c r="D597" s="159"/>
      <c r="E597" s="5"/>
      <c r="F597" s="5"/>
      <c r="G597" s="5"/>
    </row>
    <row r="598" spans="4:7">
      <c r="D598" s="159"/>
      <c r="E598" s="5"/>
      <c r="F598" s="5"/>
      <c r="G598" s="5"/>
    </row>
    <row r="599" spans="4:7">
      <c r="D599" s="159"/>
      <c r="E599" s="5"/>
      <c r="F599" s="5"/>
      <c r="G599" s="5"/>
    </row>
    <row r="600" spans="4:7">
      <c r="D600" s="159"/>
      <c r="E600" s="5"/>
      <c r="F600" s="5"/>
      <c r="G600" s="5"/>
    </row>
    <row r="601" spans="4:7">
      <c r="D601" s="159"/>
      <c r="E601" s="5"/>
      <c r="F601" s="5"/>
      <c r="G601" s="5"/>
    </row>
    <row r="602" spans="4:7">
      <c r="D602" s="159"/>
      <c r="E602" s="5"/>
      <c r="F602" s="5"/>
      <c r="G602" s="5"/>
    </row>
    <row r="603" spans="4:7">
      <c r="D603" s="159"/>
      <c r="E603" s="5"/>
      <c r="F603" s="5"/>
      <c r="G603" s="5"/>
    </row>
    <row r="604" spans="4:7">
      <c r="D604" s="159"/>
      <c r="E604" s="5"/>
      <c r="F604" s="5"/>
      <c r="G604" s="5"/>
    </row>
    <row r="605" spans="4:7">
      <c r="D605" s="159"/>
      <c r="E605" s="5"/>
      <c r="F605" s="5"/>
      <c r="G605" s="5"/>
    </row>
    <row r="606" spans="4:7">
      <c r="D606" s="159"/>
      <c r="E606" s="5"/>
      <c r="F606" s="5"/>
      <c r="G606" s="5"/>
    </row>
    <row r="607" spans="4:7">
      <c r="D607" s="159"/>
      <c r="E607" s="5"/>
      <c r="F607" s="5"/>
      <c r="G607" s="5"/>
    </row>
    <row r="608" spans="4:7">
      <c r="D608" s="159"/>
      <c r="E608" s="5"/>
      <c r="F608" s="5"/>
      <c r="G608" s="5"/>
    </row>
    <row r="609" spans="4:7">
      <c r="D609" s="159"/>
      <c r="E609" s="5"/>
      <c r="F609" s="5"/>
      <c r="G609" s="5"/>
    </row>
    <row r="610" spans="4:7">
      <c r="D610" s="159"/>
      <c r="E610" s="5"/>
      <c r="F610" s="5"/>
      <c r="G610" s="5"/>
    </row>
    <row r="611" spans="4:7">
      <c r="D611" s="159"/>
      <c r="E611" s="5"/>
      <c r="F611" s="5"/>
      <c r="G611" s="5"/>
    </row>
    <row r="612" spans="4:7">
      <c r="D612" s="159"/>
      <c r="E612" s="5"/>
      <c r="F612" s="5"/>
      <c r="G612" s="5"/>
    </row>
    <row r="613" spans="4:7">
      <c r="D613" s="159"/>
      <c r="E613" s="5"/>
      <c r="F613" s="5"/>
      <c r="G613" s="5"/>
    </row>
    <row r="614" spans="4:7">
      <c r="D614" s="159"/>
      <c r="E614" s="5"/>
      <c r="F614" s="5"/>
      <c r="G614" s="5"/>
    </row>
    <row r="615" spans="4:7">
      <c r="D615" s="159"/>
      <c r="E615" s="5"/>
      <c r="F615" s="5"/>
      <c r="G615" s="5"/>
    </row>
    <row r="616" spans="4:7">
      <c r="D616" s="159"/>
      <c r="E616" s="5"/>
      <c r="F616" s="5"/>
      <c r="G616" s="5"/>
    </row>
    <row r="617" spans="4:7">
      <c r="D617" s="159"/>
      <c r="E617" s="5"/>
      <c r="F617" s="5"/>
      <c r="G617" s="5"/>
    </row>
    <row r="618" spans="4:7">
      <c r="D618" s="159"/>
      <c r="E618" s="5"/>
      <c r="F618" s="5"/>
      <c r="G618" s="5"/>
    </row>
    <row r="619" spans="4:7">
      <c r="D619" s="159"/>
      <c r="E619" s="5"/>
      <c r="F619" s="5"/>
      <c r="G619" s="5"/>
    </row>
    <row r="620" spans="4:7">
      <c r="D620" s="159"/>
      <c r="E620" s="5"/>
      <c r="F620" s="5"/>
      <c r="G620" s="5"/>
    </row>
    <row r="621" spans="4:7">
      <c r="D621" s="159"/>
      <c r="E621" s="5"/>
      <c r="F621" s="5"/>
      <c r="G621" s="5"/>
    </row>
    <row r="622" spans="4:7">
      <c r="D622" s="159"/>
      <c r="E622" s="5"/>
      <c r="F622" s="5"/>
      <c r="G622" s="5"/>
    </row>
    <row r="623" spans="4:7">
      <c r="D623" s="159"/>
      <c r="E623" s="5"/>
      <c r="F623" s="5"/>
      <c r="G623" s="5"/>
    </row>
    <row r="624" spans="4:7">
      <c r="D624" s="159"/>
      <c r="E624" s="5"/>
      <c r="F624" s="5"/>
      <c r="G624" s="5"/>
    </row>
    <row r="625" spans="4:7">
      <c r="D625" s="159"/>
      <c r="E625" s="5"/>
      <c r="F625" s="5"/>
      <c r="G625" s="5"/>
    </row>
    <row r="626" spans="4:7">
      <c r="D626" s="159"/>
      <c r="E626" s="5"/>
      <c r="F626" s="5"/>
      <c r="G626" s="5"/>
    </row>
    <row r="627" spans="4:7">
      <c r="D627" s="159"/>
      <c r="E627" s="5"/>
      <c r="F627" s="5"/>
      <c r="G627" s="5"/>
    </row>
    <row r="628" spans="4:7">
      <c r="D628" s="159"/>
      <c r="E628" s="5"/>
      <c r="F628" s="5"/>
      <c r="G628" s="5"/>
    </row>
    <row r="629" spans="4:7">
      <c r="D629" s="159"/>
      <c r="E629" s="5"/>
      <c r="F629" s="5"/>
      <c r="G629" s="5"/>
    </row>
    <row r="630" spans="4:7">
      <c r="D630" s="159"/>
      <c r="E630" s="5"/>
      <c r="F630" s="5"/>
      <c r="G630" s="5"/>
    </row>
    <row r="631" spans="4:7">
      <c r="D631" s="159"/>
      <c r="E631" s="5"/>
      <c r="F631" s="5"/>
      <c r="G631" s="5"/>
    </row>
    <row r="632" spans="4:7">
      <c r="D632" s="159"/>
      <c r="E632" s="5"/>
      <c r="F632" s="5"/>
      <c r="G632" s="5"/>
    </row>
    <row r="633" spans="4:7">
      <c r="D633" s="159"/>
      <c r="E633" s="5"/>
      <c r="F633" s="5"/>
      <c r="G633" s="5"/>
    </row>
    <row r="634" spans="4:7">
      <c r="D634" s="159"/>
      <c r="E634" s="5"/>
      <c r="F634" s="5"/>
      <c r="G634" s="5"/>
    </row>
    <row r="635" spans="4:7">
      <c r="D635" s="159"/>
      <c r="E635" s="5"/>
      <c r="F635" s="5"/>
      <c r="G635" s="5"/>
    </row>
    <row r="636" spans="4:7">
      <c r="D636" s="159"/>
      <c r="E636" s="5"/>
      <c r="F636" s="5"/>
      <c r="G636" s="5"/>
    </row>
    <row r="637" spans="4:7">
      <c r="D637" s="159"/>
      <c r="E637" s="5"/>
      <c r="F637" s="5"/>
      <c r="G637" s="5"/>
    </row>
    <row r="638" spans="4:7">
      <c r="D638" s="159"/>
      <c r="E638" s="5"/>
      <c r="F638" s="5"/>
      <c r="G638" s="5"/>
    </row>
    <row r="639" spans="4:7">
      <c r="D639" s="159"/>
      <c r="E639" s="5"/>
      <c r="F639" s="5"/>
      <c r="G639" s="5"/>
    </row>
    <row r="640" spans="4:7">
      <c r="D640" s="159"/>
      <c r="E640" s="5"/>
      <c r="F640" s="5"/>
      <c r="G640" s="5"/>
    </row>
    <row r="641" spans="4:7">
      <c r="D641" s="159"/>
      <c r="E641" s="5"/>
      <c r="F641" s="5"/>
      <c r="G641" s="5"/>
    </row>
    <row r="642" spans="4:7">
      <c r="D642" s="159"/>
      <c r="E642" s="5"/>
      <c r="F642" s="5"/>
      <c r="G642" s="5"/>
    </row>
    <row r="643" spans="4:7">
      <c r="D643" s="159"/>
      <c r="E643" s="5"/>
      <c r="F643" s="5"/>
      <c r="G643" s="5"/>
    </row>
    <row r="644" spans="4:7">
      <c r="D644" s="159"/>
      <c r="E644" s="5"/>
      <c r="F644" s="5"/>
      <c r="G644" s="5"/>
    </row>
    <row r="645" spans="4:7">
      <c r="D645" s="159"/>
      <c r="E645" s="5"/>
      <c r="F645" s="5"/>
      <c r="G645" s="5"/>
    </row>
    <row r="646" spans="4:7">
      <c r="D646" s="159"/>
      <c r="E646" s="5"/>
      <c r="F646" s="5"/>
      <c r="G646" s="5"/>
    </row>
    <row r="647" spans="4:7">
      <c r="D647" s="159"/>
      <c r="E647" s="5"/>
      <c r="F647" s="5"/>
      <c r="G647" s="5"/>
    </row>
    <row r="648" spans="4:7">
      <c r="D648" s="159"/>
      <c r="E648" s="5"/>
      <c r="F648" s="5"/>
      <c r="G648" s="5"/>
    </row>
    <row r="649" spans="4:7">
      <c r="D649" s="159"/>
      <c r="E649" s="5"/>
      <c r="F649" s="5"/>
      <c r="G649" s="5"/>
    </row>
    <row r="650" spans="4:7">
      <c r="D650" s="159"/>
      <c r="E650" s="5"/>
      <c r="F650" s="5"/>
      <c r="G650" s="5"/>
    </row>
    <row r="651" spans="4:7">
      <c r="D651" s="159"/>
      <c r="E651" s="5"/>
      <c r="F651" s="5"/>
      <c r="G651" s="5"/>
    </row>
    <row r="652" spans="4:7">
      <c r="D652" s="159"/>
      <c r="E652" s="5"/>
      <c r="F652" s="5"/>
      <c r="G652" s="5"/>
    </row>
    <row r="653" spans="4:7">
      <c r="D653" s="159"/>
      <c r="E653" s="5"/>
      <c r="F653" s="5"/>
      <c r="G653" s="5"/>
    </row>
    <row r="654" spans="4:7">
      <c r="D654" s="159"/>
      <c r="E654" s="5"/>
      <c r="F654" s="5"/>
      <c r="G654" s="5"/>
    </row>
    <row r="655" spans="4:7">
      <c r="D655" s="159"/>
      <c r="E655" s="5"/>
      <c r="F655" s="5"/>
      <c r="G655" s="5"/>
    </row>
    <row r="656" spans="4:7">
      <c r="D656" s="159"/>
      <c r="E656" s="5"/>
      <c r="F656" s="5"/>
      <c r="G656" s="5"/>
    </row>
    <row r="657" spans="4:7">
      <c r="D657" s="159"/>
      <c r="E657" s="5"/>
      <c r="F657" s="5"/>
      <c r="G657" s="5"/>
    </row>
    <row r="658" spans="4:7">
      <c r="D658" s="159"/>
      <c r="E658" s="5"/>
      <c r="F658" s="5"/>
      <c r="G658" s="5"/>
    </row>
    <row r="659" spans="4:7">
      <c r="D659" s="159"/>
      <c r="E659" s="5"/>
      <c r="F659" s="5"/>
      <c r="G659" s="5"/>
    </row>
    <row r="660" spans="4:7">
      <c r="D660" s="159"/>
      <c r="E660" s="5"/>
      <c r="F660" s="5"/>
      <c r="G660" s="5"/>
    </row>
    <row r="661" spans="4:7">
      <c r="D661" s="159"/>
      <c r="E661" s="5"/>
      <c r="F661" s="5"/>
      <c r="G661" s="5"/>
    </row>
    <row r="662" spans="4:7">
      <c r="D662" s="159"/>
      <c r="E662" s="5"/>
      <c r="F662" s="5"/>
      <c r="G662" s="5"/>
    </row>
    <row r="663" spans="4:7">
      <c r="D663" s="159"/>
      <c r="E663" s="5"/>
      <c r="F663" s="5"/>
      <c r="G663" s="5"/>
    </row>
    <row r="664" spans="4:7">
      <c r="D664" s="159"/>
      <c r="E664" s="5"/>
      <c r="F664" s="5"/>
      <c r="G664" s="5"/>
    </row>
    <row r="665" spans="4:7">
      <c r="D665" s="159"/>
      <c r="E665" s="5"/>
      <c r="F665" s="5"/>
      <c r="G665" s="5"/>
    </row>
    <row r="666" spans="4:7">
      <c r="D666" s="159"/>
      <c r="E666" s="5"/>
      <c r="F666" s="5"/>
      <c r="G666" s="5"/>
    </row>
    <row r="667" spans="4:7">
      <c r="D667" s="159"/>
      <c r="E667" s="5"/>
      <c r="F667" s="5"/>
      <c r="G667" s="5"/>
    </row>
    <row r="668" spans="4:7">
      <c r="D668" s="159"/>
      <c r="E668" s="5"/>
      <c r="F668" s="5"/>
      <c r="G668" s="5"/>
    </row>
    <row r="669" spans="4:7">
      <c r="D669" s="159"/>
      <c r="E669" s="5"/>
      <c r="F669" s="5"/>
      <c r="G669" s="5"/>
    </row>
    <row r="670" spans="4:7">
      <c r="D670" s="159"/>
      <c r="E670" s="5"/>
      <c r="F670" s="5"/>
      <c r="G670" s="5"/>
    </row>
    <row r="671" spans="4:7">
      <c r="D671" s="159"/>
      <c r="E671" s="5"/>
      <c r="F671" s="5"/>
      <c r="G671" s="5"/>
    </row>
    <row r="672" spans="4:7">
      <c r="D672" s="159"/>
      <c r="E672" s="5"/>
      <c r="F672" s="5"/>
      <c r="G672" s="5"/>
    </row>
    <row r="673" spans="4:7">
      <c r="D673" s="159"/>
      <c r="E673" s="5"/>
      <c r="F673" s="5"/>
      <c r="G673" s="5"/>
    </row>
    <row r="674" spans="4:7">
      <c r="D674" s="159"/>
      <c r="E674" s="5"/>
      <c r="F674" s="5"/>
      <c r="G674" s="5"/>
    </row>
    <row r="675" spans="4:7">
      <c r="D675" s="159"/>
      <c r="E675" s="5"/>
      <c r="F675" s="5"/>
      <c r="G675" s="5"/>
    </row>
    <row r="676" spans="4:7">
      <c r="D676" s="159"/>
      <c r="E676" s="5"/>
      <c r="F676" s="5"/>
      <c r="G676" s="5"/>
    </row>
    <row r="677" spans="4:7">
      <c r="D677" s="159"/>
      <c r="E677" s="5"/>
      <c r="F677" s="5"/>
      <c r="G677" s="5"/>
    </row>
    <row r="678" spans="4:7">
      <c r="D678" s="159"/>
      <c r="E678" s="5"/>
      <c r="F678" s="5"/>
      <c r="G678" s="5"/>
    </row>
    <row r="679" spans="4:7">
      <c r="D679" s="159"/>
      <c r="E679" s="5"/>
      <c r="F679" s="5"/>
      <c r="G679" s="5"/>
    </row>
    <row r="680" spans="4:7">
      <c r="D680" s="159"/>
      <c r="E680" s="5"/>
      <c r="F680" s="5"/>
      <c r="G680" s="5"/>
    </row>
    <row r="681" spans="4:7">
      <c r="D681" s="159"/>
      <c r="E681" s="5"/>
      <c r="F681" s="5"/>
      <c r="G681" s="5"/>
    </row>
    <row r="682" spans="4:7">
      <c r="D682" s="159"/>
      <c r="E682" s="5"/>
      <c r="F682" s="5"/>
      <c r="G682" s="5"/>
    </row>
    <row r="683" spans="4:7">
      <c r="D683" s="159"/>
      <c r="E683" s="5"/>
      <c r="F683" s="5"/>
      <c r="G683" s="5"/>
    </row>
    <row r="684" spans="4:7">
      <c r="D684" s="159"/>
      <c r="E684" s="5"/>
      <c r="F684" s="5"/>
      <c r="G684" s="5"/>
    </row>
    <row r="685" spans="4:7">
      <c r="D685" s="159"/>
      <c r="E685" s="5"/>
      <c r="F685" s="5"/>
      <c r="G685" s="5"/>
    </row>
    <row r="686" spans="4:7">
      <c r="D686" s="159"/>
      <c r="E686" s="5"/>
      <c r="F686" s="5"/>
      <c r="G686" s="5"/>
    </row>
    <row r="687" spans="4:7">
      <c r="D687" s="159"/>
      <c r="E687" s="5"/>
      <c r="F687" s="5"/>
      <c r="G687" s="5"/>
    </row>
    <row r="688" spans="4:7">
      <c r="D688" s="159"/>
      <c r="E688" s="5"/>
      <c r="F688" s="5"/>
      <c r="G688" s="5"/>
    </row>
    <row r="689" spans="4:7">
      <c r="D689" s="159"/>
      <c r="E689" s="5"/>
      <c r="F689" s="5"/>
      <c r="G689" s="5"/>
    </row>
    <row r="690" spans="4:7">
      <c r="D690" s="159"/>
      <c r="E690" s="5"/>
      <c r="F690" s="5"/>
      <c r="G690" s="5"/>
    </row>
    <row r="691" spans="4:7">
      <c r="D691" s="159"/>
      <c r="E691" s="5"/>
      <c r="F691" s="5"/>
      <c r="G691" s="5"/>
    </row>
    <row r="692" spans="4:7">
      <c r="D692" s="159"/>
      <c r="E692" s="5"/>
      <c r="F692" s="5"/>
      <c r="G692" s="5"/>
    </row>
    <row r="693" spans="4:7">
      <c r="D693" s="159"/>
      <c r="E693" s="5"/>
      <c r="F693" s="5"/>
      <c r="G693" s="5"/>
    </row>
    <row r="694" spans="4:7">
      <c r="D694" s="159"/>
      <c r="E694" s="5"/>
      <c r="F694" s="5"/>
      <c r="G694" s="5"/>
    </row>
    <row r="695" spans="4:7">
      <c r="D695" s="159"/>
      <c r="E695" s="5"/>
      <c r="F695" s="5"/>
      <c r="G695" s="5"/>
    </row>
    <row r="696" spans="4:7">
      <c r="D696" s="159"/>
      <c r="E696" s="5"/>
      <c r="F696" s="5"/>
      <c r="G696" s="5"/>
    </row>
    <row r="697" spans="4:7">
      <c r="D697" s="159"/>
      <c r="E697" s="5"/>
      <c r="F697" s="5"/>
      <c r="G697" s="5"/>
    </row>
    <row r="698" spans="4:7">
      <c r="D698" s="159"/>
      <c r="E698" s="5"/>
      <c r="F698" s="5"/>
      <c r="G698" s="5"/>
    </row>
    <row r="699" spans="4:7">
      <c r="D699" s="159"/>
      <c r="E699" s="5"/>
      <c r="F699" s="5"/>
      <c r="G699" s="5"/>
    </row>
    <row r="700" spans="4:7">
      <c r="D700" s="159"/>
      <c r="E700" s="5"/>
      <c r="F700" s="5"/>
      <c r="G700" s="5"/>
    </row>
    <row r="701" spans="4:7">
      <c r="D701" s="159"/>
      <c r="E701" s="5"/>
      <c r="F701" s="5"/>
      <c r="G701" s="5"/>
    </row>
    <row r="702" spans="4:7">
      <c r="D702" s="159"/>
      <c r="E702" s="5"/>
      <c r="F702" s="5"/>
      <c r="G702" s="5"/>
    </row>
    <row r="703" spans="4:7">
      <c r="D703" s="159"/>
      <c r="E703" s="5"/>
      <c r="F703" s="5"/>
      <c r="G703" s="5"/>
    </row>
    <row r="704" spans="4:7">
      <c r="D704" s="159"/>
      <c r="E704" s="5"/>
      <c r="F704" s="5"/>
      <c r="G704" s="5"/>
    </row>
    <row r="705" spans="4:7">
      <c r="D705" s="159"/>
      <c r="E705" s="5"/>
      <c r="F705" s="5"/>
      <c r="G705" s="5"/>
    </row>
    <row r="706" spans="4:7">
      <c r="D706" s="159"/>
      <c r="E706" s="5"/>
      <c r="F706" s="5"/>
      <c r="G706" s="5"/>
    </row>
    <row r="707" spans="4:7">
      <c r="D707" s="159"/>
      <c r="E707" s="5"/>
      <c r="F707" s="5"/>
      <c r="G707" s="5"/>
    </row>
    <row r="708" spans="4:7">
      <c r="D708" s="159"/>
      <c r="E708" s="5"/>
      <c r="F708" s="5"/>
      <c r="G708" s="5"/>
    </row>
    <row r="709" spans="4:7">
      <c r="D709" s="159"/>
      <c r="E709" s="5"/>
      <c r="F709" s="5"/>
      <c r="G709" s="5"/>
    </row>
    <row r="710" spans="4:7">
      <c r="D710" s="159"/>
      <c r="E710" s="5"/>
      <c r="F710" s="5"/>
      <c r="G710" s="5"/>
    </row>
    <row r="711" spans="4:7">
      <c r="D711" s="159"/>
      <c r="E711" s="5"/>
      <c r="F711" s="5"/>
      <c r="G711" s="5"/>
    </row>
    <row r="712" spans="4:7">
      <c r="D712" s="159"/>
      <c r="E712" s="5"/>
      <c r="F712" s="5"/>
      <c r="G712" s="5"/>
    </row>
    <row r="713" spans="4:7">
      <c r="D713" s="159"/>
      <c r="E713" s="5"/>
      <c r="F713" s="5"/>
      <c r="G713" s="5"/>
    </row>
    <row r="714" spans="4:7">
      <c r="D714" s="159"/>
      <c r="E714" s="5"/>
      <c r="F714" s="5"/>
      <c r="G714" s="5"/>
    </row>
    <row r="715" spans="4:7">
      <c r="D715" s="159"/>
      <c r="E715" s="5"/>
      <c r="F715" s="5"/>
      <c r="G715" s="5"/>
    </row>
    <row r="716" spans="4:7">
      <c r="D716" s="159"/>
      <c r="E716" s="5"/>
      <c r="F716" s="5"/>
      <c r="G716" s="5"/>
    </row>
    <row r="717" spans="4:7">
      <c r="D717" s="159"/>
      <c r="E717" s="5"/>
      <c r="F717" s="5"/>
      <c r="G717" s="5"/>
    </row>
    <row r="718" spans="4:7">
      <c r="D718" s="159"/>
      <c r="E718" s="5"/>
      <c r="F718" s="5"/>
      <c r="G718" s="5"/>
    </row>
    <row r="719" spans="4:7">
      <c r="D719" s="159"/>
      <c r="E719" s="5"/>
      <c r="F719" s="5"/>
      <c r="G719" s="5"/>
    </row>
    <row r="720" spans="4:7">
      <c r="D720" s="159"/>
      <c r="E720" s="5"/>
      <c r="F720" s="5"/>
      <c r="G720" s="5"/>
    </row>
    <row r="721" spans="4:7">
      <c r="D721" s="159"/>
      <c r="E721" s="5"/>
      <c r="F721" s="5"/>
      <c r="G721" s="5"/>
    </row>
    <row r="722" spans="4:7">
      <c r="D722" s="159"/>
      <c r="E722" s="5"/>
      <c r="F722" s="5"/>
      <c r="G722" s="5"/>
    </row>
    <row r="723" spans="4:7">
      <c r="D723" s="159"/>
      <c r="E723" s="5"/>
      <c r="F723" s="5"/>
      <c r="G723" s="5"/>
    </row>
    <row r="724" spans="4:7">
      <c r="D724" s="159"/>
      <c r="E724" s="5"/>
      <c r="F724" s="5"/>
      <c r="G724" s="5"/>
    </row>
    <row r="725" spans="4:7">
      <c r="D725" s="159"/>
      <c r="E725" s="5"/>
      <c r="F725" s="5"/>
      <c r="G725" s="5"/>
    </row>
    <row r="726" spans="4:7">
      <c r="D726" s="159"/>
      <c r="E726" s="5"/>
      <c r="F726" s="5"/>
      <c r="G726" s="5"/>
    </row>
    <row r="727" spans="4:7">
      <c r="D727" s="159"/>
      <c r="E727" s="5"/>
      <c r="F727" s="5"/>
      <c r="G727" s="5"/>
    </row>
    <row r="728" spans="4:7">
      <c r="D728" s="159"/>
      <c r="E728" s="5"/>
      <c r="F728" s="5"/>
      <c r="G728" s="5"/>
    </row>
    <row r="729" spans="4:7">
      <c r="D729" s="159"/>
      <c r="E729" s="5"/>
      <c r="F729" s="5"/>
      <c r="G729" s="5"/>
    </row>
    <row r="730" spans="4:7">
      <c r="D730" s="159"/>
      <c r="E730" s="5"/>
      <c r="F730" s="5"/>
      <c r="G730" s="5"/>
    </row>
    <row r="731" spans="4:7">
      <c r="D731" s="159"/>
      <c r="E731" s="5"/>
      <c r="F731" s="5"/>
      <c r="G731" s="5"/>
    </row>
    <row r="732" spans="4:7">
      <c r="D732" s="159"/>
      <c r="E732" s="5"/>
      <c r="F732" s="5"/>
      <c r="G732" s="5"/>
    </row>
    <row r="733" spans="4:7">
      <c r="D733" s="159"/>
      <c r="E733" s="5"/>
      <c r="F733" s="5"/>
      <c r="G733" s="5"/>
    </row>
    <row r="734" spans="4:7">
      <c r="D734" s="159"/>
      <c r="E734" s="5"/>
      <c r="F734" s="5"/>
      <c r="G734" s="5"/>
    </row>
    <row r="735" spans="4:7">
      <c r="D735" s="159"/>
      <c r="E735" s="5"/>
      <c r="F735" s="5"/>
      <c r="G735" s="5"/>
    </row>
    <row r="736" spans="4:7">
      <c r="D736" s="159"/>
      <c r="E736" s="5"/>
      <c r="F736" s="5"/>
      <c r="G736" s="5"/>
    </row>
    <row r="737" spans="4:7">
      <c r="D737" s="159"/>
      <c r="E737" s="5"/>
      <c r="F737" s="5"/>
      <c r="G737" s="5"/>
    </row>
    <row r="738" spans="4:7">
      <c r="D738" s="159"/>
      <c r="E738" s="5"/>
      <c r="F738" s="5"/>
      <c r="G738" s="5"/>
    </row>
    <row r="739" spans="4:7">
      <c r="D739" s="159"/>
      <c r="E739" s="5"/>
      <c r="F739" s="5"/>
      <c r="G739" s="5"/>
    </row>
    <row r="740" spans="4:7">
      <c r="D740" s="159"/>
      <c r="E740" s="5"/>
      <c r="F740" s="5"/>
      <c r="G740" s="5"/>
    </row>
    <row r="741" spans="4:7">
      <c r="D741" s="159"/>
      <c r="E741" s="5"/>
      <c r="F741" s="5"/>
      <c r="G741" s="5"/>
    </row>
    <row r="742" spans="4:7">
      <c r="D742" s="159"/>
      <c r="E742" s="5"/>
      <c r="F742" s="5"/>
      <c r="G742" s="5"/>
    </row>
    <row r="743" spans="4:7">
      <c r="D743" s="159"/>
      <c r="E743" s="5"/>
      <c r="F743" s="5"/>
      <c r="G743" s="5"/>
    </row>
    <row r="744" spans="4:7">
      <c r="D744" s="159"/>
      <c r="E744" s="5"/>
      <c r="F744" s="5"/>
      <c r="G744" s="5"/>
    </row>
    <row r="745" spans="4:7">
      <c r="D745" s="159"/>
      <c r="E745" s="5"/>
      <c r="F745" s="5"/>
      <c r="G745" s="5"/>
    </row>
    <row r="746" spans="4:7">
      <c r="D746" s="159"/>
      <c r="E746" s="5"/>
      <c r="F746" s="5"/>
      <c r="G746" s="5"/>
    </row>
    <row r="747" spans="4:7">
      <c r="D747" s="159"/>
      <c r="E747" s="5"/>
      <c r="F747" s="5"/>
      <c r="G747" s="5"/>
    </row>
    <row r="748" spans="4:7">
      <c r="D748" s="159"/>
      <c r="E748" s="5"/>
      <c r="F748" s="5"/>
      <c r="G748" s="5"/>
    </row>
    <row r="749" spans="4:7">
      <c r="D749" s="159"/>
      <c r="E749" s="5"/>
      <c r="F749" s="5"/>
      <c r="G749" s="5"/>
    </row>
    <row r="750" spans="4:7">
      <c r="D750" s="159"/>
      <c r="E750" s="5"/>
      <c r="F750" s="5"/>
      <c r="G750" s="5"/>
    </row>
    <row r="751" spans="4:7">
      <c r="D751" s="159"/>
      <c r="E751" s="5"/>
      <c r="F751" s="5"/>
      <c r="G751" s="5"/>
    </row>
    <row r="752" spans="4:7">
      <c r="D752" s="159"/>
      <c r="E752" s="5"/>
      <c r="F752" s="5"/>
      <c r="G752" s="5"/>
    </row>
    <row r="753" spans="4:7">
      <c r="D753" s="159"/>
      <c r="E753" s="5"/>
      <c r="F753" s="5"/>
      <c r="G753" s="5"/>
    </row>
    <row r="754" spans="4:7">
      <c r="D754" s="159"/>
      <c r="E754" s="5"/>
      <c r="F754" s="5"/>
      <c r="G754" s="5"/>
    </row>
    <row r="755" spans="4:7">
      <c r="D755" s="159"/>
      <c r="E755" s="5"/>
      <c r="F755" s="5"/>
      <c r="G755" s="5"/>
    </row>
    <row r="756" spans="4:7">
      <c r="D756" s="159"/>
      <c r="E756" s="5"/>
      <c r="F756" s="5"/>
      <c r="G756" s="5"/>
    </row>
    <row r="757" spans="4:7">
      <c r="D757" s="159"/>
      <c r="E757" s="5"/>
      <c r="F757" s="5"/>
      <c r="G757" s="5"/>
    </row>
    <row r="758" spans="4:7">
      <c r="D758" s="159"/>
      <c r="E758" s="5"/>
      <c r="F758" s="5"/>
      <c r="G758" s="5"/>
    </row>
    <row r="759" spans="4:7">
      <c r="D759" s="159"/>
      <c r="E759" s="5"/>
      <c r="F759" s="5"/>
      <c r="G759" s="5"/>
    </row>
    <row r="760" spans="4:7">
      <c r="D760" s="159"/>
      <c r="E760" s="5"/>
      <c r="F760" s="5"/>
      <c r="G760" s="5"/>
    </row>
    <row r="761" spans="4:7">
      <c r="D761" s="159"/>
      <c r="E761" s="5"/>
      <c r="F761" s="5"/>
      <c r="G761" s="5"/>
    </row>
    <row r="762" spans="4:7">
      <c r="D762" s="159"/>
      <c r="E762" s="5"/>
      <c r="F762" s="5"/>
      <c r="G762" s="5"/>
    </row>
    <row r="763" spans="4:7">
      <c r="D763" s="159"/>
      <c r="E763" s="5"/>
      <c r="F763" s="5"/>
      <c r="G763" s="5"/>
    </row>
    <row r="764" spans="4:7">
      <c r="D764" s="159"/>
      <c r="E764" s="5"/>
      <c r="F764" s="5"/>
      <c r="G764" s="5"/>
    </row>
    <row r="765" spans="4:7">
      <c r="D765" s="159"/>
      <c r="E765" s="5"/>
      <c r="F765" s="5"/>
      <c r="G765" s="5"/>
    </row>
    <row r="766" spans="4:7">
      <c r="D766" s="159"/>
      <c r="E766" s="5"/>
      <c r="F766" s="5"/>
      <c r="G766" s="5"/>
    </row>
    <row r="767" spans="4:7">
      <c r="D767" s="159"/>
      <c r="E767" s="5"/>
      <c r="F767" s="5"/>
      <c r="G767" s="5"/>
    </row>
    <row r="768" spans="4:7">
      <c r="D768" s="159"/>
      <c r="E768" s="5"/>
      <c r="F768" s="5"/>
      <c r="G768" s="5"/>
    </row>
    <row r="769" spans="4:7">
      <c r="D769" s="159"/>
      <c r="E769" s="5"/>
      <c r="F769" s="5"/>
      <c r="G769" s="5"/>
    </row>
    <row r="770" spans="4:7">
      <c r="D770" s="159"/>
      <c r="E770" s="5"/>
      <c r="F770" s="5"/>
      <c r="G770" s="5"/>
    </row>
    <row r="771" spans="4:7">
      <c r="D771" s="159"/>
      <c r="E771" s="5"/>
      <c r="F771" s="5"/>
      <c r="G771" s="5"/>
    </row>
    <row r="772" spans="4:7">
      <c r="D772" s="159"/>
      <c r="E772" s="5"/>
      <c r="F772" s="5"/>
      <c r="G772" s="5"/>
    </row>
    <row r="773" spans="4:7">
      <c r="D773" s="159"/>
      <c r="E773" s="5"/>
      <c r="F773" s="5"/>
      <c r="G773" s="5"/>
    </row>
    <row r="774" spans="4:7">
      <c r="D774" s="159"/>
      <c r="E774" s="5"/>
      <c r="F774" s="5"/>
      <c r="G774" s="5"/>
    </row>
    <row r="775" spans="4:7">
      <c r="D775" s="159"/>
      <c r="E775" s="5"/>
      <c r="F775" s="5"/>
      <c r="G775" s="5"/>
    </row>
    <row r="776" spans="4:7">
      <c r="D776" s="159"/>
      <c r="E776" s="5"/>
      <c r="F776" s="5"/>
      <c r="G776" s="5"/>
    </row>
    <row r="777" spans="4:7">
      <c r="D777" s="159"/>
      <c r="E777" s="5"/>
      <c r="F777" s="5"/>
      <c r="G777" s="5"/>
    </row>
    <row r="778" spans="4:7">
      <c r="D778" s="159"/>
      <c r="E778" s="5"/>
      <c r="F778" s="5"/>
      <c r="G778" s="5"/>
    </row>
    <row r="779" spans="4:7">
      <c r="D779" s="159"/>
      <c r="E779" s="5"/>
      <c r="F779" s="5"/>
      <c r="G779" s="5"/>
    </row>
    <row r="780" spans="4:7">
      <c r="D780" s="159"/>
      <c r="E780" s="5"/>
      <c r="F780" s="5"/>
      <c r="G780" s="5"/>
    </row>
    <row r="781" spans="4:7">
      <c r="D781" s="159"/>
      <c r="E781" s="5"/>
      <c r="F781" s="5"/>
      <c r="G781" s="5"/>
    </row>
    <row r="782" spans="4:7">
      <c r="D782" s="159"/>
      <c r="E782" s="5"/>
      <c r="F782" s="5"/>
      <c r="G782" s="5"/>
    </row>
    <row r="783" spans="4:7">
      <c r="D783" s="159"/>
      <c r="E783" s="5"/>
      <c r="F783" s="5"/>
      <c r="G783" s="5"/>
    </row>
    <row r="784" spans="4:7">
      <c r="D784" s="159"/>
      <c r="E784" s="5"/>
      <c r="F784" s="5"/>
      <c r="G784" s="5"/>
    </row>
    <row r="785" spans="4:7">
      <c r="D785" s="159"/>
      <c r="E785" s="5"/>
      <c r="F785" s="5"/>
      <c r="G785" s="5"/>
    </row>
    <row r="786" spans="4:7">
      <c r="D786" s="159"/>
      <c r="E786" s="5"/>
      <c r="F786" s="5"/>
      <c r="G786" s="5"/>
    </row>
    <row r="787" spans="4:7">
      <c r="D787" s="159"/>
      <c r="E787" s="5"/>
      <c r="F787" s="5"/>
      <c r="G787" s="5"/>
    </row>
    <row r="788" spans="4:7">
      <c r="D788" s="159"/>
      <c r="E788" s="5"/>
      <c r="F788" s="5"/>
      <c r="G788" s="5"/>
    </row>
    <row r="789" spans="4:7">
      <c r="D789" s="159"/>
      <c r="E789" s="5"/>
      <c r="F789" s="5"/>
      <c r="G789" s="5"/>
    </row>
    <row r="790" spans="4:7">
      <c r="D790" s="159"/>
      <c r="E790" s="5"/>
      <c r="F790" s="5"/>
      <c r="G790" s="5"/>
    </row>
    <row r="791" spans="4:7">
      <c r="D791" s="159"/>
      <c r="E791" s="5"/>
      <c r="F791" s="5"/>
      <c r="G791" s="5"/>
    </row>
    <row r="792" spans="4:7">
      <c r="D792" s="159"/>
      <c r="E792" s="5"/>
      <c r="F792" s="5"/>
      <c r="G792" s="5"/>
    </row>
    <row r="793" spans="4:7">
      <c r="D793" s="159"/>
      <c r="E793" s="5"/>
      <c r="F793" s="5"/>
      <c r="G793" s="5"/>
    </row>
    <row r="794" spans="4:7">
      <c r="D794" s="159"/>
      <c r="E794" s="5"/>
      <c r="F794" s="5"/>
      <c r="G794" s="5"/>
    </row>
    <row r="795" spans="4:7">
      <c r="D795" s="159"/>
      <c r="E795" s="5"/>
      <c r="F795" s="5"/>
      <c r="G795" s="5"/>
    </row>
    <row r="796" spans="4:7">
      <c r="D796" s="159"/>
      <c r="E796" s="5"/>
      <c r="F796" s="5"/>
      <c r="G796" s="5"/>
    </row>
    <row r="797" spans="4:7">
      <c r="D797" s="159"/>
      <c r="E797" s="5"/>
      <c r="F797" s="5"/>
      <c r="G797" s="5"/>
    </row>
    <row r="798" spans="4:7">
      <c r="D798" s="159"/>
      <c r="E798" s="5"/>
      <c r="F798" s="5"/>
      <c r="G798" s="5"/>
    </row>
    <row r="799" spans="4:7">
      <c r="D799" s="159"/>
      <c r="E799" s="5"/>
      <c r="F799" s="5"/>
      <c r="G799" s="5"/>
    </row>
    <row r="800" spans="4:7">
      <c r="D800" s="159"/>
      <c r="E800" s="5"/>
      <c r="F800" s="5"/>
      <c r="G800" s="5"/>
    </row>
    <row r="801" spans="4:7">
      <c r="D801" s="159"/>
      <c r="E801" s="5"/>
      <c r="F801" s="5"/>
      <c r="G801" s="5"/>
    </row>
    <row r="802" spans="4:7">
      <c r="D802" s="159"/>
      <c r="E802" s="5"/>
      <c r="F802" s="5"/>
      <c r="G802" s="5"/>
    </row>
    <row r="803" spans="4:7">
      <c r="D803" s="159"/>
      <c r="E803" s="5"/>
      <c r="F803" s="5"/>
      <c r="G803" s="5"/>
    </row>
    <row r="804" spans="4:7">
      <c r="D804" s="159"/>
      <c r="E804" s="5"/>
      <c r="F804" s="5"/>
      <c r="G804" s="5"/>
    </row>
    <row r="805" spans="4:7">
      <c r="D805" s="159"/>
      <c r="E805" s="5"/>
      <c r="F805" s="5"/>
      <c r="G805" s="5"/>
    </row>
    <row r="806" spans="4:7">
      <c r="D806" s="159"/>
      <c r="E806" s="5"/>
      <c r="F806" s="5"/>
      <c r="G806" s="5"/>
    </row>
    <row r="807" spans="4:7">
      <c r="D807" s="159"/>
      <c r="E807" s="5"/>
      <c r="F807" s="5"/>
      <c r="G807" s="5"/>
    </row>
    <row r="808" spans="4:7">
      <c r="D808" s="159"/>
      <c r="E808" s="5"/>
      <c r="F808" s="5"/>
      <c r="G808" s="5"/>
    </row>
    <row r="809" spans="4:7">
      <c r="D809" s="159"/>
      <c r="E809" s="5"/>
      <c r="F809" s="5"/>
      <c r="G809" s="5"/>
    </row>
    <row r="810" spans="4:7">
      <c r="D810" s="159"/>
      <c r="E810" s="5"/>
      <c r="F810" s="5"/>
      <c r="G810" s="5"/>
    </row>
    <row r="811" spans="4:7">
      <c r="D811" s="159"/>
      <c r="E811" s="5"/>
      <c r="F811" s="5"/>
      <c r="G811" s="5"/>
    </row>
    <row r="812" spans="4:7">
      <c r="D812" s="159"/>
      <c r="E812" s="5"/>
      <c r="F812" s="5"/>
      <c r="G812" s="5"/>
    </row>
    <row r="813" spans="4:7">
      <c r="D813" s="159"/>
      <c r="E813" s="5"/>
      <c r="F813" s="5"/>
      <c r="G813" s="5"/>
    </row>
    <row r="814" spans="4:7">
      <c r="D814" s="159"/>
      <c r="E814" s="5"/>
      <c r="F814" s="5"/>
      <c r="G814" s="5"/>
    </row>
    <row r="815" spans="4:7">
      <c r="D815" s="159"/>
      <c r="E815" s="5"/>
      <c r="F815" s="5"/>
      <c r="G815" s="5"/>
    </row>
    <row r="816" spans="4:7">
      <c r="D816" s="159"/>
      <c r="E816" s="5"/>
      <c r="F816" s="5"/>
      <c r="G816" s="5"/>
    </row>
    <row r="817" spans="4:7">
      <c r="D817" s="159"/>
      <c r="E817" s="5"/>
      <c r="F817" s="5"/>
      <c r="G817" s="5"/>
    </row>
    <row r="818" spans="4:7">
      <c r="D818" s="159"/>
      <c r="E818" s="5"/>
      <c r="F818" s="5"/>
      <c r="G818" s="5"/>
    </row>
    <row r="819" spans="4:7">
      <c r="D819" s="159"/>
      <c r="E819" s="5"/>
      <c r="F819" s="5"/>
      <c r="G819" s="5"/>
    </row>
    <row r="820" spans="4:7">
      <c r="D820" s="159"/>
      <c r="E820" s="5"/>
      <c r="F820" s="5"/>
      <c r="G820" s="5"/>
    </row>
    <row r="821" spans="4:7">
      <c r="D821" s="159"/>
      <c r="E821" s="5"/>
      <c r="F821" s="5"/>
      <c r="G821" s="5"/>
    </row>
    <row r="822" spans="4:7">
      <c r="D822" s="159"/>
      <c r="E822" s="5"/>
      <c r="F822" s="5"/>
      <c r="G822" s="5"/>
    </row>
    <row r="823" spans="4:7">
      <c r="D823" s="159"/>
      <c r="E823" s="5"/>
      <c r="F823" s="5"/>
      <c r="G823" s="5"/>
    </row>
    <row r="824" spans="4:7">
      <c r="D824" s="159"/>
      <c r="E824" s="5"/>
      <c r="F824" s="5"/>
      <c r="G824" s="5"/>
    </row>
    <row r="825" spans="4:7">
      <c r="D825" s="159"/>
      <c r="E825" s="5"/>
      <c r="F825" s="5"/>
      <c r="G825" s="5"/>
    </row>
    <row r="826" spans="4:7">
      <c r="D826" s="159"/>
      <c r="E826" s="5"/>
      <c r="F826" s="5"/>
      <c r="G826" s="5"/>
    </row>
    <row r="827" spans="4:7">
      <c r="D827" s="159"/>
      <c r="E827" s="5"/>
      <c r="F827" s="5"/>
      <c r="G827" s="5"/>
    </row>
    <row r="828" spans="4:7">
      <c r="D828" s="159"/>
      <c r="E828" s="5"/>
      <c r="F828" s="5"/>
      <c r="G828" s="5"/>
    </row>
    <row r="829" spans="4:7">
      <c r="D829" s="159"/>
      <c r="E829" s="5"/>
      <c r="F829" s="5"/>
      <c r="G829" s="5"/>
    </row>
    <row r="830" spans="4:7">
      <c r="D830" s="159"/>
      <c r="E830" s="5"/>
      <c r="F830" s="5"/>
      <c r="G830" s="5"/>
    </row>
    <row r="831" spans="4:7">
      <c r="D831" s="159"/>
      <c r="E831" s="5"/>
      <c r="F831" s="5"/>
      <c r="G831" s="5"/>
    </row>
    <row r="832" spans="4:7">
      <c r="D832" s="159"/>
      <c r="E832" s="5"/>
      <c r="F832" s="5"/>
      <c r="G832" s="5"/>
    </row>
    <row r="833" spans="4:7">
      <c r="D833" s="159"/>
      <c r="E833" s="5"/>
      <c r="F833" s="5"/>
      <c r="G833" s="5"/>
    </row>
    <row r="834" spans="4:7">
      <c r="D834" s="159"/>
      <c r="E834" s="5"/>
      <c r="F834" s="5"/>
      <c r="G834" s="5"/>
    </row>
    <row r="835" spans="4:7">
      <c r="D835" s="159"/>
      <c r="E835" s="5"/>
      <c r="F835" s="5"/>
      <c r="G835" s="5"/>
    </row>
    <row r="836" spans="4:7">
      <c r="D836" s="159"/>
      <c r="E836" s="5"/>
      <c r="F836" s="5"/>
      <c r="G836" s="5"/>
    </row>
    <row r="837" spans="4:7">
      <c r="D837" s="159"/>
      <c r="E837" s="5"/>
      <c r="F837" s="5"/>
      <c r="G837" s="5"/>
    </row>
    <row r="838" spans="4:7">
      <c r="D838" s="159"/>
      <c r="E838" s="5"/>
      <c r="F838" s="5"/>
      <c r="G838" s="5"/>
    </row>
    <row r="839" spans="4:7">
      <c r="D839" s="159"/>
      <c r="E839" s="5"/>
      <c r="F839" s="5"/>
      <c r="G839" s="5"/>
    </row>
    <row r="840" spans="4:7">
      <c r="D840" s="159"/>
      <c r="E840" s="5"/>
      <c r="F840" s="5"/>
      <c r="G840" s="5"/>
    </row>
    <row r="841" spans="4:7">
      <c r="D841" s="159"/>
      <c r="E841" s="5"/>
      <c r="F841" s="5"/>
      <c r="G841" s="5"/>
    </row>
    <row r="842" spans="4:7">
      <c r="D842" s="159"/>
      <c r="E842" s="5"/>
      <c r="F842" s="5"/>
      <c r="G842" s="5"/>
    </row>
    <row r="843" spans="4:7">
      <c r="D843" s="159"/>
      <c r="E843" s="5"/>
      <c r="F843" s="5"/>
      <c r="G843" s="5"/>
    </row>
    <row r="844" spans="4:7">
      <c r="D844" s="159"/>
      <c r="E844" s="5"/>
      <c r="F844" s="5"/>
      <c r="G844" s="5"/>
    </row>
    <row r="845" spans="4:7">
      <c r="D845" s="159"/>
      <c r="E845" s="5"/>
      <c r="F845" s="5"/>
      <c r="G845" s="5"/>
    </row>
    <row r="846" spans="4:7">
      <c r="D846" s="159"/>
      <c r="E846" s="5"/>
      <c r="F846" s="5"/>
      <c r="G846" s="5"/>
    </row>
    <row r="847" spans="4:7">
      <c r="D847" s="159"/>
      <c r="E847" s="5"/>
      <c r="F847" s="5"/>
      <c r="G847" s="5"/>
    </row>
    <row r="848" spans="4:7">
      <c r="D848" s="159"/>
      <c r="E848" s="5"/>
      <c r="F848" s="5"/>
      <c r="G848" s="5"/>
    </row>
    <row r="849" spans="4:7">
      <c r="D849" s="159"/>
      <c r="E849" s="5"/>
      <c r="F849" s="5"/>
      <c r="G849" s="5"/>
    </row>
    <row r="850" spans="4:7">
      <c r="D850" s="159"/>
      <c r="E850" s="5"/>
      <c r="F850" s="5"/>
      <c r="G850" s="5"/>
    </row>
    <row r="851" spans="4:7">
      <c r="D851" s="159"/>
      <c r="E851" s="5"/>
      <c r="F851" s="5"/>
      <c r="G851" s="5"/>
    </row>
    <row r="852" spans="4:7">
      <c r="D852" s="159"/>
      <c r="E852" s="5"/>
      <c r="F852" s="5"/>
      <c r="G852" s="5"/>
    </row>
    <row r="853" spans="4:7">
      <c r="D853" s="159"/>
      <c r="E853" s="5"/>
      <c r="F853" s="5"/>
      <c r="G853" s="5"/>
    </row>
    <row r="854" spans="4:7">
      <c r="D854" s="159"/>
      <c r="E854" s="5"/>
      <c r="F854" s="5"/>
      <c r="G854" s="5"/>
    </row>
    <row r="855" spans="4:7">
      <c r="D855" s="159"/>
      <c r="E855" s="5"/>
      <c r="F855" s="5"/>
      <c r="G855" s="5"/>
    </row>
    <row r="856" spans="4:7">
      <c r="D856" s="159"/>
      <c r="E856" s="5"/>
      <c r="F856" s="5"/>
      <c r="G856" s="5"/>
    </row>
    <row r="857" spans="4:7">
      <c r="D857" s="159"/>
      <c r="E857" s="5"/>
      <c r="F857" s="5"/>
      <c r="G857" s="5"/>
    </row>
    <row r="858" spans="4:7">
      <c r="D858" s="159"/>
      <c r="E858" s="5"/>
      <c r="F858" s="5"/>
      <c r="G858" s="5"/>
    </row>
    <row r="859" spans="4:7">
      <c r="D859" s="159"/>
      <c r="E859" s="5"/>
      <c r="F859" s="5"/>
      <c r="G859" s="5"/>
    </row>
    <row r="860" spans="4:7">
      <c r="D860" s="159"/>
      <c r="E860" s="5"/>
      <c r="F860" s="5"/>
      <c r="G860" s="5"/>
    </row>
    <row r="861" spans="4:7">
      <c r="D861" s="159"/>
      <c r="E861" s="5"/>
      <c r="F861" s="5"/>
      <c r="G861" s="5"/>
    </row>
    <row r="862" spans="4:7">
      <c r="D862" s="159"/>
      <c r="E862" s="5"/>
      <c r="F862" s="5"/>
      <c r="G862" s="5"/>
    </row>
    <row r="863" spans="4:7">
      <c r="D863" s="159"/>
      <c r="E863" s="5"/>
      <c r="F863" s="5"/>
      <c r="G863" s="5"/>
    </row>
    <row r="864" spans="4:7">
      <c r="D864" s="159"/>
      <c r="E864" s="5"/>
      <c r="F864" s="5"/>
      <c r="G864" s="5"/>
    </row>
    <row r="865" spans="4:7">
      <c r="D865" s="159"/>
      <c r="E865" s="5"/>
      <c r="F865" s="5"/>
      <c r="G865" s="5"/>
    </row>
    <row r="866" spans="4:7">
      <c r="D866" s="159"/>
      <c r="E866" s="5"/>
      <c r="F866" s="5"/>
      <c r="G866" s="5"/>
    </row>
    <row r="867" spans="4:7">
      <c r="D867" s="159"/>
      <c r="E867" s="5"/>
      <c r="F867" s="5"/>
      <c r="G867" s="5"/>
    </row>
    <row r="868" spans="4:7">
      <c r="D868" s="159"/>
      <c r="E868" s="5"/>
      <c r="F868" s="5"/>
      <c r="G868" s="5"/>
    </row>
    <row r="869" spans="4:7">
      <c r="D869" s="159"/>
      <c r="E869" s="5"/>
      <c r="F869" s="5"/>
      <c r="G869" s="5"/>
    </row>
    <row r="870" spans="4:7">
      <c r="D870" s="159"/>
      <c r="E870" s="5"/>
      <c r="F870" s="5"/>
      <c r="G870" s="5"/>
    </row>
    <row r="871" spans="4:7">
      <c r="D871" s="159"/>
      <c r="E871" s="5"/>
      <c r="F871" s="5"/>
      <c r="G871" s="5"/>
    </row>
    <row r="872" spans="4:7">
      <c r="D872" s="159"/>
      <c r="E872" s="5"/>
      <c r="F872" s="5"/>
      <c r="G872" s="5"/>
    </row>
    <row r="873" spans="4:7">
      <c r="D873" s="159"/>
      <c r="E873" s="5"/>
      <c r="F873" s="5"/>
      <c r="G873" s="5"/>
    </row>
    <row r="874" spans="4:7">
      <c r="D874" s="159"/>
      <c r="E874" s="5"/>
      <c r="F874" s="5"/>
      <c r="G874" s="5"/>
    </row>
    <row r="875" spans="4:7">
      <c r="D875" s="159"/>
      <c r="E875" s="5"/>
      <c r="F875" s="5"/>
      <c r="G875" s="5"/>
    </row>
    <row r="876" spans="4:7">
      <c r="D876" s="159"/>
      <c r="E876" s="5"/>
      <c r="F876" s="5"/>
      <c r="G876" s="5"/>
    </row>
    <row r="877" spans="4:7">
      <c r="D877" s="159"/>
      <c r="E877" s="5"/>
      <c r="F877" s="5"/>
      <c r="G877" s="5"/>
    </row>
    <row r="878" spans="4:7">
      <c r="D878" s="159"/>
      <c r="E878" s="5"/>
      <c r="F878" s="5"/>
      <c r="G878" s="5"/>
    </row>
    <row r="879" spans="4:7">
      <c r="D879" s="159"/>
      <c r="E879" s="5"/>
      <c r="F879" s="5"/>
      <c r="G879" s="5"/>
    </row>
    <row r="880" spans="4:7">
      <c r="D880" s="159"/>
      <c r="E880" s="5"/>
      <c r="F880" s="5"/>
      <c r="G880" s="5"/>
    </row>
    <row r="881" spans="4:7">
      <c r="D881" s="159"/>
      <c r="E881" s="5"/>
      <c r="F881" s="5"/>
      <c r="G881" s="5"/>
    </row>
    <row r="882" spans="4:7">
      <c r="D882" s="159"/>
      <c r="E882" s="5"/>
      <c r="F882" s="5"/>
      <c r="G882" s="5"/>
    </row>
    <row r="883" spans="4:7">
      <c r="D883" s="159"/>
      <c r="E883" s="5"/>
      <c r="F883" s="5"/>
      <c r="G883" s="5"/>
    </row>
    <row r="884" spans="4:7">
      <c r="D884" s="159"/>
      <c r="E884" s="5"/>
      <c r="F884" s="5"/>
      <c r="G884" s="5"/>
    </row>
    <row r="885" spans="4:7">
      <c r="D885" s="159"/>
      <c r="E885" s="5"/>
      <c r="F885" s="5"/>
      <c r="G885" s="5"/>
    </row>
    <row r="886" spans="4:7">
      <c r="D886" s="159"/>
      <c r="E886" s="5"/>
      <c r="F886" s="5"/>
      <c r="G886" s="5"/>
    </row>
    <row r="887" spans="4:7">
      <c r="D887" s="159"/>
      <c r="E887" s="5"/>
      <c r="F887" s="5"/>
      <c r="G887" s="5"/>
    </row>
    <row r="888" spans="4:7">
      <c r="D888" s="159"/>
      <c r="E888" s="5"/>
      <c r="F888" s="5"/>
      <c r="G888" s="5"/>
    </row>
    <row r="889" spans="4:7">
      <c r="D889" s="159"/>
      <c r="E889" s="5"/>
      <c r="F889" s="5"/>
      <c r="G889" s="5"/>
    </row>
    <row r="890" spans="4:7">
      <c r="D890" s="159"/>
      <c r="E890" s="5"/>
      <c r="F890" s="5"/>
      <c r="G890" s="5"/>
    </row>
    <row r="891" spans="4:7">
      <c r="D891" s="159"/>
      <c r="E891" s="5"/>
      <c r="F891" s="5"/>
      <c r="G891" s="5"/>
    </row>
    <row r="892" spans="4:7">
      <c r="D892" s="159"/>
      <c r="E892" s="5"/>
      <c r="F892" s="5"/>
      <c r="G892" s="5"/>
    </row>
    <row r="893" spans="4:7">
      <c r="D893" s="159"/>
      <c r="E893" s="5"/>
      <c r="F893" s="5"/>
      <c r="G893" s="5"/>
    </row>
    <row r="894" spans="4:7">
      <c r="D894" s="159"/>
      <c r="E894" s="5"/>
      <c r="F894" s="5"/>
      <c r="G894" s="5"/>
    </row>
    <row r="895" spans="4:7">
      <c r="D895" s="159"/>
      <c r="E895" s="5"/>
      <c r="F895" s="5"/>
      <c r="G895" s="5"/>
    </row>
    <row r="896" spans="4:7">
      <c r="D896" s="159"/>
      <c r="E896" s="5"/>
      <c r="F896" s="5"/>
      <c r="G896" s="5"/>
    </row>
    <row r="897" spans="4:7">
      <c r="D897" s="159"/>
      <c r="E897" s="5"/>
      <c r="F897" s="5"/>
      <c r="G897" s="5"/>
    </row>
    <row r="898" spans="4:7">
      <c r="D898" s="159"/>
      <c r="E898" s="5"/>
      <c r="F898" s="5"/>
      <c r="G898" s="5"/>
    </row>
    <row r="899" spans="4:7">
      <c r="D899" s="159"/>
      <c r="E899" s="5"/>
      <c r="F899" s="5"/>
      <c r="G899" s="5"/>
    </row>
    <row r="900" spans="4:7">
      <c r="D900" s="159"/>
      <c r="E900" s="5"/>
      <c r="F900" s="5"/>
      <c r="G900" s="5"/>
    </row>
    <row r="901" spans="4:7">
      <c r="D901" s="159"/>
      <c r="E901" s="5"/>
      <c r="F901" s="5"/>
      <c r="G901" s="5"/>
    </row>
    <row r="902" spans="4:7">
      <c r="D902" s="159"/>
      <c r="E902" s="5"/>
      <c r="F902" s="5"/>
      <c r="G902" s="5"/>
    </row>
    <row r="903" spans="4:7">
      <c r="D903" s="159"/>
      <c r="E903" s="5"/>
      <c r="F903" s="5"/>
      <c r="G903" s="5"/>
    </row>
    <row r="904" spans="4:7">
      <c r="D904" s="159"/>
      <c r="E904" s="5"/>
      <c r="F904" s="5"/>
      <c r="G904" s="5"/>
    </row>
    <row r="905" spans="4:7">
      <c r="D905" s="159"/>
      <c r="E905" s="5"/>
      <c r="F905" s="5"/>
      <c r="G905" s="5"/>
    </row>
    <row r="906" spans="4:7">
      <c r="D906" s="159"/>
      <c r="E906" s="5"/>
      <c r="F906" s="5"/>
      <c r="G906" s="5"/>
    </row>
    <row r="907" spans="4:7">
      <c r="D907" s="159"/>
      <c r="E907" s="5"/>
      <c r="F907" s="5"/>
      <c r="G907" s="5"/>
    </row>
    <row r="908" spans="4:7">
      <c r="D908" s="159"/>
      <c r="E908" s="5"/>
      <c r="F908" s="5"/>
      <c r="G908" s="5"/>
    </row>
    <row r="909" spans="4:7">
      <c r="D909" s="159"/>
      <c r="E909" s="5"/>
      <c r="F909" s="5"/>
      <c r="G909" s="5"/>
    </row>
    <row r="910" spans="4:7">
      <c r="D910" s="159"/>
      <c r="E910" s="5"/>
      <c r="F910" s="5"/>
      <c r="G910" s="5"/>
    </row>
    <row r="911" spans="4:7">
      <c r="D911" s="159"/>
      <c r="E911" s="5"/>
      <c r="F911" s="5"/>
      <c r="G911" s="5"/>
    </row>
    <row r="912" spans="4:7">
      <c r="D912" s="159"/>
      <c r="E912" s="5"/>
      <c r="F912" s="5"/>
      <c r="G912" s="5"/>
    </row>
    <row r="913" spans="4:7">
      <c r="D913" s="159"/>
      <c r="E913" s="5"/>
      <c r="F913" s="5"/>
      <c r="G913" s="5"/>
    </row>
    <row r="914" spans="4:7">
      <c r="D914" s="159"/>
      <c r="E914" s="5"/>
      <c r="F914" s="5"/>
      <c r="G914" s="5"/>
    </row>
    <row r="915" spans="4:7">
      <c r="D915" s="159"/>
      <c r="E915" s="5"/>
      <c r="F915" s="5"/>
      <c r="G915" s="5"/>
    </row>
    <row r="916" spans="4:7">
      <c r="D916" s="159"/>
      <c r="E916" s="5"/>
      <c r="F916" s="5"/>
      <c r="G916" s="5"/>
    </row>
    <row r="917" spans="4:7">
      <c r="D917" s="159"/>
      <c r="E917" s="5"/>
      <c r="F917" s="5"/>
      <c r="G917" s="5"/>
    </row>
    <row r="918" spans="4:7">
      <c r="D918" s="159"/>
      <c r="E918" s="5"/>
      <c r="F918" s="5"/>
      <c r="G918" s="5"/>
    </row>
    <row r="919" spans="4:7">
      <c r="D919" s="159"/>
      <c r="E919" s="5"/>
      <c r="F919" s="5"/>
      <c r="G919" s="5"/>
    </row>
    <row r="920" spans="4:7">
      <c r="D920" s="159"/>
      <c r="E920" s="5"/>
      <c r="F920" s="5"/>
      <c r="G920" s="5"/>
    </row>
    <row r="921" spans="4:7">
      <c r="D921" s="159"/>
      <c r="E921" s="5"/>
      <c r="F921" s="5"/>
      <c r="G921" s="5"/>
    </row>
    <row r="922" spans="4:7">
      <c r="D922" s="159"/>
      <c r="E922" s="5"/>
      <c r="F922" s="5"/>
      <c r="G922" s="5"/>
    </row>
    <row r="923" spans="4:7">
      <c r="D923" s="159"/>
      <c r="E923" s="5"/>
      <c r="F923" s="5"/>
      <c r="G923" s="5"/>
    </row>
    <row r="924" spans="4:7">
      <c r="D924" s="159"/>
      <c r="E924" s="5"/>
      <c r="F924" s="5"/>
      <c r="G924" s="5"/>
    </row>
    <row r="925" spans="4:7">
      <c r="D925" s="159"/>
      <c r="E925" s="5"/>
      <c r="F925" s="5"/>
      <c r="G925" s="5"/>
    </row>
    <row r="926" spans="4:7">
      <c r="D926" s="159"/>
      <c r="E926" s="5"/>
      <c r="F926" s="5"/>
      <c r="G926" s="5"/>
    </row>
    <row r="927" spans="4:7">
      <c r="D927" s="159"/>
      <c r="E927" s="5"/>
      <c r="F927" s="5"/>
      <c r="G927" s="5"/>
    </row>
    <row r="928" spans="4:7">
      <c r="D928" s="159"/>
      <c r="E928" s="5"/>
      <c r="F928" s="5"/>
      <c r="G928" s="5"/>
    </row>
    <row r="929" spans="4:7">
      <c r="D929" s="159"/>
      <c r="E929" s="5"/>
      <c r="F929" s="5"/>
      <c r="G929" s="5"/>
    </row>
    <row r="930" spans="4:7">
      <c r="D930" s="159"/>
      <c r="E930" s="5"/>
      <c r="F930" s="5"/>
      <c r="G930" s="5"/>
    </row>
    <row r="931" spans="4:7">
      <c r="D931" s="159"/>
      <c r="E931" s="5"/>
      <c r="F931" s="5"/>
      <c r="G931" s="5"/>
    </row>
    <row r="932" spans="4:7">
      <c r="D932" s="159"/>
      <c r="E932" s="5"/>
      <c r="F932" s="5"/>
      <c r="G932" s="5"/>
    </row>
    <row r="933" spans="4:7">
      <c r="D933" s="159"/>
      <c r="E933" s="5"/>
      <c r="F933" s="5"/>
      <c r="G933" s="5"/>
    </row>
    <row r="934" spans="4:7">
      <c r="D934" s="159"/>
      <c r="E934" s="5"/>
      <c r="F934" s="5"/>
      <c r="G934" s="5"/>
    </row>
    <row r="935" spans="4:7">
      <c r="D935" s="159"/>
      <c r="E935" s="5"/>
      <c r="F935" s="5"/>
      <c r="G935" s="5"/>
    </row>
    <row r="936" spans="4:7">
      <c r="D936" s="159"/>
      <c r="E936" s="5"/>
      <c r="F936" s="5"/>
      <c r="G936" s="5"/>
    </row>
    <row r="937" spans="4:7">
      <c r="D937" s="159"/>
      <c r="E937" s="5"/>
      <c r="F937" s="5"/>
      <c r="G937" s="5"/>
    </row>
    <row r="938" spans="4:7">
      <c r="D938" s="159"/>
      <c r="E938" s="5"/>
      <c r="F938" s="5"/>
      <c r="G938" s="5"/>
    </row>
    <row r="939" spans="4:7">
      <c r="D939" s="159"/>
      <c r="E939" s="5"/>
      <c r="F939" s="5"/>
      <c r="G939" s="5"/>
    </row>
    <row r="940" spans="4:7">
      <c r="D940" s="159"/>
      <c r="E940" s="5"/>
      <c r="F940" s="5"/>
      <c r="G940" s="5"/>
    </row>
    <row r="941" spans="4:7">
      <c r="D941" s="159"/>
      <c r="E941" s="5"/>
      <c r="F941" s="5"/>
      <c r="G941" s="5"/>
    </row>
    <row r="942" spans="4:7">
      <c r="D942" s="159"/>
      <c r="E942" s="5"/>
      <c r="F942" s="5"/>
      <c r="G942" s="5"/>
    </row>
    <row r="943" spans="4:7">
      <c r="D943" s="159"/>
      <c r="E943" s="5"/>
      <c r="F943" s="5"/>
      <c r="G943" s="5"/>
    </row>
    <row r="944" spans="4:7">
      <c r="D944" s="159"/>
      <c r="E944" s="5"/>
      <c r="F944" s="5"/>
      <c r="G944" s="5"/>
    </row>
    <row r="945" spans="4:7">
      <c r="D945" s="159"/>
      <c r="E945" s="5"/>
      <c r="F945" s="5"/>
      <c r="G945" s="5"/>
    </row>
    <row r="946" spans="4:7">
      <c r="D946" s="159"/>
      <c r="E946" s="5"/>
      <c r="F946" s="5"/>
      <c r="G946" s="5"/>
    </row>
    <row r="947" spans="4:7">
      <c r="D947" s="159"/>
      <c r="E947" s="5"/>
      <c r="F947" s="5"/>
      <c r="G947" s="5"/>
    </row>
    <row r="948" spans="4:7">
      <c r="D948" s="159"/>
      <c r="E948" s="5"/>
      <c r="F948" s="5"/>
      <c r="G948" s="5"/>
    </row>
    <row r="949" spans="4:7">
      <c r="D949" s="159"/>
      <c r="E949" s="5"/>
      <c r="F949" s="5"/>
      <c r="G949" s="5"/>
    </row>
    <row r="950" spans="4:7">
      <c r="D950" s="159"/>
      <c r="E950" s="5"/>
      <c r="F950" s="5"/>
      <c r="G950" s="5"/>
    </row>
    <row r="951" spans="4:7">
      <c r="D951" s="159"/>
      <c r="E951" s="5"/>
      <c r="F951" s="5"/>
      <c r="G951" s="5"/>
    </row>
    <row r="952" spans="4:7">
      <c r="D952" s="159"/>
      <c r="E952" s="5"/>
      <c r="F952" s="5"/>
      <c r="G952" s="5"/>
    </row>
    <row r="953" spans="4:7">
      <c r="D953" s="159"/>
      <c r="E953" s="5"/>
      <c r="F953" s="5"/>
      <c r="G953" s="5"/>
    </row>
    <row r="954" spans="4:7">
      <c r="D954" s="159"/>
      <c r="E954" s="5"/>
      <c r="F954" s="5"/>
      <c r="G954" s="5"/>
    </row>
    <row r="955" spans="4:7">
      <c r="D955" s="159"/>
      <c r="E955" s="5"/>
      <c r="F955" s="5"/>
      <c r="G955" s="5"/>
    </row>
    <row r="956" spans="4:7">
      <c r="D956" s="159"/>
      <c r="E956" s="5"/>
      <c r="F956" s="5"/>
      <c r="G956" s="5"/>
    </row>
    <row r="957" spans="4:7">
      <c r="D957" s="159"/>
      <c r="E957" s="5"/>
      <c r="F957" s="5"/>
      <c r="G957" s="5"/>
    </row>
    <row r="958" spans="4:7">
      <c r="D958" s="159"/>
      <c r="E958" s="5"/>
      <c r="F958" s="5"/>
      <c r="G958" s="5"/>
    </row>
    <row r="959" spans="4:7">
      <c r="D959" s="159"/>
      <c r="E959" s="5"/>
      <c r="F959" s="5"/>
      <c r="G959" s="5"/>
    </row>
    <row r="960" spans="4:7">
      <c r="D960" s="159"/>
      <c r="E960" s="5"/>
      <c r="F960" s="5"/>
      <c r="G960" s="5"/>
    </row>
    <row r="961" spans="4:7">
      <c r="D961" s="159"/>
      <c r="E961" s="5"/>
      <c r="F961" s="5"/>
      <c r="G961" s="5"/>
    </row>
    <row r="962" spans="4:7">
      <c r="D962" s="159"/>
      <c r="E962" s="5"/>
      <c r="F962" s="5"/>
      <c r="G962" s="5"/>
    </row>
    <row r="963" spans="4:7">
      <c r="D963" s="159"/>
      <c r="E963" s="5"/>
      <c r="F963" s="5"/>
      <c r="G963" s="5"/>
    </row>
    <row r="964" spans="4:7">
      <c r="D964" s="159"/>
      <c r="E964" s="5"/>
      <c r="F964" s="5"/>
      <c r="G964" s="5"/>
    </row>
    <row r="965" spans="4:7">
      <c r="D965" s="159"/>
      <c r="E965" s="5"/>
      <c r="F965" s="5"/>
      <c r="G965" s="5"/>
    </row>
    <row r="966" spans="4:7">
      <c r="D966" s="159"/>
      <c r="E966" s="5"/>
      <c r="F966" s="5"/>
      <c r="G966" s="5"/>
    </row>
    <row r="967" spans="4:7">
      <c r="D967" s="159"/>
      <c r="E967" s="5"/>
      <c r="F967" s="5"/>
      <c r="G967" s="5"/>
    </row>
    <row r="968" spans="4:7">
      <c r="D968" s="159"/>
      <c r="E968" s="5"/>
      <c r="F968" s="5"/>
      <c r="G968" s="5"/>
    </row>
    <row r="969" spans="4:7">
      <c r="D969" s="159"/>
      <c r="E969" s="5"/>
      <c r="F969" s="5"/>
      <c r="G969" s="5"/>
    </row>
    <row r="970" spans="4:7">
      <c r="D970" s="159"/>
      <c r="E970" s="5"/>
      <c r="F970" s="5"/>
      <c r="G970" s="5"/>
    </row>
    <row r="971" spans="4:7">
      <c r="D971" s="159"/>
      <c r="E971" s="5"/>
      <c r="F971" s="5"/>
      <c r="G971" s="5"/>
    </row>
    <row r="972" spans="4:7">
      <c r="D972" s="159"/>
      <c r="E972" s="5"/>
      <c r="F972" s="5"/>
      <c r="G972" s="5"/>
    </row>
    <row r="973" spans="4:7">
      <c r="D973" s="159"/>
      <c r="E973" s="5"/>
      <c r="F973" s="5"/>
      <c r="G973" s="5"/>
    </row>
    <row r="974" spans="4:7">
      <c r="D974" s="159"/>
      <c r="E974" s="5"/>
      <c r="F974" s="5"/>
      <c r="G974" s="5"/>
    </row>
    <row r="975" spans="4:7">
      <c r="D975" s="159"/>
      <c r="E975" s="5"/>
      <c r="F975" s="5"/>
      <c r="G975" s="5"/>
    </row>
    <row r="976" spans="4:7">
      <c r="D976" s="159"/>
      <c r="E976" s="5"/>
      <c r="F976" s="5"/>
      <c r="G976" s="5"/>
    </row>
    <row r="977" spans="4:7">
      <c r="D977" s="159"/>
      <c r="E977" s="5"/>
      <c r="F977" s="5"/>
      <c r="G977" s="5"/>
    </row>
    <row r="978" spans="4:7">
      <c r="D978" s="159"/>
      <c r="E978" s="5"/>
      <c r="F978" s="5"/>
      <c r="G978" s="5"/>
    </row>
    <row r="979" spans="4:7">
      <c r="D979" s="159"/>
      <c r="E979" s="5"/>
      <c r="F979" s="5"/>
      <c r="G979" s="5"/>
    </row>
    <row r="980" spans="4:7">
      <c r="D980" s="159"/>
      <c r="E980" s="5"/>
      <c r="F980" s="5"/>
      <c r="G980" s="5"/>
    </row>
    <row r="981" spans="4:7">
      <c r="D981" s="159"/>
      <c r="E981" s="5"/>
      <c r="F981" s="5"/>
      <c r="G981" s="5"/>
    </row>
    <row r="982" spans="4:7">
      <c r="D982" s="159"/>
      <c r="E982" s="5"/>
      <c r="F982" s="5"/>
      <c r="G982" s="5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962"/>
  <sheetViews>
    <sheetView workbookViewId="0">
      <pane ySplit="4" topLeftCell="A5" activePane="bottomLeft" state="frozen"/>
      <selection pane="bottomLeft" activeCell="B16" sqref="B16"/>
    </sheetView>
  </sheetViews>
  <sheetFormatPr baseColWidth="10" defaultColWidth="14.42578125" defaultRowHeight="15" customHeight="1"/>
  <cols>
    <col min="2" max="2" width="65.42578125" customWidth="1"/>
    <col min="3" max="3" width="33.140625" customWidth="1"/>
    <col min="4" max="4" width="46.5703125" customWidth="1"/>
    <col min="5" max="5" width="13.7109375" customWidth="1"/>
    <col min="6" max="6" width="12.140625" customWidth="1"/>
    <col min="7" max="7" width="13" customWidth="1"/>
  </cols>
  <sheetData>
    <row r="1" spans="1:8" ht="15" customHeight="1">
      <c r="A1" s="125" t="s">
        <v>0</v>
      </c>
      <c r="B1" s="3"/>
      <c r="C1" s="152"/>
      <c r="D1" s="152"/>
      <c r="E1" s="4"/>
      <c r="F1" s="4"/>
      <c r="G1" s="5"/>
    </row>
    <row r="2" spans="1:8" ht="15.75">
      <c r="A2" s="126" t="s">
        <v>1</v>
      </c>
      <c r="B2" s="167" t="s">
        <v>3030</v>
      </c>
      <c r="C2" s="154"/>
      <c r="D2" s="154"/>
      <c r="E2" s="11"/>
      <c r="F2" s="11"/>
      <c r="G2" s="5"/>
    </row>
    <row r="3" spans="1:8" ht="15.75">
      <c r="A3" s="126"/>
      <c r="B3" s="9"/>
      <c r="C3" s="154"/>
      <c r="D3" s="154"/>
      <c r="E3" s="11"/>
      <c r="F3" s="11"/>
      <c r="G3" s="5"/>
    </row>
    <row r="4" spans="1:8">
      <c r="A4" s="168" t="s">
        <v>3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  <c r="H4" s="201"/>
    </row>
    <row r="5" spans="1:8">
      <c r="A5" s="116">
        <v>43587</v>
      </c>
      <c r="B5" s="117" t="s">
        <v>46</v>
      </c>
      <c r="C5" s="118"/>
      <c r="D5" s="118"/>
      <c r="E5" s="109">
        <v>5</v>
      </c>
      <c r="F5" s="63"/>
      <c r="G5" s="109"/>
    </row>
    <row r="6" spans="1:8">
      <c r="E6" s="5"/>
      <c r="F6" s="5"/>
      <c r="G6" s="5"/>
    </row>
    <row r="7" spans="1:8">
      <c r="E7" s="5"/>
      <c r="F7" s="5"/>
      <c r="G7" s="5"/>
    </row>
    <row r="8" spans="1:8">
      <c r="E8" s="5"/>
      <c r="F8" s="5"/>
      <c r="G8" s="5"/>
    </row>
    <row r="9" spans="1:8">
      <c r="E9" s="5"/>
      <c r="F9" s="5"/>
      <c r="G9" s="5"/>
    </row>
    <row r="10" spans="1:8">
      <c r="E10" s="5"/>
      <c r="F10" s="5"/>
      <c r="G10" s="5"/>
    </row>
    <row r="11" spans="1:8">
      <c r="E11" s="5"/>
      <c r="F11" s="5"/>
      <c r="G11" s="5"/>
    </row>
    <row r="12" spans="1:8">
      <c r="E12" s="5"/>
      <c r="F12" s="5"/>
      <c r="G12" s="5"/>
    </row>
    <row r="13" spans="1:8">
      <c r="E13" s="5"/>
      <c r="F13" s="5"/>
      <c r="G13" s="5"/>
    </row>
    <row r="14" spans="1:8">
      <c r="E14" s="5"/>
      <c r="F14" s="5"/>
      <c r="G14" s="5"/>
    </row>
    <row r="15" spans="1:8">
      <c r="E15" s="5"/>
      <c r="F15" s="5"/>
      <c r="G15" s="5"/>
    </row>
    <row r="16" spans="1:8">
      <c r="E16" s="5"/>
      <c r="F16" s="5"/>
      <c r="G16" s="5"/>
    </row>
    <row r="17" spans="5:7">
      <c r="E17" s="5"/>
      <c r="F17" s="5"/>
      <c r="G17" s="5"/>
    </row>
    <row r="18" spans="5:7">
      <c r="E18" s="5"/>
      <c r="F18" s="5"/>
      <c r="G18" s="5"/>
    </row>
    <row r="19" spans="5:7">
      <c r="E19" s="5"/>
      <c r="F19" s="5"/>
      <c r="G19" s="5"/>
    </row>
    <row r="20" spans="5:7">
      <c r="E20" s="5"/>
      <c r="F20" s="5"/>
      <c r="G20" s="5"/>
    </row>
    <row r="21" spans="5:7">
      <c r="E21" s="5"/>
      <c r="F21" s="5"/>
      <c r="G21" s="5"/>
    </row>
    <row r="22" spans="5:7">
      <c r="E22" s="5"/>
      <c r="F22" s="5"/>
      <c r="G22" s="5"/>
    </row>
    <row r="23" spans="5:7">
      <c r="E23" s="5"/>
      <c r="F23" s="5"/>
      <c r="G23" s="5"/>
    </row>
    <row r="24" spans="5:7">
      <c r="E24" s="5"/>
      <c r="F24" s="5"/>
      <c r="G24" s="5"/>
    </row>
    <row r="25" spans="5:7">
      <c r="E25" s="5"/>
      <c r="F25" s="5"/>
      <c r="G25" s="5"/>
    </row>
    <row r="26" spans="5:7">
      <c r="E26" s="5"/>
      <c r="F26" s="5"/>
      <c r="G26" s="5"/>
    </row>
    <row r="27" spans="5:7">
      <c r="E27" s="5"/>
      <c r="F27" s="5"/>
      <c r="G27" s="5"/>
    </row>
    <row r="28" spans="5:7">
      <c r="E28" s="5"/>
      <c r="F28" s="5"/>
      <c r="G28" s="5"/>
    </row>
    <row r="29" spans="5:7">
      <c r="E29" s="5"/>
      <c r="F29" s="5"/>
      <c r="G29" s="5"/>
    </row>
    <row r="30" spans="5:7">
      <c r="E30" s="5"/>
      <c r="F30" s="5"/>
      <c r="G30" s="5"/>
    </row>
    <row r="31" spans="5:7">
      <c r="E31" s="5"/>
      <c r="F31" s="5"/>
      <c r="G31" s="5"/>
    </row>
    <row r="32" spans="5:7">
      <c r="E32" s="5"/>
      <c r="F32" s="5"/>
      <c r="G32" s="5"/>
    </row>
    <row r="33" spans="5:7">
      <c r="E33" s="5"/>
      <c r="F33" s="5"/>
      <c r="G33" s="5"/>
    </row>
    <row r="34" spans="5:7">
      <c r="E34" s="5"/>
      <c r="F34" s="5"/>
      <c r="G34" s="5"/>
    </row>
    <row r="35" spans="5:7">
      <c r="E35" s="5"/>
      <c r="F35" s="5"/>
      <c r="G35" s="5"/>
    </row>
    <row r="36" spans="5:7">
      <c r="E36" s="5"/>
      <c r="F36" s="5"/>
      <c r="G36" s="5"/>
    </row>
    <row r="37" spans="5:7">
      <c r="E37" s="5"/>
      <c r="F37" s="5"/>
      <c r="G37" s="5"/>
    </row>
    <row r="38" spans="5:7">
      <c r="E38" s="5"/>
      <c r="F38" s="5"/>
      <c r="G38" s="5"/>
    </row>
    <row r="39" spans="5:7">
      <c r="E39" s="5"/>
      <c r="F39" s="5"/>
      <c r="G39" s="5"/>
    </row>
    <row r="40" spans="5:7">
      <c r="E40" s="5"/>
      <c r="F40" s="5"/>
      <c r="G40" s="5"/>
    </row>
    <row r="41" spans="5:7">
      <c r="E41" s="5"/>
      <c r="F41" s="5"/>
      <c r="G41" s="5"/>
    </row>
    <row r="42" spans="5:7">
      <c r="E42" s="5"/>
      <c r="F42" s="5"/>
      <c r="G42" s="5"/>
    </row>
    <row r="43" spans="5:7">
      <c r="E43" s="5"/>
      <c r="F43" s="5"/>
      <c r="G43" s="5"/>
    </row>
    <row r="44" spans="5:7">
      <c r="E44" s="5"/>
      <c r="F44" s="5"/>
      <c r="G44" s="5"/>
    </row>
    <row r="45" spans="5:7">
      <c r="E45" s="5"/>
      <c r="F45" s="5"/>
      <c r="G45" s="5"/>
    </row>
    <row r="46" spans="5:7">
      <c r="E46" s="5"/>
      <c r="F46" s="5"/>
      <c r="G46" s="5"/>
    </row>
    <row r="47" spans="5:7">
      <c r="E47" s="5"/>
      <c r="F47" s="5"/>
      <c r="G47" s="5"/>
    </row>
    <row r="48" spans="5:7">
      <c r="E48" s="5"/>
      <c r="F48" s="5"/>
      <c r="G48" s="5"/>
    </row>
    <row r="49" spans="5:7">
      <c r="E49" s="5"/>
      <c r="F49" s="5"/>
      <c r="G49" s="5"/>
    </row>
    <row r="50" spans="5:7">
      <c r="E50" s="5"/>
      <c r="F50" s="5"/>
      <c r="G50" s="5"/>
    </row>
    <row r="51" spans="5:7">
      <c r="E51" s="5"/>
      <c r="F51" s="5"/>
      <c r="G51" s="5"/>
    </row>
    <row r="52" spans="5:7">
      <c r="E52" s="5"/>
      <c r="F52" s="5"/>
      <c r="G52" s="5"/>
    </row>
    <row r="53" spans="5:7">
      <c r="E53" s="5"/>
      <c r="F53" s="5"/>
      <c r="G53" s="5"/>
    </row>
    <row r="54" spans="5:7">
      <c r="E54" s="5"/>
      <c r="F54" s="5"/>
      <c r="G54" s="5"/>
    </row>
    <row r="55" spans="5:7">
      <c r="E55" s="5"/>
      <c r="F55" s="5"/>
      <c r="G55" s="5"/>
    </row>
    <row r="56" spans="5:7">
      <c r="E56" s="5"/>
      <c r="F56" s="5"/>
      <c r="G56" s="5"/>
    </row>
    <row r="57" spans="5:7">
      <c r="E57" s="5"/>
      <c r="F57" s="5"/>
      <c r="G57" s="5"/>
    </row>
    <row r="58" spans="5:7">
      <c r="E58" s="5"/>
      <c r="F58" s="5"/>
      <c r="G58" s="5"/>
    </row>
    <row r="59" spans="5:7">
      <c r="E59" s="5"/>
      <c r="F59" s="5"/>
      <c r="G59" s="5"/>
    </row>
    <row r="60" spans="5:7">
      <c r="E60" s="5"/>
      <c r="F60" s="5"/>
      <c r="G60" s="5"/>
    </row>
    <row r="61" spans="5:7">
      <c r="E61" s="5"/>
      <c r="F61" s="5"/>
      <c r="G61" s="5"/>
    </row>
    <row r="62" spans="5:7">
      <c r="E62" s="5"/>
      <c r="F62" s="5"/>
      <c r="G62" s="5"/>
    </row>
    <row r="63" spans="5:7">
      <c r="E63" s="5"/>
      <c r="F63" s="5"/>
      <c r="G63" s="5"/>
    </row>
    <row r="64" spans="5:7">
      <c r="E64" s="5"/>
      <c r="F64" s="5"/>
      <c r="G64" s="5"/>
    </row>
    <row r="65" spans="5:7">
      <c r="E65" s="5"/>
      <c r="F65" s="5"/>
      <c r="G65" s="5"/>
    </row>
    <row r="66" spans="5:7">
      <c r="E66" s="5"/>
      <c r="F66" s="5"/>
      <c r="G66" s="5"/>
    </row>
    <row r="67" spans="5:7">
      <c r="E67" s="5"/>
      <c r="F67" s="5"/>
      <c r="G67" s="5"/>
    </row>
    <row r="68" spans="5:7">
      <c r="E68" s="5"/>
      <c r="F68" s="5"/>
      <c r="G68" s="5"/>
    </row>
    <row r="69" spans="5:7">
      <c r="E69" s="5"/>
      <c r="F69" s="5"/>
      <c r="G69" s="5"/>
    </row>
    <row r="70" spans="5:7">
      <c r="E70" s="5"/>
      <c r="F70" s="5"/>
      <c r="G70" s="5"/>
    </row>
    <row r="71" spans="5:7">
      <c r="E71" s="5"/>
      <c r="F71" s="5"/>
      <c r="G71" s="5"/>
    </row>
    <row r="72" spans="5:7">
      <c r="E72" s="5"/>
      <c r="F72" s="5"/>
      <c r="G72" s="5"/>
    </row>
    <row r="73" spans="5:7">
      <c r="E73" s="5"/>
      <c r="F73" s="5"/>
      <c r="G73" s="5"/>
    </row>
    <row r="74" spans="5:7">
      <c r="E74" s="5"/>
      <c r="F74" s="5"/>
      <c r="G74" s="5"/>
    </row>
    <row r="75" spans="5:7">
      <c r="E75" s="5"/>
      <c r="F75" s="5"/>
      <c r="G75" s="5"/>
    </row>
    <row r="76" spans="5:7">
      <c r="E76" s="5"/>
      <c r="F76" s="5"/>
      <c r="G76" s="5"/>
    </row>
    <row r="77" spans="5:7">
      <c r="E77" s="5"/>
      <c r="F77" s="5"/>
      <c r="G77" s="5"/>
    </row>
    <row r="78" spans="5:7">
      <c r="E78" s="5"/>
      <c r="F78" s="5"/>
      <c r="G78" s="5"/>
    </row>
    <row r="79" spans="5:7">
      <c r="E79" s="5"/>
      <c r="F79" s="5"/>
      <c r="G79" s="5"/>
    </row>
    <row r="80" spans="5:7">
      <c r="E80" s="5"/>
      <c r="F80" s="5"/>
      <c r="G80" s="5"/>
    </row>
    <row r="81" spans="5:7">
      <c r="E81" s="5"/>
      <c r="F81" s="5"/>
      <c r="G81" s="5"/>
    </row>
    <row r="82" spans="5:7">
      <c r="E82" s="5"/>
      <c r="F82" s="5"/>
      <c r="G82" s="5"/>
    </row>
    <row r="83" spans="5:7">
      <c r="E83" s="5"/>
      <c r="F83" s="5"/>
      <c r="G83" s="5"/>
    </row>
    <row r="84" spans="5:7">
      <c r="E84" s="5"/>
      <c r="F84" s="5"/>
      <c r="G84" s="5"/>
    </row>
    <row r="85" spans="5:7">
      <c r="E85" s="5"/>
      <c r="F85" s="5"/>
      <c r="G85" s="5"/>
    </row>
    <row r="86" spans="5:7">
      <c r="E86" s="5"/>
      <c r="F86" s="5"/>
      <c r="G86" s="5"/>
    </row>
    <row r="87" spans="5:7">
      <c r="E87" s="5"/>
      <c r="F87" s="5"/>
      <c r="G87" s="5"/>
    </row>
    <row r="88" spans="5:7">
      <c r="E88" s="5"/>
      <c r="F88" s="5"/>
      <c r="G88" s="5"/>
    </row>
    <row r="89" spans="5:7">
      <c r="E89" s="5"/>
      <c r="F89" s="5"/>
      <c r="G89" s="5"/>
    </row>
    <row r="90" spans="5:7">
      <c r="E90" s="5"/>
      <c r="F90" s="5"/>
      <c r="G90" s="5"/>
    </row>
    <row r="91" spans="5:7">
      <c r="E91" s="5"/>
      <c r="F91" s="5"/>
      <c r="G91" s="5"/>
    </row>
    <row r="92" spans="5:7">
      <c r="E92" s="5"/>
      <c r="F92" s="5"/>
      <c r="G92" s="5"/>
    </row>
    <row r="93" spans="5:7">
      <c r="E93" s="5"/>
      <c r="F93" s="5"/>
      <c r="G93" s="5"/>
    </row>
    <row r="94" spans="5:7">
      <c r="E94" s="5"/>
      <c r="F94" s="5"/>
      <c r="G94" s="5"/>
    </row>
    <row r="95" spans="5:7">
      <c r="E95" s="5"/>
      <c r="F95" s="5"/>
      <c r="G95" s="5"/>
    </row>
    <row r="96" spans="5:7">
      <c r="E96" s="5"/>
      <c r="F96" s="5"/>
      <c r="G96" s="5"/>
    </row>
    <row r="97" spans="5:7">
      <c r="E97" s="5"/>
      <c r="F97" s="5"/>
      <c r="G97" s="5"/>
    </row>
    <row r="98" spans="5:7">
      <c r="E98" s="5"/>
      <c r="F98" s="5"/>
      <c r="G98" s="5"/>
    </row>
    <row r="99" spans="5:7">
      <c r="E99" s="5"/>
      <c r="F99" s="5"/>
      <c r="G99" s="5"/>
    </row>
    <row r="100" spans="5:7">
      <c r="E100" s="5"/>
      <c r="F100" s="5"/>
      <c r="G100" s="5"/>
    </row>
    <row r="101" spans="5:7">
      <c r="E101" s="5"/>
      <c r="F101" s="5"/>
      <c r="G101" s="5"/>
    </row>
    <row r="102" spans="5:7">
      <c r="E102" s="5"/>
      <c r="F102" s="5"/>
      <c r="G102" s="5"/>
    </row>
    <row r="103" spans="5:7">
      <c r="E103" s="5"/>
      <c r="F103" s="5"/>
      <c r="G103" s="5"/>
    </row>
    <row r="104" spans="5:7">
      <c r="E104" s="5"/>
      <c r="F104" s="5"/>
      <c r="G104" s="5"/>
    </row>
    <row r="105" spans="5:7">
      <c r="E105" s="5"/>
      <c r="F105" s="5"/>
      <c r="G105" s="5"/>
    </row>
    <row r="106" spans="5:7">
      <c r="E106" s="5"/>
      <c r="F106" s="5"/>
      <c r="G106" s="5"/>
    </row>
    <row r="107" spans="5:7">
      <c r="E107" s="5"/>
      <c r="F107" s="5"/>
      <c r="G107" s="5"/>
    </row>
    <row r="108" spans="5:7">
      <c r="E108" s="5"/>
      <c r="F108" s="5"/>
      <c r="G108" s="5"/>
    </row>
    <row r="109" spans="5:7">
      <c r="E109" s="5"/>
      <c r="F109" s="5"/>
      <c r="G109" s="5"/>
    </row>
    <row r="110" spans="5:7">
      <c r="E110" s="5"/>
      <c r="F110" s="5"/>
      <c r="G110" s="5"/>
    </row>
    <row r="111" spans="5:7">
      <c r="E111" s="5"/>
      <c r="F111" s="5"/>
      <c r="G111" s="5"/>
    </row>
    <row r="112" spans="5:7">
      <c r="E112" s="5"/>
      <c r="F112" s="5"/>
      <c r="G112" s="5"/>
    </row>
    <row r="113" spans="5:7">
      <c r="E113" s="5"/>
      <c r="F113" s="5"/>
      <c r="G113" s="5"/>
    </row>
    <row r="114" spans="5:7">
      <c r="E114" s="5"/>
      <c r="F114" s="5"/>
      <c r="G114" s="5"/>
    </row>
    <row r="115" spans="5:7">
      <c r="E115" s="5"/>
      <c r="F115" s="5"/>
      <c r="G115" s="5"/>
    </row>
    <row r="116" spans="5:7">
      <c r="E116" s="5"/>
      <c r="F116" s="5"/>
      <c r="G116" s="5"/>
    </row>
    <row r="117" spans="5:7">
      <c r="E117" s="5"/>
      <c r="F117" s="5"/>
      <c r="G117" s="5"/>
    </row>
    <row r="118" spans="5:7">
      <c r="E118" s="5"/>
      <c r="F118" s="5"/>
      <c r="G118" s="5"/>
    </row>
    <row r="119" spans="5:7">
      <c r="E119" s="5"/>
      <c r="F119" s="5"/>
      <c r="G119" s="5"/>
    </row>
    <row r="120" spans="5:7">
      <c r="E120" s="5"/>
      <c r="F120" s="5"/>
      <c r="G120" s="5"/>
    </row>
    <row r="121" spans="5:7">
      <c r="E121" s="5"/>
      <c r="F121" s="5"/>
      <c r="G121" s="5"/>
    </row>
    <row r="122" spans="5:7">
      <c r="E122" s="5"/>
      <c r="F122" s="5"/>
      <c r="G122" s="5"/>
    </row>
    <row r="123" spans="5:7">
      <c r="E123" s="5"/>
      <c r="F123" s="5"/>
      <c r="G123" s="5"/>
    </row>
    <row r="124" spans="5:7">
      <c r="E124" s="5"/>
      <c r="F124" s="5"/>
      <c r="G124" s="5"/>
    </row>
    <row r="125" spans="5:7">
      <c r="E125" s="5"/>
      <c r="F125" s="5"/>
      <c r="G125" s="5"/>
    </row>
    <row r="126" spans="5:7">
      <c r="E126" s="5"/>
      <c r="F126" s="5"/>
      <c r="G126" s="5"/>
    </row>
    <row r="127" spans="5:7">
      <c r="E127" s="5"/>
      <c r="F127" s="5"/>
      <c r="G127" s="5"/>
    </row>
    <row r="128" spans="5:7">
      <c r="E128" s="5"/>
      <c r="F128" s="5"/>
      <c r="G128" s="5"/>
    </row>
    <row r="129" spans="5:7">
      <c r="E129" s="5"/>
      <c r="F129" s="5"/>
      <c r="G129" s="5"/>
    </row>
    <row r="130" spans="5:7">
      <c r="E130" s="5"/>
      <c r="F130" s="5"/>
      <c r="G130" s="5"/>
    </row>
    <row r="131" spans="5:7">
      <c r="E131" s="5"/>
      <c r="F131" s="5"/>
      <c r="G131" s="5"/>
    </row>
    <row r="132" spans="5:7">
      <c r="E132" s="5"/>
      <c r="F132" s="5"/>
      <c r="G132" s="5"/>
    </row>
    <row r="133" spans="5:7">
      <c r="E133" s="5"/>
      <c r="F133" s="5"/>
      <c r="G133" s="5"/>
    </row>
    <row r="134" spans="5:7">
      <c r="E134" s="5"/>
      <c r="F134" s="5"/>
      <c r="G134" s="5"/>
    </row>
    <row r="135" spans="5:7">
      <c r="E135" s="5"/>
      <c r="F135" s="5"/>
      <c r="G135" s="5"/>
    </row>
    <row r="136" spans="5:7">
      <c r="E136" s="5"/>
      <c r="F136" s="5"/>
      <c r="G136" s="5"/>
    </row>
    <row r="137" spans="5:7">
      <c r="E137" s="5"/>
      <c r="F137" s="5"/>
      <c r="G137" s="5"/>
    </row>
    <row r="138" spans="5:7">
      <c r="E138" s="5"/>
      <c r="F138" s="5"/>
      <c r="G138" s="5"/>
    </row>
    <row r="139" spans="5:7">
      <c r="E139" s="5"/>
      <c r="F139" s="5"/>
      <c r="G139" s="5"/>
    </row>
    <row r="140" spans="5:7">
      <c r="E140" s="5"/>
      <c r="F140" s="5"/>
      <c r="G140" s="5"/>
    </row>
    <row r="141" spans="5:7">
      <c r="E141" s="5"/>
      <c r="F141" s="5"/>
      <c r="G141" s="5"/>
    </row>
    <row r="142" spans="5:7">
      <c r="E142" s="5"/>
      <c r="F142" s="5"/>
      <c r="G142" s="5"/>
    </row>
    <row r="143" spans="5:7">
      <c r="E143" s="5"/>
      <c r="F143" s="5"/>
      <c r="G143" s="5"/>
    </row>
    <row r="144" spans="5:7">
      <c r="E144" s="5"/>
      <c r="F144" s="5"/>
      <c r="G144" s="5"/>
    </row>
    <row r="145" spans="5:7">
      <c r="E145" s="5"/>
      <c r="F145" s="5"/>
      <c r="G145" s="5"/>
    </row>
    <row r="146" spans="5:7">
      <c r="E146" s="5"/>
      <c r="F146" s="5"/>
      <c r="G146" s="5"/>
    </row>
    <row r="147" spans="5:7">
      <c r="E147" s="5"/>
      <c r="F147" s="5"/>
      <c r="G147" s="5"/>
    </row>
    <row r="148" spans="5:7">
      <c r="E148" s="5"/>
      <c r="F148" s="5"/>
      <c r="G148" s="5"/>
    </row>
    <row r="149" spans="5:7">
      <c r="E149" s="5"/>
      <c r="F149" s="5"/>
      <c r="G149" s="5"/>
    </row>
    <row r="150" spans="5:7">
      <c r="E150" s="5"/>
      <c r="F150" s="5"/>
      <c r="G150" s="5"/>
    </row>
    <row r="151" spans="5:7">
      <c r="E151" s="5"/>
      <c r="F151" s="5"/>
      <c r="G151" s="5"/>
    </row>
    <row r="152" spans="5:7">
      <c r="E152" s="5"/>
      <c r="F152" s="5"/>
      <c r="G152" s="5"/>
    </row>
    <row r="153" spans="5:7">
      <c r="E153" s="5"/>
      <c r="F153" s="5"/>
      <c r="G153" s="5"/>
    </row>
    <row r="154" spans="5:7">
      <c r="E154" s="5"/>
      <c r="F154" s="5"/>
      <c r="G154" s="5"/>
    </row>
    <row r="155" spans="5:7">
      <c r="E155" s="5"/>
      <c r="F155" s="5"/>
      <c r="G155" s="5"/>
    </row>
    <row r="156" spans="5:7">
      <c r="E156" s="5"/>
      <c r="F156" s="5"/>
      <c r="G156" s="5"/>
    </row>
    <row r="157" spans="5:7">
      <c r="E157" s="5"/>
      <c r="F157" s="5"/>
      <c r="G157" s="5"/>
    </row>
    <row r="158" spans="5:7">
      <c r="E158" s="5"/>
      <c r="F158" s="5"/>
      <c r="G158" s="5"/>
    </row>
    <row r="159" spans="5:7">
      <c r="E159" s="5"/>
      <c r="F159" s="5"/>
      <c r="G159" s="5"/>
    </row>
    <row r="160" spans="5:7">
      <c r="E160" s="5"/>
      <c r="F160" s="5"/>
      <c r="G160" s="5"/>
    </row>
    <row r="161" spans="5:7">
      <c r="E161" s="5"/>
      <c r="F161" s="5"/>
      <c r="G161" s="5"/>
    </row>
    <row r="162" spans="5:7">
      <c r="E162" s="5"/>
      <c r="F162" s="5"/>
      <c r="G162" s="5"/>
    </row>
    <row r="163" spans="5:7">
      <c r="E163" s="5"/>
      <c r="F163" s="5"/>
      <c r="G163" s="5"/>
    </row>
    <row r="164" spans="5:7">
      <c r="E164" s="5"/>
      <c r="F164" s="5"/>
      <c r="G164" s="5"/>
    </row>
    <row r="165" spans="5:7">
      <c r="E165" s="5"/>
      <c r="F165" s="5"/>
      <c r="G165" s="5"/>
    </row>
    <row r="166" spans="5:7">
      <c r="E166" s="5"/>
      <c r="F166" s="5"/>
      <c r="G166" s="5"/>
    </row>
    <row r="167" spans="5:7">
      <c r="E167" s="5"/>
      <c r="F167" s="5"/>
      <c r="G167" s="5"/>
    </row>
    <row r="168" spans="5:7">
      <c r="E168" s="5"/>
      <c r="F168" s="5"/>
      <c r="G168" s="5"/>
    </row>
    <row r="169" spans="5:7">
      <c r="E169" s="5"/>
      <c r="F169" s="5"/>
      <c r="G169" s="5"/>
    </row>
    <row r="170" spans="5:7">
      <c r="E170" s="5"/>
      <c r="F170" s="5"/>
      <c r="G170" s="5"/>
    </row>
    <row r="171" spans="5:7">
      <c r="E171" s="5"/>
      <c r="F171" s="5"/>
      <c r="G171" s="5"/>
    </row>
    <row r="172" spans="5:7">
      <c r="E172" s="5"/>
      <c r="F172" s="5"/>
      <c r="G172" s="5"/>
    </row>
    <row r="173" spans="5:7">
      <c r="E173" s="5"/>
      <c r="F173" s="5"/>
      <c r="G173" s="5"/>
    </row>
    <row r="174" spans="5:7">
      <c r="E174" s="5"/>
      <c r="F174" s="5"/>
      <c r="G174" s="5"/>
    </row>
    <row r="175" spans="5:7">
      <c r="E175" s="5"/>
      <c r="F175" s="5"/>
      <c r="G175" s="5"/>
    </row>
    <row r="176" spans="5:7">
      <c r="E176" s="5"/>
      <c r="F176" s="5"/>
      <c r="G176" s="5"/>
    </row>
    <row r="177" spans="5:7">
      <c r="E177" s="5"/>
      <c r="F177" s="5"/>
      <c r="G177" s="5"/>
    </row>
    <row r="178" spans="5:7">
      <c r="E178" s="5"/>
      <c r="F178" s="5"/>
      <c r="G178" s="5"/>
    </row>
    <row r="179" spans="5:7">
      <c r="E179" s="5"/>
      <c r="F179" s="5"/>
      <c r="G179" s="5"/>
    </row>
    <row r="180" spans="5:7">
      <c r="E180" s="5"/>
      <c r="F180" s="5"/>
      <c r="G180" s="5"/>
    </row>
    <row r="181" spans="5:7">
      <c r="E181" s="5"/>
      <c r="F181" s="5"/>
      <c r="G181" s="5"/>
    </row>
    <row r="182" spans="5:7">
      <c r="E182" s="5"/>
      <c r="F182" s="5"/>
      <c r="G182" s="5"/>
    </row>
    <row r="183" spans="5:7">
      <c r="E183" s="5"/>
      <c r="F183" s="5"/>
      <c r="G183" s="5"/>
    </row>
    <row r="184" spans="5:7">
      <c r="E184" s="5"/>
      <c r="F184" s="5"/>
      <c r="G184" s="5"/>
    </row>
    <row r="185" spans="5:7">
      <c r="E185" s="5"/>
      <c r="F185" s="5"/>
      <c r="G185" s="5"/>
    </row>
    <row r="186" spans="5:7">
      <c r="E186" s="5"/>
      <c r="F186" s="5"/>
      <c r="G186" s="5"/>
    </row>
    <row r="187" spans="5:7">
      <c r="E187" s="5"/>
      <c r="F187" s="5"/>
      <c r="G187" s="5"/>
    </row>
    <row r="188" spans="5:7">
      <c r="E188" s="5"/>
      <c r="F188" s="5"/>
      <c r="G188" s="5"/>
    </row>
    <row r="189" spans="5:7">
      <c r="E189" s="5"/>
      <c r="F189" s="5"/>
      <c r="G189" s="5"/>
    </row>
    <row r="190" spans="5:7">
      <c r="E190" s="5"/>
      <c r="F190" s="5"/>
      <c r="G190" s="5"/>
    </row>
    <row r="191" spans="5:7">
      <c r="E191" s="5"/>
      <c r="F191" s="5"/>
      <c r="G191" s="5"/>
    </row>
    <row r="192" spans="5:7">
      <c r="E192" s="5"/>
      <c r="F192" s="5"/>
      <c r="G192" s="5"/>
    </row>
    <row r="193" spans="5:7">
      <c r="E193" s="5"/>
      <c r="F193" s="5"/>
      <c r="G193" s="5"/>
    </row>
    <row r="194" spans="5:7">
      <c r="E194" s="5"/>
      <c r="F194" s="5"/>
      <c r="G194" s="5"/>
    </row>
    <row r="195" spans="5:7">
      <c r="E195" s="5"/>
      <c r="F195" s="5"/>
      <c r="G195" s="5"/>
    </row>
    <row r="196" spans="5:7">
      <c r="E196" s="5"/>
      <c r="F196" s="5"/>
      <c r="G196" s="5"/>
    </row>
    <row r="197" spans="5:7">
      <c r="E197" s="5"/>
      <c r="F197" s="5"/>
      <c r="G197" s="5"/>
    </row>
    <row r="198" spans="5:7">
      <c r="E198" s="5"/>
      <c r="F198" s="5"/>
      <c r="G198" s="5"/>
    </row>
    <row r="199" spans="5:7">
      <c r="E199" s="5"/>
      <c r="F199" s="5"/>
      <c r="G199" s="5"/>
    </row>
    <row r="200" spans="5:7">
      <c r="E200" s="5"/>
      <c r="F200" s="5"/>
      <c r="G200" s="5"/>
    </row>
    <row r="201" spans="5:7">
      <c r="E201" s="5"/>
      <c r="F201" s="5"/>
      <c r="G201" s="5"/>
    </row>
    <row r="202" spans="5:7">
      <c r="E202" s="5"/>
      <c r="F202" s="5"/>
      <c r="G202" s="5"/>
    </row>
    <row r="203" spans="5:7">
      <c r="E203" s="5"/>
      <c r="F203" s="5"/>
      <c r="G203" s="5"/>
    </row>
    <row r="204" spans="5:7">
      <c r="E204" s="5"/>
      <c r="F204" s="5"/>
      <c r="G204" s="5"/>
    </row>
    <row r="205" spans="5:7">
      <c r="E205" s="5"/>
      <c r="F205" s="5"/>
      <c r="G205" s="5"/>
    </row>
    <row r="206" spans="5:7">
      <c r="E206" s="5"/>
      <c r="F206" s="5"/>
      <c r="G206" s="5"/>
    </row>
    <row r="207" spans="5:7">
      <c r="E207" s="5"/>
      <c r="F207" s="5"/>
      <c r="G207" s="5"/>
    </row>
    <row r="208" spans="5:7">
      <c r="E208" s="5"/>
      <c r="F208" s="5"/>
      <c r="G208" s="5"/>
    </row>
    <row r="209" spans="5:7">
      <c r="E209" s="5"/>
      <c r="F209" s="5"/>
      <c r="G209" s="5"/>
    </row>
    <row r="210" spans="5:7">
      <c r="E210" s="5"/>
      <c r="F210" s="5"/>
      <c r="G210" s="5"/>
    </row>
    <row r="211" spans="5:7">
      <c r="E211" s="5"/>
      <c r="F211" s="5"/>
      <c r="G211" s="5"/>
    </row>
    <row r="212" spans="5:7">
      <c r="E212" s="5"/>
      <c r="F212" s="5"/>
      <c r="G212" s="5"/>
    </row>
    <row r="213" spans="5:7">
      <c r="E213" s="5"/>
      <c r="F213" s="5"/>
      <c r="G213" s="5"/>
    </row>
    <row r="214" spans="5:7">
      <c r="E214" s="5"/>
      <c r="F214" s="5"/>
      <c r="G214" s="5"/>
    </row>
    <row r="215" spans="5:7">
      <c r="E215" s="5"/>
      <c r="F215" s="5"/>
      <c r="G215" s="5"/>
    </row>
    <row r="216" spans="5:7">
      <c r="E216" s="5"/>
      <c r="F216" s="5"/>
      <c r="G216" s="5"/>
    </row>
    <row r="217" spans="5:7">
      <c r="E217" s="5"/>
      <c r="F217" s="5"/>
      <c r="G217" s="5"/>
    </row>
    <row r="218" spans="5:7">
      <c r="E218" s="5"/>
      <c r="F218" s="5"/>
      <c r="G218" s="5"/>
    </row>
    <row r="219" spans="5:7">
      <c r="E219" s="5"/>
      <c r="F219" s="5"/>
      <c r="G219" s="5"/>
    </row>
    <row r="220" spans="5:7">
      <c r="E220" s="5"/>
      <c r="F220" s="5"/>
      <c r="G220" s="5"/>
    </row>
    <row r="221" spans="5:7">
      <c r="E221" s="5"/>
      <c r="F221" s="5"/>
      <c r="G221" s="5"/>
    </row>
    <row r="222" spans="5:7">
      <c r="E222" s="5"/>
      <c r="F222" s="5"/>
      <c r="G222" s="5"/>
    </row>
    <row r="223" spans="5:7">
      <c r="E223" s="5"/>
      <c r="F223" s="5"/>
      <c r="G223" s="5"/>
    </row>
    <row r="224" spans="5:7">
      <c r="E224" s="5"/>
      <c r="F224" s="5"/>
      <c r="G224" s="5"/>
    </row>
    <row r="225" spans="5:7">
      <c r="E225" s="5"/>
      <c r="F225" s="5"/>
      <c r="G225" s="5"/>
    </row>
    <row r="226" spans="5:7">
      <c r="E226" s="5"/>
      <c r="F226" s="5"/>
      <c r="G226" s="5"/>
    </row>
    <row r="227" spans="5:7">
      <c r="E227" s="5"/>
      <c r="F227" s="5"/>
      <c r="G227" s="5"/>
    </row>
    <row r="228" spans="5:7">
      <c r="E228" s="5"/>
      <c r="F228" s="5"/>
      <c r="G228" s="5"/>
    </row>
    <row r="229" spans="5:7">
      <c r="E229" s="5"/>
      <c r="F229" s="5"/>
      <c r="G229" s="5"/>
    </row>
    <row r="230" spans="5:7">
      <c r="E230" s="5"/>
      <c r="F230" s="5"/>
      <c r="G230" s="5"/>
    </row>
    <row r="231" spans="5:7">
      <c r="E231" s="5"/>
      <c r="F231" s="5"/>
      <c r="G231" s="5"/>
    </row>
    <row r="232" spans="5:7">
      <c r="E232" s="5"/>
      <c r="F232" s="5"/>
      <c r="G232" s="5"/>
    </row>
    <row r="233" spans="5:7">
      <c r="E233" s="5"/>
      <c r="F233" s="5"/>
      <c r="G233" s="5"/>
    </row>
    <row r="234" spans="5:7">
      <c r="E234" s="5"/>
      <c r="F234" s="5"/>
      <c r="G234" s="5"/>
    </row>
    <row r="235" spans="5:7">
      <c r="E235" s="5"/>
      <c r="F235" s="5"/>
      <c r="G235" s="5"/>
    </row>
    <row r="236" spans="5:7">
      <c r="E236" s="5"/>
      <c r="F236" s="5"/>
      <c r="G236" s="5"/>
    </row>
    <row r="237" spans="5:7">
      <c r="E237" s="5"/>
      <c r="F237" s="5"/>
      <c r="G237" s="5"/>
    </row>
    <row r="238" spans="5:7">
      <c r="E238" s="5"/>
      <c r="F238" s="5"/>
      <c r="G238" s="5"/>
    </row>
    <row r="239" spans="5:7">
      <c r="E239" s="5"/>
      <c r="F239" s="5"/>
      <c r="G239" s="5"/>
    </row>
    <row r="240" spans="5:7">
      <c r="E240" s="5"/>
      <c r="F240" s="5"/>
      <c r="G240" s="5"/>
    </row>
    <row r="241" spans="5:7">
      <c r="E241" s="5"/>
      <c r="F241" s="5"/>
      <c r="G241" s="5"/>
    </row>
    <row r="242" spans="5:7">
      <c r="E242" s="5"/>
      <c r="F242" s="5"/>
      <c r="G242" s="5"/>
    </row>
    <row r="243" spans="5:7">
      <c r="E243" s="5"/>
      <c r="F243" s="5"/>
      <c r="G243" s="5"/>
    </row>
    <row r="244" spans="5:7">
      <c r="E244" s="5"/>
      <c r="F244" s="5"/>
      <c r="G244" s="5"/>
    </row>
    <row r="245" spans="5:7">
      <c r="E245" s="5"/>
      <c r="F245" s="5"/>
      <c r="G245" s="5"/>
    </row>
    <row r="246" spans="5:7">
      <c r="E246" s="5"/>
      <c r="F246" s="5"/>
      <c r="G246" s="5"/>
    </row>
    <row r="247" spans="5:7">
      <c r="E247" s="5"/>
      <c r="F247" s="5"/>
      <c r="G247" s="5"/>
    </row>
    <row r="248" spans="5:7">
      <c r="E248" s="5"/>
      <c r="F248" s="5"/>
      <c r="G248" s="5"/>
    </row>
    <row r="249" spans="5:7">
      <c r="E249" s="5"/>
      <c r="F249" s="5"/>
      <c r="G249" s="5"/>
    </row>
    <row r="250" spans="5:7">
      <c r="E250" s="5"/>
      <c r="F250" s="5"/>
      <c r="G250" s="5"/>
    </row>
    <row r="251" spans="5:7">
      <c r="E251" s="5"/>
      <c r="F251" s="5"/>
      <c r="G251" s="5"/>
    </row>
    <row r="252" spans="5:7">
      <c r="E252" s="5"/>
      <c r="F252" s="5"/>
      <c r="G252" s="5"/>
    </row>
    <row r="253" spans="5:7">
      <c r="E253" s="5"/>
      <c r="F253" s="5"/>
      <c r="G253" s="5"/>
    </row>
    <row r="254" spans="5:7">
      <c r="E254" s="5"/>
      <c r="F254" s="5"/>
      <c r="G254" s="5"/>
    </row>
    <row r="255" spans="5:7">
      <c r="E255" s="5"/>
      <c r="F255" s="5"/>
      <c r="G255" s="5"/>
    </row>
    <row r="256" spans="5:7">
      <c r="E256" s="5"/>
      <c r="F256" s="5"/>
      <c r="G256" s="5"/>
    </row>
    <row r="257" spans="5:7">
      <c r="E257" s="5"/>
      <c r="F257" s="5"/>
      <c r="G257" s="5"/>
    </row>
    <row r="258" spans="5:7">
      <c r="E258" s="5"/>
      <c r="F258" s="5"/>
      <c r="G258" s="5"/>
    </row>
    <row r="259" spans="5:7">
      <c r="E259" s="5"/>
      <c r="F259" s="5"/>
      <c r="G259" s="5"/>
    </row>
    <row r="260" spans="5:7">
      <c r="E260" s="5"/>
      <c r="F260" s="5"/>
      <c r="G260" s="5"/>
    </row>
    <row r="261" spans="5:7">
      <c r="E261" s="5"/>
      <c r="F261" s="5"/>
      <c r="G261" s="5"/>
    </row>
    <row r="262" spans="5:7">
      <c r="E262" s="5"/>
      <c r="F262" s="5"/>
      <c r="G262" s="5"/>
    </row>
    <row r="263" spans="5:7">
      <c r="E263" s="5"/>
      <c r="F263" s="5"/>
      <c r="G263" s="5"/>
    </row>
    <row r="264" spans="5:7">
      <c r="E264" s="5"/>
      <c r="F264" s="5"/>
      <c r="G264" s="5"/>
    </row>
    <row r="265" spans="5:7">
      <c r="E265" s="5"/>
      <c r="F265" s="5"/>
      <c r="G265" s="5"/>
    </row>
    <row r="266" spans="5:7">
      <c r="E266" s="5"/>
      <c r="F266" s="5"/>
      <c r="G266" s="5"/>
    </row>
    <row r="267" spans="5:7">
      <c r="E267" s="5"/>
      <c r="F267" s="5"/>
      <c r="G267" s="5"/>
    </row>
    <row r="268" spans="5:7">
      <c r="E268" s="5"/>
      <c r="F268" s="5"/>
      <c r="G268" s="5"/>
    </row>
    <row r="269" spans="5:7">
      <c r="E269" s="5"/>
      <c r="F269" s="5"/>
      <c r="G269" s="5"/>
    </row>
    <row r="270" spans="5:7">
      <c r="E270" s="5"/>
      <c r="F270" s="5"/>
      <c r="G270" s="5"/>
    </row>
    <row r="271" spans="5:7">
      <c r="E271" s="5"/>
      <c r="F271" s="5"/>
      <c r="G271" s="5"/>
    </row>
    <row r="272" spans="5:7">
      <c r="E272" s="5"/>
      <c r="F272" s="5"/>
      <c r="G272" s="5"/>
    </row>
    <row r="273" spans="5:7">
      <c r="E273" s="5"/>
      <c r="F273" s="5"/>
      <c r="G273" s="5"/>
    </row>
    <row r="274" spans="5:7">
      <c r="E274" s="5"/>
      <c r="F274" s="5"/>
      <c r="G274" s="5"/>
    </row>
    <row r="275" spans="5:7">
      <c r="E275" s="5"/>
      <c r="F275" s="5"/>
      <c r="G275" s="5"/>
    </row>
    <row r="276" spans="5:7">
      <c r="E276" s="5"/>
      <c r="F276" s="5"/>
      <c r="G276" s="5"/>
    </row>
    <row r="277" spans="5:7">
      <c r="E277" s="5"/>
      <c r="F277" s="5"/>
      <c r="G277" s="5"/>
    </row>
    <row r="278" spans="5:7">
      <c r="E278" s="5"/>
      <c r="F278" s="5"/>
      <c r="G278" s="5"/>
    </row>
    <row r="279" spans="5:7">
      <c r="E279" s="5"/>
      <c r="F279" s="5"/>
      <c r="G279" s="5"/>
    </row>
    <row r="280" spans="5:7">
      <c r="E280" s="5"/>
      <c r="F280" s="5"/>
      <c r="G280" s="5"/>
    </row>
    <row r="281" spans="5:7">
      <c r="E281" s="5"/>
      <c r="F281" s="5"/>
      <c r="G281" s="5"/>
    </row>
    <row r="282" spans="5:7">
      <c r="E282" s="5"/>
      <c r="F282" s="5"/>
      <c r="G282" s="5"/>
    </row>
    <row r="283" spans="5:7">
      <c r="E283" s="5"/>
      <c r="F283" s="5"/>
      <c r="G283" s="5"/>
    </row>
    <row r="284" spans="5:7">
      <c r="E284" s="5"/>
      <c r="F284" s="5"/>
      <c r="G284" s="5"/>
    </row>
    <row r="285" spans="5:7">
      <c r="E285" s="5"/>
      <c r="F285" s="5"/>
      <c r="G285" s="5"/>
    </row>
    <row r="286" spans="5:7">
      <c r="E286" s="5"/>
      <c r="F286" s="5"/>
      <c r="G286" s="5"/>
    </row>
    <row r="287" spans="5:7">
      <c r="E287" s="5"/>
      <c r="F287" s="5"/>
      <c r="G287" s="5"/>
    </row>
    <row r="288" spans="5:7">
      <c r="E288" s="5"/>
      <c r="F288" s="5"/>
      <c r="G288" s="5"/>
    </row>
    <row r="289" spans="5:7">
      <c r="E289" s="5"/>
      <c r="F289" s="5"/>
      <c r="G289" s="5"/>
    </row>
    <row r="290" spans="5:7">
      <c r="E290" s="5"/>
      <c r="F290" s="5"/>
      <c r="G290" s="5"/>
    </row>
    <row r="291" spans="5:7">
      <c r="E291" s="5"/>
      <c r="F291" s="5"/>
      <c r="G291" s="5"/>
    </row>
    <row r="292" spans="5:7">
      <c r="E292" s="5"/>
      <c r="F292" s="5"/>
      <c r="G292" s="5"/>
    </row>
    <row r="293" spans="5:7">
      <c r="E293" s="5"/>
      <c r="F293" s="5"/>
      <c r="G293" s="5"/>
    </row>
    <row r="294" spans="5:7">
      <c r="E294" s="5"/>
      <c r="F294" s="5"/>
      <c r="G294" s="5"/>
    </row>
    <row r="295" spans="5:7">
      <c r="E295" s="5"/>
      <c r="F295" s="5"/>
      <c r="G295" s="5"/>
    </row>
    <row r="296" spans="5:7">
      <c r="E296" s="5"/>
      <c r="F296" s="5"/>
      <c r="G296" s="5"/>
    </row>
    <row r="297" spans="5:7">
      <c r="E297" s="5"/>
      <c r="F297" s="5"/>
      <c r="G297" s="5"/>
    </row>
    <row r="298" spans="5:7">
      <c r="E298" s="5"/>
      <c r="F298" s="5"/>
      <c r="G298" s="5"/>
    </row>
    <row r="299" spans="5:7">
      <c r="E299" s="5"/>
      <c r="F299" s="5"/>
      <c r="G299" s="5"/>
    </row>
    <row r="300" spans="5:7">
      <c r="E300" s="5"/>
      <c r="F300" s="5"/>
      <c r="G300" s="5"/>
    </row>
    <row r="301" spans="5:7">
      <c r="E301" s="5"/>
      <c r="F301" s="5"/>
      <c r="G301" s="5"/>
    </row>
    <row r="302" spans="5:7">
      <c r="E302" s="5"/>
      <c r="F302" s="5"/>
      <c r="G302" s="5"/>
    </row>
    <row r="303" spans="5:7">
      <c r="E303" s="5"/>
      <c r="F303" s="5"/>
      <c r="G303" s="5"/>
    </row>
    <row r="304" spans="5:7">
      <c r="E304" s="5"/>
      <c r="F304" s="5"/>
      <c r="G304" s="5"/>
    </row>
    <row r="305" spans="5:7">
      <c r="E305" s="5"/>
      <c r="F305" s="5"/>
      <c r="G305" s="5"/>
    </row>
    <row r="306" spans="5:7">
      <c r="E306" s="5"/>
      <c r="F306" s="5"/>
      <c r="G306" s="5"/>
    </row>
    <row r="307" spans="5:7">
      <c r="E307" s="5"/>
      <c r="F307" s="5"/>
      <c r="G307" s="5"/>
    </row>
    <row r="308" spans="5:7">
      <c r="E308" s="5"/>
      <c r="F308" s="5"/>
      <c r="G308" s="5"/>
    </row>
    <row r="309" spans="5:7">
      <c r="E309" s="5"/>
      <c r="F309" s="5"/>
      <c r="G309" s="5"/>
    </row>
    <row r="310" spans="5:7">
      <c r="E310" s="5"/>
      <c r="F310" s="5"/>
      <c r="G310" s="5"/>
    </row>
    <row r="311" spans="5:7">
      <c r="E311" s="5"/>
      <c r="F311" s="5"/>
      <c r="G311" s="5"/>
    </row>
    <row r="312" spans="5:7">
      <c r="E312" s="5"/>
      <c r="F312" s="5"/>
      <c r="G312" s="5"/>
    </row>
    <row r="313" spans="5:7">
      <c r="E313" s="5"/>
      <c r="F313" s="5"/>
      <c r="G313" s="5"/>
    </row>
    <row r="314" spans="5:7">
      <c r="E314" s="5"/>
      <c r="F314" s="5"/>
      <c r="G314" s="5"/>
    </row>
    <row r="315" spans="5:7">
      <c r="E315" s="5"/>
      <c r="F315" s="5"/>
      <c r="G315" s="5"/>
    </row>
    <row r="316" spans="5:7">
      <c r="E316" s="5"/>
      <c r="F316" s="5"/>
      <c r="G316" s="5"/>
    </row>
    <row r="317" spans="5:7">
      <c r="E317" s="5"/>
      <c r="F317" s="5"/>
      <c r="G317" s="5"/>
    </row>
    <row r="318" spans="5:7">
      <c r="E318" s="5"/>
      <c r="F318" s="5"/>
      <c r="G318" s="5"/>
    </row>
    <row r="319" spans="5:7">
      <c r="E319" s="5"/>
      <c r="F319" s="5"/>
      <c r="G319" s="5"/>
    </row>
    <row r="320" spans="5:7">
      <c r="E320" s="5"/>
      <c r="F320" s="5"/>
      <c r="G320" s="5"/>
    </row>
    <row r="321" spans="5:7">
      <c r="E321" s="5"/>
      <c r="F321" s="5"/>
      <c r="G321" s="5"/>
    </row>
    <row r="322" spans="5:7">
      <c r="E322" s="5"/>
      <c r="F322" s="5"/>
      <c r="G322" s="5"/>
    </row>
    <row r="323" spans="5:7">
      <c r="E323" s="5"/>
      <c r="F323" s="5"/>
      <c r="G323" s="5"/>
    </row>
    <row r="324" spans="5:7">
      <c r="E324" s="5"/>
      <c r="F324" s="5"/>
      <c r="G324" s="5"/>
    </row>
    <row r="325" spans="5:7">
      <c r="E325" s="5"/>
      <c r="F325" s="5"/>
      <c r="G325" s="5"/>
    </row>
    <row r="326" spans="5:7">
      <c r="E326" s="5"/>
      <c r="F326" s="5"/>
      <c r="G326" s="5"/>
    </row>
    <row r="327" spans="5:7">
      <c r="E327" s="5"/>
      <c r="F327" s="5"/>
      <c r="G327" s="5"/>
    </row>
    <row r="328" spans="5:7">
      <c r="E328" s="5"/>
      <c r="F328" s="5"/>
      <c r="G328" s="5"/>
    </row>
    <row r="329" spans="5:7">
      <c r="E329" s="5"/>
      <c r="F329" s="5"/>
      <c r="G329" s="5"/>
    </row>
    <row r="330" spans="5:7">
      <c r="E330" s="5"/>
      <c r="F330" s="5"/>
      <c r="G330" s="5"/>
    </row>
    <row r="331" spans="5:7">
      <c r="E331" s="5"/>
      <c r="F331" s="5"/>
      <c r="G331" s="5"/>
    </row>
    <row r="332" spans="5:7">
      <c r="E332" s="5"/>
      <c r="F332" s="5"/>
      <c r="G332" s="5"/>
    </row>
    <row r="333" spans="5:7">
      <c r="E333" s="5"/>
      <c r="F333" s="5"/>
      <c r="G333" s="5"/>
    </row>
    <row r="334" spans="5:7">
      <c r="E334" s="5"/>
      <c r="F334" s="5"/>
      <c r="G334" s="5"/>
    </row>
    <row r="335" spans="5:7">
      <c r="E335" s="5"/>
      <c r="F335" s="5"/>
      <c r="G335" s="5"/>
    </row>
    <row r="336" spans="5:7">
      <c r="E336" s="5"/>
      <c r="F336" s="5"/>
      <c r="G336" s="5"/>
    </row>
    <row r="337" spans="5:7">
      <c r="E337" s="5"/>
      <c r="F337" s="5"/>
      <c r="G337" s="5"/>
    </row>
    <row r="338" spans="5:7">
      <c r="E338" s="5"/>
      <c r="F338" s="5"/>
      <c r="G338" s="5"/>
    </row>
    <row r="339" spans="5:7">
      <c r="E339" s="5"/>
      <c r="F339" s="5"/>
      <c r="G339" s="5"/>
    </row>
    <row r="340" spans="5:7">
      <c r="E340" s="5"/>
      <c r="F340" s="5"/>
      <c r="G340" s="5"/>
    </row>
    <row r="341" spans="5:7">
      <c r="E341" s="5"/>
      <c r="F341" s="5"/>
      <c r="G341" s="5"/>
    </row>
    <row r="342" spans="5:7">
      <c r="E342" s="5"/>
      <c r="F342" s="5"/>
      <c r="G342" s="5"/>
    </row>
    <row r="343" spans="5:7">
      <c r="E343" s="5"/>
      <c r="F343" s="5"/>
      <c r="G343" s="5"/>
    </row>
    <row r="344" spans="5:7">
      <c r="E344" s="5"/>
      <c r="F344" s="5"/>
      <c r="G344" s="5"/>
    </row>
    <row r="345" spans="5:7">
      <c r="E345" s="5"/>
      <c r="F345" s="5"/>
      <c r="G345" s="5"/>
    </row>
    <row r="346" spans="5:7">
      <c r="E346" s="5"/>
      <c r="F346" s="5"/>
      <c r="G346" s="5"/>
    </row>
    <row r="347" spans="5:7">
      <c r="E347" s="5"/>
      <c r="F347" s="5"/>
      <c r="G347" s="5"/>
    </row>
    <row r="348" spans="5:7">
      <c r="E348" s="5"/>
      <c r="F348" s="5"/>
      <c r="G348" s="5"/>
    </row>
    <row r="349" spans="5:7">
      <c r="E349" s="5"/>
      <c r="F349" s="5"/>
      <c r="G349" s="5"/>
    </row>
    <row r="350" spans="5:7">
      <c r="E350" s="5"/>
      <c r="F350" s="5"/>
      <c r="G350" s="5"/>
    </row>
    <row r="351" spans="5:7">
      <c r="E351" s="5"/>
      <c r="F351" s="5"/>
      <c r="G351" s="5"/>
    </row>
    <row r="352" spans="5:7">
      <c r="E352" s="5"/>
      <c r="F352" s="5"/>
      <c r="G352" s="5"/>
    </row>
    <row r="353" spans="5:7">
      <c r="E353" s="5"/>
      <c r="F353" s="5"/>
      <c r="G353" s="5"/>
    </row>
    <row r="354" spans="5:7">
      <c r="E354" s="5"/>
      <c r="F354" s="5"/>
      <c r="G354" s="5"/>
    </row>
    <row r="355" spans="5:7">
      <c r="E355" s="5"/>
      <c r="F355" s="5"/>
      <c r="G355" s="5"/>
    </row>
    <row r="356" spans="5:7">
      <c r="E356" s="5"/>
      <c r="F356" s="5"/>
      <c r="G356" s="5"/>
    </row>
    <row r="357" spans="5:7">
      <c r="E357" s="5"/>
      <c r="F357" s="5"/>
      <c r="G357" s="5"/>
    </row>
    <row r="358" spans="5:7">
      <c r="E358" s="5"/>
      <c r="F358" s="5"/>
      <c r="G358" s="5"/>
    </row>
    <row r="359" spans="5:7">
      <c r="E359" s="5"/>
      <c r="F359" s="5"/>
      <c r="G359" s="5"/>
    </row>
    <row r="360" spans="5:7">
      <c r="E360" s="5"/>
      <c r="F360" s="5"/>
      <c r="G360" s="5"/>
    </row>
    <row r="361" spans="5:7">
      <c r="E361" s="5"/>
      <c r="F361" s="5"/>
      <c r="G361" s="5"/>
    </row>
    <row r="362" spans="5:7">
      <c r="E362" s="5"/>
      <c r="F362" s="5"/>
      <c r="G362" s="5"/>
    </row>
    <row r="363" spans="5:7">
      <c r="E363" s="5"/>
      <c r="F363" s="5"/>
      <c r="G363" s="5"/>
    </row>
    <row r="364" spans="5:7">
      <c r="E364" s="5"/>
      <c r="F364" s="5"/>
      <c r="G364" s="5"/>
    </row>
    <row r="365" spans="5:7">
      <c r="E365" s="5"/>
      <c r="F365" s="5"/>
      <c r="G365" s="5"/>
    </row>
    <row r="366" spans="5:7">
      <c r="E366" s="5"/>
      <c r="F366" s="5"/>
      <c r="G366" s="5"/>
    </row>
    <row r="367" spans="5:7">
      <c r="E367" s="5"/>
      <c r="F367" s="5"/>
      <c r="G367" s="5"/>
    </row>
    <row r="368" spans="5:7">
      <c r="E368" s="5"/>
      <c r="F368" s="5"/>
      <c r="G368" s="5"/>
    </row>
    <row r="369" spans="5:7">
      <c r="E369" s="5"/>
      <c r="F369" s="5"/>
      <c r="G369" s="5"/>
    </row>
    <row r="370" spans="5:7">
      <c r="E370" s="5"/>
      <c r="F370" s="5"/>
      <c r="G370" s="5"/>
    </row>
    <row r="371" spans="5:7">
      <c r="E371" s="5"/>
      <c r="F371" s="5"/>
      <c r="G371" s="5"/>
    </row>
    <row r="372" spans="5:7">
      <c r="E372" s="5"/>
      <c r="F372" s="5"/>
      <c r="G372" s="5"/>
    </row>
    <row r="373" spans="5:7">
      <c r="E373" s="5"/>
      <c r="F373" s="5"/>
      <c r="G373" s="5"/>
    </row>
    <row r="374" spans="5:7">
      <c r="E374" s="5"/>
      <c r="F374" s="5"/>
      <c r="G374" s="5"/>
    </row>
    <row r="375" spans="5:7">
      <c r="E375" s="5"/>
      <c r="F375" s="5"/>
      <c r="G375" s="5"/>
    </row>
    <row r="376" spans="5:7">
      <c r="E376" s="5"/>
      <c r="F376" s="5"/>
      <c r="G376" s="5"/>
    </row>
    <row r="377" spans="5:7">
      <c r="E377" s="5"/>
      <c r="F377" s="5"/>
      <c r="G377" s="5"/>
    </row>
    <row r="378" spans="5:7">
      <c r="E378" s="5"/>
      <c r="F378" s="5"/>
      <c r="G378" s="5"/>
    </row>
    <row r="379" spans="5:7">
      <c r="E379" s="5"/>
      <c r="F379" s="5"/>
      <c r="G379" s="5"/>
    </row>
    <row r="380" spans="5:7">
      <c r="E380" s="5"/>
      <c r="F380" s="5"/>
      <c r="G380" s="5"/>
    </row>
    <row r="381" spans="5:7">
      <c r="E381" s="5"/>
      <c r="F381" s="5"/>
      <c r="G381" s="5"/>
    </row>
    <row r="382" spans="5:7">
      <c r="E382" s="5"/>
      <c r="F382" s="5"/>
      <c r="G382" s="5"/>
    </row>
    <row r="383" spans="5:7">
      <c r="E383" s="5"/>
      <c r="F383" s="5"/>
      <c r="G383" s="5"/>
    </row>
    <row r="384" spans="5:7">
      <c r="E384" s="5"/>
      <c r="F384" s="5"/>
      <c r="G384" s="5"/>
    </row>
    <row r="385" spans="5:7">
      <c r="E385" s="5"/>
      <c r="F385" s="5"/>
      <c r="G385" s="5"/>
    </row>
    <row r="386" spans="5:7">
      <c r="E386" s="5"/>
      <c r="F386" s="5"/>
      <c r="G386" s="5"/>
    </row>
    <row r="387" spans="5:7">
      <c r="E387" s="5"/>
      <c r="F387" s="5"/>
      <c r="G387" s="5"/>
    </row>
    <row r="388" spans="5:7">
      <c r="E388" s="5"/>
      <c r="F388" s="5"/>
      <c r="G388" s="5"/>
    </row>
    <row r="389" spans="5:7">
      <c r="E389" s="5"/>
      <c r="F389" s="5"/>
      <c r="G389" s="5"/>
    </row>
    <row r="390" spans="5:7">
      <c r="E390" s="5"/>
      <c r="F390" s="5"/>
      <c r="G390" s="5"/>
    </row>
    <row r="391" spans="5:7">
      <c r="E391" s="5"/>
      <c r="F391" s="5"/>
      <c r="G391" s="5"/>
    </row>
    <row r="392" spans="5:7">
      <c r="E392" s="5"/>
      <c r="F392" s="5"/>
      <c r="G392" s="5"/>
    </row>
    <row r="393" spans="5:7">
      <c r="E393" s="5"/>
      <c r="F393" s="5"/>
      <c r="G393" s="5"/>
    </row>
    <row r="394" spans="5:7">
      <c r="E394" s="5"/>
      <c r="F394" s="5"/>
      <c r="G394" s="5"/>
    </row>
    <row r="395" spans="5:7">
      <c r="E395" s="5"/>
      <c r="F395" s="5"/>
      <c r="G395" s="5"/>
    </row>
    <row r="396" spans="5:7">
      <c r="E396" s="5"/>
      <c r="F396" s="5"/>
      <c r="G396" s="5"/>
    </row>
    <row r="397" spans="5:7">
      <c r="E397" s="5"/>
      <c r="F397" s="5"/>
      <c r="G397" s="5"/>
    </row>
    <row r="398" spans="5:7">
      <c r="E398" s="5"/>
      <c r="F398" s="5"/>
      <c r="G398" s="5"/>
    </row>
    <row r="399" spans="5:7">
      <c r="E399" s="5"/>
      <c r="F399" s="5"/>
      <c r="G399" s="5"/>
    </row>
    <row r="400" spans="5:7">
      <c r="E400" s="5"/>
      <c r="F400" s="5"/>
      <c r="G400" s="5"/>
    </row>
    <row r="401" spans="5:7">
      <c r="E401" s="5"/>
      <c r="F401" s="5"/>
      <c r="G401" s="5"/>
    </row>
    <row r="402" spans="5:7">
      <c r="E402" s="5"/>
      <c r="F402" s="5"/>
      <c r="G402" s="5"/>
    </row>
    <row r="403" spans="5:7">
      <c r="E403" s="5"/>
      <c r="F403" s="5"/>
      <c r="G403" s="5"/>
    </row>
    <row r="404" spans="5:7">
      <c r="E404" s="5"/>
      <c r="F404" s="5"/>
      <c r="G404" s="5"/>
    </row>
    <row r="405" spans="5:7">
      <c r="E405" s="5"/>
      <c r="F405" s="5"/>
      <c r="G405" s="5"/>
    </row>
    <row r="406" spans="5:7">
      <c r="E406" s="5"/>
      <c r="F406" s="5"/>
      <c r="G406" s="5"/>
    </row>
    <row r="407" spans="5:7">
      <c r="E407" s="5"/>
      <c r="F407" s="5"/>
      <c r="G407" s="5"/>
    </row>
    <row r="408" spans="5:7">
      <c r="E408" s="5"/>
      <c r="F408" s="5"/>
      <c r="G408" s="5"/>
    </row>
    <row r="409" spans="5:7">
      <c r="E409" s="5"/>
      <c r="F409" s="5"/>
      <c r="G409" s="5"/>
    </row>
    <row r="410" spans="5:7">
      <c r="E410" s="5"/>
      <c r="F410" s="5"/>
      <c r="G410" s="5"/>
    </row>
    <row r="411" spans="5:7">
      <c r="E411" s="5"/>
      <c r="F411" s="5"/>
      <c r="G411" s="5"/>
    </row>
    <row r="412" spans="5:7">
      <c r="E412" s="5"/>
      <c r="F412" s="5"/>
      <c r="G412" s="5"/>
    </row>
    <row r="413" spans="5:7">
      <c r="E413" s="5"/>
      <c r="F413" s="5"/>
      <c r="G413" s="5"/>
    </row>
    <row r="414" spans="5:7">
      <c r="E414" s="5"/>
      <c r="F414" s="5"/>
      <c r="G414" s="5"/>
    </row>
    <row r="415" spans="5:7">
      <c r="E415" s="5"/>
      <c r="F415" s="5"/>
      <c r="G415" s="5"/>
    </row>
    <row r="416" spans="5:7">
      <c r="E416" s="5"/>
      <c r="F416" s="5"/>
      <c r="G416" s="5"/>
    </row>
    <row r="417" spans="5:7">
      <c r="E417" s="5"/>
      <c r="F417" s="5"/>
      <c r="G417" s="5"/>
    </row>
    <row r="418" spans="5:7">
      <c r="E418" s="5"/>
      <c r="F418" s="5"/>
      <c r="G418" s="5"/>
    </row>
    <row r="419" spans="5:7">
      <c r="E419" s="5"/>
      <c r="F419" s="5"/>
      <c r="G419" s="5"/>
    </row>
    <row r="420" spans="5:7">
      <c r="E420" s="5"/>
      <c r="F420" s="5"/>
      <c r="G420" s="5"/>
    </row>
    <row r="421" spans="5:7">
      <c r="E421" s="5"/>
      <c r="F421" s="5"/>
      <c r="G421" s="5"/>
    </row>
    <row r="422" spans="5:7">
      <c r="E422" s="5"/>
      <c r="F422" s="5"/>
      <c r="G422" s="5"/>
    </row>
    <row r="423" spans="5:7">
      <c r="E423" s="5"/>
      <c r="F423" s="5"/>
      <c r="G423" s="5"/>
    </row>
    <row r="424" spans="5:7">
      <c r="E424" s="5"/>
      <c r="F424" s="5"/>
      <c r="G424" s="5"/>
    </row>
    <row r="425" spans="5:7">
      <c r="E425" s="5"/>
      <c r="F425" s="5"/>
      <c r="G425" s="5"/>
    </row>
    <row r="426" spans="5:7">
      <c r="E426" s="5"/>
      <c r="F426" s="5"/>
      <c r="G426" s="5"/>
    </row>
    <row r="427" spans="5:7">
      <c r="E427" s="5"/>
      <c r="F427" s="5"/>
      <c r="G427" s="5"/>
    </row>
    <row r="428" spans="5:7">
      <c r="E428" s="5"/>
      <c r="F428" s="5"/>
      <c r="G428" s="5"/>
    </row>
    <row r="429" spans="5:7">
      <c r="E429" s="5"/>
      <c r="F429" s="5"/>
      <c r="G429" s="5"/>
    </row>
    <row r="430" spans="5:7">
      <c r="E430" s="5"/>
      <c r="F430" s="5"/>
      <c r="G430" s="5"/>
    </row>
    <row r="431" spans="5:7">
      <c r="E431" s="5"/>
      <c r="F431" s="5"/>
      <c r="G431" s="5"/>
    </row>
    <row r="432" spans="5:7">
      <c r="E432" s="5"/>
      <c r="F432" s="5"/>
      <c r="G432" s="5"/>
    </row>
    <row r="433" spans="5:7">
      <c r="E433" s="5"/>
      <c r="F433" s="5"/>
      <c r="G433" s="5"/>
    </row>
    <row r="434" spans="5:7">
      <c r="E434" s="5"/>
      <c r="F434" s="5"/>
      <c r="G434" s="5"/>
    </row>
    <row r="435" spans="5:7">
      <c r="E435" s="5"/>
      <c r="F435" s="5"/>
      <c r="G435" s="5"/>
    </row>
    <row r="436" spans="5:7">
      <c r="E436" s="5"/>
      <c r="F436" s="5"/>
      <c r="G436" s="5"/>
    </row>
    <row r="437" spans="5:7">
      <c r="E437" s="5"/>
      <c r="F437" s="5"/>
      <c r="G437" s="5"/>
    </row>
    <row r="438" spans="5:7">
      <c r="E438" s="5"/>
      <c r="F438" s="5"/>
      <c r="G438" s="5"/>
    </row>
    <row r="439" spans="5:7">
      <c r="E439" s="5"/>
      <c r="F439" s="5"/>
      <c r="G439" s="5"/>
    </row>
    <row r="440" spans="5:7">
      <c r="E440" s="5"/>
      <c r="F440" s="5"/>
      <c r="G440" s="5"/>
    </row>
    <row r="441" spans="5:7">
      <c r="E441" s="5"/>
      <c r="F441" s="5"/>
      <c r="G441" s="5"/>
    </row>
    <row r="442" spans="5:7">
      <c r="E442" s="5"/>
      <c r="F442" s="5"/>
      <c r="G442" s="5"/>
    </row>
    <row r="443" spans="5:7">
      <c r="E443" s="5"/>
      <c r="F443" s="5"/>
      <c r="G443" s="5"/>
    </row>
    <row r="444" spans="5:7">
      <c r="E444" s="5"/>
      <c r="F444" s="5"/>
      <c r="G444" s="5"/>
    </row>
    <row r="445" spans="5:7">
      <c r="E445" s="5"/>
      <c r="F445" s="5"/>
      <c r="G445" s="5"/>
    </row>
    <row r="446" spans="5:7">
      <c r="E446" s="5"/>
      <c r="F446" s="5"/>
      <c r="G446" s="5"/>
    </row>
    <row r="447" spans="5:7">
      <c r="E447" s="5"/>
      <c r="F447" s="5"/>
      <c r="G447" s="5"/>
    </row>
    <row r="448" spans="5:7">
      <c r="E448" s="5"/>
      <c r="F448" s="5"/>
      <c r="G448" s="5"/>
    </row>
    <row r="449" spans="5:7">
      <c r="E449" s="5"/>
      <c r="F449" s="5"/>
      <c r="G449" s="5"/>
    </row>
    <row r="450" spans="5:7">
      <c r="E450" s="5"/>
      <c r="F450" s="5"/>
      <c r="G450" s="5"/>
    </row>
    <row r="451" spans="5:7">
      <c r="E451" s="5"/>
      <c r="F451" s="5"/>
      <c r="G451" s="5"/>
    </row>
    <row r="452" spans="5:7">
      <c r="E452" s="5"/>
      <c r="F452" s="5"/>
      <c r="G452" s="5"/>
    </row>
    <row r="453" spans="5:7">
      <c r="E453" s="5"/>
      <c r="F453" s="5"/>
      <c r="G453" s="5"/>
    </row>
    <row r="454" spans="5:7">
      <c r="E454" s="5"/>
      <c r="F454" s="5"/>
      <c r="G454" s="5"/>
    </row>
    <row r="455" spans="5:7">
      <c r="E455" s="5"/>
      <c r="F455" s="5"/>
      <c r="G455" s="5"/>
    </row>
    <row r="456" spans="5:7">
      <c r="E456" s="5"/>
      <c r="F456" s="5"/>
      <c r="G456" s="5"/>
    </row>
    <row r="457" spans="5:7">
      <c r="E457" s="5"/>
      <c r="F457" s="5"/>
      <c r="G457" s="5"/>
    </row>
    <row r="458" spans="5:7">
      <c r="E458" s="5"/>
      <c r="F458" s="5"/>
      <c r="G458" s="5"/>
    </row>
    <row r="459" spans="5:7">
      <c r="E459" s="5"/>
      <c r="F459" s="5"/>
      <c r="G459" s="5"/>
    </row>
    <row r="460" spans="5:7">
      <c r="E460" s="5"/>
      <c r="F460" s="5"/>
      <c r="G460" s="5"/>
    </row>
    <row r="461" spans="5:7">
      <c r="E461" s="5"/>
      <c r="F461" s="5"/>
      <c r="G461" s="5"/>
    </row>
    <row r="462" spans="5:7">
      <c r="E462" s="5"/>
      <c r="F462" s="5"/>
      <c r="G462" s="5"/>
    </row>
    <row r="463" spans="5:7">
      <c r="E463" s="5"/>
      <c r="F463" s="5"/>
      <c r="G463" s="5"/>
    </row>
    <row r="464" spans="5:7">
      <c r="E464" s="5"/>
      <c r="F464" s="5"/>
      <c r="G464" s="5"/>
    </row>
    <row r="465" spans="5:7">
      <c r="E465" s="5"/>
      <c r="F465" s="5"/>
      <c r="G465" s="5"/>
    </row>
    <row r="466" spans="5:7">
      <c r="E466" s="5"/>
      <c r="F466" s="5"/>
      <c r="G466" s="5"/>
    </row>
    <row r="467" spans="5:7">
      <c r="E467" s="5"/>
      <c r="F467" s="5"/>
      <c r="G467" s="5"/>
    </row>
    <row r="468" spans="5:7">
      <c r="E468" s="5"/>
      <c r="F468" s="5"/>
      <c r="G468" s="5"/>
    </row>
    <row r="469" spans="5:7">
      <c r="E469" s="5"/>
      <c r="F469" s="5"/>
      <c r="G469" s="5"/>
    </row>
    <row r="470" spans="5:7">
      <c r="E470" s="5"/>
      <c r="F470" s="5"/>
      <c r="G470" s="5"/>
    </row>
    <row r="471" spans="5:7">
      <c r="E471" s="5"/>
      <c r="F471" s="5"/>
      <c r="G471" s="5"/>
    </row>
    <row r="472" spans="5:7">
      <c r="E472" s="5"/>
      <c r="F472" s="5"/>
      <c r="G472" s="5"/>
    </row>
    <row r="473" spans="5:7">
      <c r="E473" s="5"/>
      <c r="F473" s="5"/>
      <c r="G473" s="5"/>
    </row>
    <row r="474" spans="5:7">
      <c r="E474" s="5"/>
      <c r="F474" s="5"/>
      <c r="G474" s="5"/>
    </row>
    <row r="475" spans="5:7">
      <c r="E475" s="5"/>
      <c r="F475" s="5"/>
      <c r="G475" s="5"/>
    </row>
    <row r="476" spans="5:7">
      <c r="E476" s="5"/>
      <c r="F476" s="5"/>
      <c r="G476" s="5"/>
    </row>
    <row r="477" spans="5:7">
      <c r="E477" s="5"/>
      <c r="F477" s="5"/>
      <c r="G477" s="5"/>
    </row>
    <row r="478" spans="5:7">
      <c r="E478" s="5"/>
      <c r="F478" s="5"/>
      <c r="G478" s="5"/>
    </row>
    <row r="479" spans="5:7">
      <c r="E479" s="5"/>
      <c r="F479" s="5"/>
      <c r="G479" s="5"/>
    </row>
    <row r="480" spans="5:7">
      <c r="E480" s="5"/>
      <c r="F480" s="5"/>
      <c r="G480" s="5"/>
    </row>
    <row r="481" spans="5:7">
      <c r="E481" s="5"/>
      <c r="F481" s="5"/>
      <c r="G481" s="5"/>
    </row>
    <row r="482" spans="5:7">
      <c r="E482" s="5"/>
      <c r="F482" s="5"/>
      <c r="G482" s="5"/>
    </row>
    <row r="483" spans="5:7">
      <c r="E483" s="5"/>
      <c r="F483" s="5"/>
      <c r="G483" s="5"/>
    </row>
    <row r="484" spans="5:7">
      <c r="E484" s="5"/>
      <c r="F484" s="5"/>
      <c r="G484" s="5"/>
    </row>
    <row r="485" spans="5:7">
      <c r="E485" s="5"/>
      <c r="F485" s="5"/>
      <c r="G485" s="5"/>
    </row>
    <row r="486" spans="5:7">
      <c r="E486" s="5"/>
      <c r="F486" s="5"/>
      <c r="G486" s="5"/>
    </row>
    <row r="487" spans="5:7">
      <c r="E487" s="5"/>
      <c r="F487" s="5"/>
      <c r="G487" s="5"/>
    </row>
    <row r="488" spans="5:7">
      <c r="E488" s="5"/>
      <c r="F488" s="5"/>
      <c r="G488" s="5"/>
    </row>
    <row r="489" spans="5:7">
      <c r="E489" s="5"/>
      <c r="F489" s="5"/>
      <c r="G489" s="5"/>
    </row>
    <row r="490" spans="5:7">
      <c r="E490" s="5"/>
      <c r="F490" s="5"/>
      <c r="G490" s="5"/>
    </row>
    <row r="491" spans="5:7">
      <c r="E491" s="5"/>
      <c r="F491" s="5"/>
      <c r="G491" s="5"/>
    </row>
    <row r="492" spans="5:7">
      <c r="E492" s="5"/>
      <c r="F492" s="5"/>
      <c r="G492" s="5"/>
    </row>
    <row r="493" spans="5:7">
      <c r="E493" s="5"/>
      <c r="F493" s="5"/>
      <c r="G493" s="5"/>
    </row>
    <row r="494" spans="5:7">
      <c r="E494" s="5"/>
      <c r="F494" s="5"/>
      <c r="G494" s="5"/>
    </row>
    <row r="495" spans="5:7">
      <c r="E495" s="5"/>
      <c r="F495" s="5"/>
      <c r="G495" s="5"/>
    </row>
    <row r="496" spans="5:7">
      <c r="E496" s="5"/>
      <c r="F496" s="5"/>
      <c r="G496" s="5"/>
    </row>
    <row r="497" spans="5:7">
      <c r="E497" s="5"/>
      <c r="F497" s="5"/>
      <c r="G497" s="5"/>
    </row>
    <row r="498" spans="5:7">
      <c r="E498" s="5"/>
      <c r="F498" s="5"/>
      <c r="G498" s="5"/>
    </row>
    <row r="499" spans="5:7">
      <c r="E499" s="5"/>
      <c r="F499" s="5"/>
      <c r="G499" s="5"/>
    </row>
    <row r="500" spans="5:7">
      <c r="E500" s="5"/>
      <c r="F500" s="5"/>
      <c r="G500" s="5"/>
    </row>
    <row r="501" spans="5:7">
      <c r="E501" s="5"/>
      <c r="F501" s="5"/>
      <c r="G501" s="5"/>
    </row>
    <row r="502" spans="5:7">
      <c r="E502" s="5"/>
      <c r="F502" s="5"/>
      <c r="G502" s="5"/>
    </row>
    <row r="503" spans="5:7">
      <c r="E503" s="5"/>
      <c r="F503" s="5"/>
      <c r="G503" s="5"/>
    </row>
    <row r="504" spans="5:7">
      <c r="E504" s="5"/>
      <c r="F504" s="5"/>
      <c r="G504" s="5"/>
    </row>
    <row r="505" spans="5:7">
      <c r="E505" s="5"/>
      <c r="F505" s="5"/>
      <c r="G505" s="5"/>
    </row>
    <row r="506" spans="5:7">
      <c r="E506" s="5"/>
      <c r="F506" s="5"/>
      <c r="G506" s="5"/>
    </row>
    <row r="507" spans="5:7">
      <c r="E507" s="5"/>
      <c r="F507" s="5"/>
      <c r="G507" s="5"/>
    </row>
    <row r="508" spans="5:7">
      <c r="E508" s="5"/>
      <c r="F508" s="5"/>
      <c r="G508" s="5"/>
    </row>
    <row r="509" spans="5:7">
      <c r="E509" s="5"/>
      <c r="F509" s="5"/>
      <c r="G509" s="5"/>
    </row>
    <row r="510" spans="5:7">
      <c r="E510" s="5"/>
      <c r="F510" s="5"/>
      <c r="G510" s="5"/>
    </row>
    <row r="511" spans="5:7">
      <c r="E511" s="5"/>
      <c r="F511" s="5"/>
      <c r="G511" s="5"/>
    </row>
    <row r="512" spans="5:7">
      <c r="E512" s="5"/>
      <c r="F512" s="5"/>
      <c r="G512" s="5"/>
    </row>
    <row r="513" spans="5:7">
      <c r="E513" s="5"/>
      <c r="F513" s="5"/>
      <c r="G513" s="5"/>
    </row>
    <row r="514" spans="5:7">
      <c r="E514" s="5"/>
      <c r="F514" s="5"/>
      <c r="G514" s="5"/>
    </row>
    <row r="515" spans="5:7">
      <c r="E515" s="5"/>
      <c r="F515" s="5"/>
      <c r="G515" s="5"/>
    </row>
    <row r="516" spans="5:7">
      <c r="E516" s="5"/>
      <c r="F516" s="5"/>
      <c r="G516" s="5"/>
    </row>
    <row r="517" spans="5:7">
      <c r="E517" s="5"/>
      <c r="F517" s="5"/>
      <c r="G517" s="5"/>
    </row>
    <row r="518" spans="5:7">
      <c r="E518" s="5"/>
      <c r="F518" s="5"/>
      <c r="G518" s="5"/>
    </row>
    <row r="519" spans="5:7">
      <c r="E519" s="5"/>
      <c r="F519" s="5"/>
      <c r="G519" s="5"/>
    </row>
    <row r="520" spans="5:7">
      <c r="E520" s="5"/>
      <c r="F520" s="5"/>
      <c r="G520" s="5"/>
    </row>
    <row r="521" spans="5:7">
      <c r="E521" s="5"/>
      <c r="F521" s="5"/>
      <c r="G521" s="5"/>
    </row>
    <row r="522" spans="5:7">
      <c r="E522" s="5"/>
      <c r="F522" s="5"/>
      <c r="G522" s="5"/>
    </row>
    <row r="523" spans="5:7">
      <c r="E523" s="5"/>
      <c r="F523" s="5"/>
      <c r="G523" s="5"/>
    </row>
    <row r="524" spans="5:7">
      <c r="E524" s="5"/>
      <c r="F524" s="5"/>
      <c r="G524" s="5"/>
    </row>
    <row r="525" spans="5:7">
      <c r="E525" s="5"/>
      <c r="F525" s="5"/>
      <c r="G525" s="5"/>
    </row>
    <row r="526" spans="5:7">
      <c r="E526" s="5"/>
      <c r="F526" s="5"/>
      <c r="G526" s="5"/>
    </row>
    <row r="527" spans="5:7">
      <c r="E527" s="5"/>
      <c r="F527" s="5"/>
      <c r="G527" s="5"/>
    </row>
    <row r="528" spans="5:7">
      <c r="E528" s="5"/>
      <c r="F528" s="5"/>
      <c r="G528" s="5"/>
    </row>
    <row r="529" spans="5:7">
      <c r="E529" s="5"/>
      <c r="F529" s="5"/>
      <c r="G529" s="5"/>
    </row>
    <row r="530" spans="5:7">
      <c r="E530" s="5"/>
      <c r="F530" s="5"/>
      <c r="G530" s="5"/>
    </row>
    <row r="531" spans="5:7">
      <c r="E531" s="5"/>
      <c r="F531" s="5"/>
      <c r="G531" s="5"/>
    </row>
    <row r="532" spans="5:7">
      <c r="E532" s="5"/>
      <c r="F532" s="5"/>
      <c r="G532" s="5"/>
    </row>
    <row r="533" spans="5:7">
      <c r="E533" s="5"/>
      <c r="F533" s="5"/>
      <c r="G533" s="5"/>
    </row>
    <row r="534" spans="5:7">
      <c r="E534" s="5"/>
      <c r="F534" s="5"/>
      <c r="G534" s="5"/>
    </row>
    <row r="535" spans="5:7">
      <c r="E535" s="5"/>
      <c r="F535" s="5"/>
      <c r="G535" s="5"/>
    </row>
    <row r="536" spans="5:7">
      <c r="E536" s="5"/>
      <c r="F536" s="5"/>
      <c r="G536" s="5"/>
    </row>
    <row r="537" spans="5:7">
      <c r="E537" s="5"/>
      <c r="F537" s="5"/>
      <c r="G537" s="5"/>
    </row>
    <row r="538" spans="5:7">
      <c r="E538" s="5"/>
      <c r="F538" s="5"/>
      <c r="G538" s="5"/>
    </row>
    <row r="539" spans="5:7">
      <c r="E539" s="5"/>
      <c r="F539" s="5"/>
      <c r="G539" s="5"/>
    </row>
    <row r="540" spans="5:7">
      <c r="E540" s="5"/>
      <c r="F540" s="5"/>
      <c r="G540" s="5"/>
    </row>
    <row r="541" spans="5:7">
      <c r="E541" s="5"/>
      <c r="F541" s="5"/>
      <c r="G541" s="5"/>
    </row>
    <row r="542" spans="5:7">
      <c r="E542" s="5"/>
      <c r="F542" s="5"/>
      <c r="G542" s="5"/>
    </row>
    <row r="543" spans="5:7">
      <c r="E543" s="5"/>
      <c r="F543" s="5"/>
      <c r="G543" s="5"/>
    </row>
    <row r="544" spans="5:7">
      <c r="E544" s="5"/>
      <c r="F544" s="5"/>
      <c r="G544" s="5"/>
    </row>
    <row r="545" spans="5:7">
      <c r="E545" s="5"/>
      <c r="F545" s="5"/>
      <c r="G545" s="5"/>
    </row>
    <row r="546" spans="5:7">
      <c r="E546" s="5"/>
      <c r="F546" s="5"/>
      <c r="G546" s="5"/>
    </row>
    <row r="547" spans="5:7">
      <c r="E547" s="5"/>
      <c r="F547" s="5"/>
      <c r="G547" s="5"/>
    </row>
    <row r="548" spans="5:7">
      <c r="E548" s="5"/>
      <c r="F548" s="5"/>
      <c r="G548" s="5"/>
    </row>
    <row r="549" spans="5:7">
      <c r="E549" s="5"/>
      <c r="F549" s="5"/>
      <c r="G549" s="5"/>
    </row>
    <row r="550" spans="5:7">
      <c r="E550" s="5"/>
      <c r="F550" s="5"/>
      <c r="G550" s="5"/>
    </row>
    <row r="551" spans="5:7">
      <c r="E551" s="5"/>
      <c r="F551" s="5"/>
      <c r="G551" s="5"/>
    </row>
    <row r="552" spans="5:7">
      <c r="E552" s="5"/>
      <c r="F552" s="5"/>
      <c r="G552" s="5"/>
    </row>
    <row r="553" spans="5:7">
      <c r="E553" s="5"/>
      <c r="F553" s="5"/>
      <c r="G553" s="5"/>
    </row>
    <row r="554" spans="5:7">
      <c r="E554" s="5"/>
      <c r="F554" s="5"/>
      <c r="G554" s="5"/>
    </row>
    <row r="555" spans="5:7">
      <c r="E555" s="5"/>
      <c r="F555" s="5"/>
      <c r="G555" s="5"/>
    </row>
    <row r="556" spans="5:7">
      <c r="E556" s="5"/>
      <c r="F556" s="5"/>
      <c r="G556" s="5"/>
    </row>
    <row r="557" spans="5:7">
      <c r="E557" s="5"/>
      <c r="F557" s="5"/>
      <c r="G557" s="5"/>
    </row>
    <row r="558" spans="5:7">
      <c r="E558" s="5"/>
      <c r="F558" s="5"/>
      <c r="G558" s="5"/>
    </row>
    <row r="559" spans="5:7">
      <c r="E559" s="5"/>
      <c r="F559" s="5"/>
      <c r="G559" s="5"/>
    </row>
    <row r="560" spans="5:7">
      <c r="E560" s="5"/>
      <c r="F560" s="5"/>
      <c r="G560" s="5"/>
    </row>
    <row r="561" spans="5:7">
      <c r="E561" s="5"/>
      <c r="F561" s="5"/>
      <c r="G561" s="5"/>
    </row>
    <row r="562" spans="5:7">
      <c r="E562" s="5"/>
      <c r="F562" s="5"/>
      <c r="G562" s="5"/>
    </row>
    <row r="563" spans="5:7">
      <c r="E563" s="5"/>
      <c r="F563" s="5"/>
      <c r="G563" s="5"/>
    </row>
    <row r="564" spans="5:7">
      <c r="E564" s="5"/>
      <c r="F564" s="5"/>
      <c r="G564" s="5"/>
    </row>
    <row r="565" spans="5:7">
      <c r="E565" s="5"/>
      <c r="F565" s="5"/>
      <c r="G565" s="5"/>
    </row>
    <row r="566" spans="5:7">
      <c r="E566" s="5"/>
      <c r="F566" s="5"/>
      <c r="G566" s="5"/>
    </row>
    <row r="567" spans="5:7">
      <c r="E567" s="5"/>
      <c r="F567" s="5"/>
      <c r="G567" s="5"/>
    </row>
    <row r="568" spans="5:7">
      <c r="E568" s="5"/>
      <c r="F568" s="5"/>
      <c r="G568" s="5"/>
    </row>
    <row r="569" spans="5:7">
      <c r="E569" s="5"/>
      <c r="F569" s="5"/>
      <c r="G569" s="5"/>
    </row>
    <row r="570" spans="5:7">
      <c r="E570" s="5"/>
      <c r="F570" s="5"/>
      <c r="G570" s="5"/>
    </row>
    <row r="571" spans="5:7">
      <c r="E571" s="5"/>
      <c r="F571" s="5"/>
      <c r="G571" s="5"/>
    </row>
    <row r="572" spans="5:7">
      <c r="E572" s="5"/>
      <c r="F572" s="5"/>
      <c r="G572" s="5"/>
    </row>
    <row r="573" spans="5:7">
      <c r="E573" s="5"/>
      <c r="F573" s="5"/>
      <c r="G573" s="5"/>
    </row>
    <row r="574" spans="5:7">
      <c r="E574" s="5"/>
      <c r="F574" s="5"/>
      <c r="G574" s="5"/>
    </row>
    <row r="575" spans="5:7">
      <c r="E575" s="5"/>
      <c r="F575" s="5"/>
      <c r="G575" s="5"/>
    </row>
    <row r="576" spans="5:7">
      <c r="E576" s="5"/>
      <c r="F576" s="5"/>
      <c r="G576" s="5"/>
    </row>
    <row r="577" spans="5:7">
      <c r="E577" s="5"/>
      <c r="F577" s="5"/>
      <c r="G577" s="5"/>
    </row>
    <row r="578" spans="5:7">
      <c r="E578" s="5"/>
      <c r="F578" s="5"/>
      <c r="G578" s="5"/>
    </row>
    <row r="579" spans="5:7">
      <c r="E579" s="5"/>
      <c r="F579" s="5"/>
      <c r="G579" s="5"/>
    </row>
    <row r="580" spans="5:7">
      <c r="E580" s="5"/>
      <c r="F580" s="5"/>
      <c r="G580" s="5"/>
    </row>
    <row r="581" spans="5:7">
      <c r="E581" s="5"/>
      <c r="F581" s="5"/>
      <c r="G581" s="5"/>
    </row>
    <row r="582" spans="5:7">
      <c r="E582" s="5"/>
      <c r="F582" s="5"/>
      <c r="G582" s="5"/>
    </row>
    <row r="583" spans="5:7">
      <c r="E583" s="5"/>
      <c r="F583" s="5"/>
      <c r="G583" s="5"/>
    </row>
    <row r="584" spans="5:7">
      <c r="E584" s="5"/>
      <c r="F584" s="5"/>
      <c r="G584" s="5"/>
    </row>
    <row r="585" spans="5:7">
      <c r="E585" s="5"/>
      <c r="F585" s="5"/>
      <c r="G585" s="5"/>
    </row>
    <row r="586" spans="5:7">
      <c r="E586" s="5"/>
      <c r="F586" s="5"/>
      <c r="G586" s="5"/>
    </row>
    <row r="587" spans="5:7">
      <c r="E587" s="5"/>
      <c r="F587" s="5"/>
      <c r="G587" s="5"/>
    </row>
    <row r="588" spans="5:7">
      <c r="E588" s="5"/>
      <c r="F588" s="5"/>
      <c r="G588" s="5"/>
    </row>
    <row r="589" spans="5:7">
      <c r="E589" s="5"/>
      <c r="F589" s="5"/>
      <c r="G589" s="5"/>
    </row>
    <row r="590" spans="5:7">
      <c r="E590" s="5"/>
      <c r="F590" s="5"/>
      <c r="G590" s="5"/>
    </row>
    <row r="591" spans="5:7">
      <c r="E591" s="5"/>
      <c r="F591" s="5"/>
      <c r="G591" s="5"/>
    </row>
    <row r="592" spans="5:7">
      <c r="E592" s="5"/>
      <c r="F592" s="5"/>
      <c r="G592" s="5"/>
    </row>
    <row r="593" spans="5:7">
      <c r="E593" s="5"/>
      <c r="F593" s="5"/>
      <c r="G593" s="5"/>
    </row>
    <row r="594" spans="5:7">
      <c r="E594" s="5"/>
      <c r="F594" s="5"/>
      <c r="G594" s="5"/>
    </row>
    <row r="595" spans="5:7">
      <c r="E595" s="5"/>
      <c r="F595" s="5"/>
      <c r="G595" s="5"/>
    </row>
    <row r="596" spans="5:7">
      <c r="E596" s="5"/>
      <c r="F596" s="5"/>
      <c r="G596" s="5"/>
    </row>
    <row r="597" spans="5:7">
      <c r="E597" s="5"/>
      <c r="F597" s="5"/>
      <c r="G597" s="5"/>
    </row>
    <row r="598" spans="5:7">
      <c r="E598" s="5"/>
      <c r="F598" s="5"/>
      <c r="G598" s="5"/>
    </row>
    <row r="599" spans="5:7">
      <c r="E599" s="5"/>
      <c r="F599" s="5"/>
      <c r="G599" s="5"/>
    </row>
    <row r="600" spans="5:7">
      <c r="E600" s="5"/>
      <c r="F600" s="5"/>
      <c r="G600" s="5"/>
    </row>
    <row r="601" spans="5:7">
      <c r="E601" s="5"/>
      <c r="F601" s="5"/>
      <c r="G601" s="5"/>
    </row>
    <row r="602" spans="5:7">
      <c r="E602" s="5"/>
      <c r="F602" s="5"/>
      <c r="G602" s="5"/>
    </row>
    <row r="603" spans="5:7">
      <c r="E603" s="5"/>
      <c r="F603" s="5"/>
      <c r="G603" s="5"/>
    </row>
    <row r="604" spans="5:7">
      <c r="E604" s="5"/>
      <c r="F604" s="5"/>
      <c r="G604" s="5"/>
    </row>
    <row r="605" spans="5:7">
      <c r="E605" s="5"/>
      <c r="F605" s="5"/>
      <c r="G605" s="5"/>
    </row>
    <row r="606" spans="5:7">
      <c r="E606" s="5"/>
      <c r="F606" s="5"/>
      <c r="G606" s="5"/>
    </row>
    <row r="607" spans="5:7">
      <c r="E607" s="5"/>
      <c r="F607" s="5"/>
      <c r="G607" s="5"/>
    </row>
    <row r="608" spans="5:7">
      <c r="E608" s="5"/>
      <c r="F608" s="5"/>
      <c r="G608" s="5"/>
    </row>
    <row r="609" spans="5:7">
      <c r="E609" s="5"/>
      <c r="F609" s="5"/>
      <c r="G609" s="5"/>
    </row>
    <row r="610" spans="5:7">
      <c r="E610" s="5"/>
      <c r="F610" s="5"/>
      <c r="G610" s="5"/>
    </row>
    <row r="611" spans="5:7">
      <c r="E611" s="5"/>
      <c r="F611" s="5"/>
      <c r="G611" s="5"/>
    </row>
    <row r="612" spans="5:7">
      <c r="E612" s="5"/>
      <c r="F612" s="5"/>
      <c r="G612" s="5"/>
    </row>
    <row r="613" spans="5:7">
      <c r="E613" s="5"/>
      <c r="F613" s="5"/>
      <c r="G613" s="5"/>
    </row>
    <row r="614" spans="5:7">
      <c r="E614" s="5"/>
      <c r="F614" s="5"/>
      <c r="G614" s="5"/>
    </row>
    <row r="615" spans="5:7">
      <c r="E615" s="5"/>
      <c r="F615" s="5"/>
      <c r="G615" s="5"/>
    </row>
    <row r="616" spans="5:7">
      <c r="E616" s="5"/>
      <c r="F616" s="5"/>
      <c r="G616" s="5"/>
    </row>
    <row r="617" spans="5:7">
      <c r="E617" s="5"/>
      <c r="F617" s="5"/>
      <c r="G617" s="5"/>
    </row>
    <row r="618" spans="5:7">
      <c r="E618" s="5"/>
      <c r="F618" s="5"/>
      <c r="G618" s="5"/>
    </row>
    <row r="619" spans="5:7">
      <c r="E619" s="5"/>
      <c r="F619" s="5"/>
      <c r="G619" s="5"/>
    </row>
    <row r="620" spans="5:7">
      <c r="E620" s="5"/>
      <c r="F620" s="5"/>
      <c r="G620" s="5"/>
    </row>
    <row r="621" spans="5:7">
      <c r="E621" s="5"/>
      <c r="F621" s="5"/>
      <c r="G621" s="5"/>
    </row>
    <row r="622" spans="5:7">
      <c r="E622" s="5"/>
      <c r="F622" s="5"/>
      <c r="G622" s="5"/>
    </row>
    <row r="623" spans="5:7">
      <c r="E623" s="5"/>
      <c r="F623" s="5"/>
      <c r="G623" s="5"/>
    </row>
    <row r="624" spans="5:7">
      <c r="E624" s="5"/>
      <c r="F624" s="5"/>
      <c r="G624" s="5"/>
    </row>
    <row r="625" spans="5:7">
      <c r="E625" s="5"/>
      <c r="F625" s="5"/>
      <c r="G625" s="5"/>
    </row>
    <row r="626" spans="5:7">
      <c r="E626" s="5"/>
      <c r="F626" s="5"/>
      <c r="G626" s="5"/>
    </row>
    <row r="627" spans="5:7">
      <c r="E627" s="5"/>
      <c r="F627" s="5"/>
      <c r="G627" s="5"/>
    </row>
    <row r="628" spans="5:7">
      <c r="E628" s="5"/>
      <c r="F628" s="5"/>
      <c r="G628" s="5"/>
    </row>
    <row r="629" spans="5:7">
      <c r="E629" s="5"/>
      <c r="F629" s="5"/>
      <c r="G629" s="5"/>
    </row>
    <row r="630" spans="5:7">
      <c r="E630" s="5"/>
      <c r="F630" s="5"/>
      <c r="G630" s="5"/>
    </row>
    <row r="631" spans="5:7">
      <c r="E631" s="5"/>
      <c r="F631" s="5"/>
      <c r="G631" s="5"/>
    </row>
    <row r="632" spans="5:7">
      <c r="E632" s="5"/>
      <c r="F632" s="5"/>
      <c r="G632" s="5"/>
    </row>
    <row r="633" spans="5:7">
      <c r="E633" s="5"/>
      <c r="F633" s="5"/>
      <c r="G633" s="5"/>
    </row>
    <row r="634" spans="5:7">
      <c r="E634" s="5"/>
      <c r="F634" s="5"/>
      <c r="G634" s="5"/>
    </row>
    <row r="635" spans="5:7">
      <c r="E635" s="5"/>
      <c r="F635" s="5"/>
      <c r="G635" s="5"/>
    </row>
    <row r="636" spans="5:7">
      <c r="E636" s="5"/>
      <c r="F636" s="5"/>
      <c r="G636" s="5"/>
    </row>
    <row r="637" spans="5:7">
      <c r="E637" s="5"/>
      <c r="F637" s="5"/>
      <c r="G637" s="5"/>
    </row>
    <row r="638" spans="5:7">
      <c r="E638" s="5"/>
      <c r="F638" s="5"/>
      <c r="G638" s="5"/>
    </row>
    <row r="639" spans="5:7">
      <c r="E639" s="5"/>
      <c r="F639" s="5"/>
      <c r="G639" s="5"/>
    </row>
    <row r="640" spans="5:7">
      <c r="E640" s="5"/>
      <c r="F640" s="5"/>
      <c r="G640" s="5"/>
    </row>
    <row r="641" spans="5:7">
      <c r="E641" s="5"/>
      <c r="F641" s="5"/>
      <c r="G641" s="5"/>
    </row>
    <row r="642" spans="5:7">
      <c r="E642" s="5"/>
      <c r="F642" s="5"/>
      <c r="G642" s="5"/>
    </row>
    <row r="643" spans="5:7">
      <c r="E643" s="5"/>
      <c r="F643" s="5"/>
      <c r="G643" s="5"/>
    </row>
    <row r="644" spans="5:7">
      <c r="E644" s="5"/>
      <c r="F644" s="5"/>
      <c r="G644" s="5"/>
    </row>
    <row r="645" spans="5:7">
      <c r="E645" s="5"/>
      <c r="F645" s="5"/>
      <c r="G645" s="5"/>
    </row>
    <row r="646" spans="5:7">
      <c r="E646" s="5"/>
      <c r="F646" s="5"/>
      <c r="G646" s="5"/>
    </row>
    <row r="647" spans="5:7">
      <c r="E647" s="5"/>
      <c r="F647" s="5"/>
      <c r="G647" s="5"/>
    </row>
    <row r="648" spans="5:7">
      <c r="E648" s="5"/>
      <c r="F648" s="5"/>
      <c r="G648" s="5"/>
    </row>
    <row r="649" spans="5:7">
      <c r="E649" s="5"/>
      <c r="F649" s="5"/>
      <c r="G649" s="5"/>
    </row>
    <row r="650" spans="5:7">
      <c r="E650" s="5"/>
      <c r="F650" s="5"/>
      <c r="G650" s="5"/>
    </row>
    <row r="651" spans="5:7">
      <c r="E651" s="5"/>
      <c r="F651" s="5"/>
      <c r="G651" s="5"/>
    </row>
    <row r="652" spans="5:7">
      <c r="E652" s="5"/>
      <c r="F652" s="5"/>
      <c r="G652" s="5"/>
    </row>
    <row r="653" spans="5:7">
      <c r="E653" s="5"/>
      <c r="F653" s="5"/>
      <c r="G653" s="5"/>
    </row>
    <row r="654" spans="5:7">
      <c r="E654" s="5"/>
      <c r="F654" s="5"/>
      <c r="G654" s="5"/>
    </row>
    <row r="655" spans="5:7">
      <c r="E655" s="5"/>
      <c r="F655" s="5"/>
      <c r="G655" s="5"/>
    </row>
    <row r="656" spans="5:7">
      <c r="E656" s="5"/>
      <c r="F656" s="5"/>
      <c r="G656" s="5"/>
    </row>
    <row r="657" spans="5:7">
      <c r="E657" s="5"/>
      <c r="F657" s="5"/>
      <c r="G657" s="5"/>
    </row>
    <row r="658" spans="5:7">
      <c r="E658" s="5"/>
      <c r="F658" s="5"/>
      <c r="G658" s="5"/>
    </row>
    <row r="659" spans="5:7">
      <c r="E659" s="5"/>
      <c r="F659" s="5"/>
      <c r="G659" s="5"/>
    </row>
    <row r="660" spans="5:7">
      <c r="E660" s="5"/>
      <c r="F660" s="5"/>
      <c r="G660" s="5"/>
    </row>
    <row r="661" spans="5:7">
      <c r="E661" s="5"/>
      <c r="F661" s="5"/>
      <c r="G661" s="5"/>
    </row>
    <row r="662" spans="5:7">
      <c r="E662" s="5"/>
      <c r="F662" s="5"/>
      <c r="G662" s="5"/>
    </row>
    <row r="663" spans="5:7">
      <c r="E663" s="5"/>
      <c r="F663" s="5"/>
      <c r="G663" s="5"/>
    </row>
    <row r="664" spans="5:7">
      <c r="E664" s="5"/>
      <c r="F664" s="5"/>
      <c r="G664" s="5"/>
    </row>
    <row r="665" spans="5:7">
      <c r="E665" s="5"/>
      <c r="F665" s="5"/>
      <c r="G665" s="5"/>
    </row>
    <row r="666" spans="5:7">
      <c r="E666" s="5"/>
      <c r="F666" s="5"/>
      <c r="G666" s="5"/>
    </row>
    <row r="667" spans="5:7">
      <c r="E667" s="5"/>
      <c r="F667" s="5"/>
      <c r="G667" s="5"/>
    </row>
    <row r="668" spans="5:7">
      <c r="E668" s="5"/>
      <c r="F668" s="5"/>
      <c r="G668" s="5"/>
    </row>
    <row r="669" spans="5:7">
      <c r="E669" s="5"/>
      <c r="F669" s="5"/>
      <c r="G669" s="5"/>
    </row>
    <row r="670" spans="5:7">
      <c r="E670" s="5"/>
      <c r="F670" s="5"/>
      <c r="G670" s="5"/>
    </row>
    <row r="671" spans="5:7">
      <c r="E671" s="5"/>
      <c r="F671" s="5"/>
      <c r="G671" s="5"/>
    </row>
    <row r="672" spans="5:7">
      <c r="E672" s="5"/>
      <c r="F672" s="5"/>
      <c r="G672" s="5"/>
    </row>
    <row r="673" spans="5:7">
      <c r="E673" s="5"/>
      <c r="F673" s="5"/>
      <c r="G673" s="5"/>
    </row>
    <row r="674" spans="5:7">
      <c r="E674" s="5"/>
      <c r="F674" s="5"/>
      <c r="G674" s="5"/>
    </row>
    <row r="675" spans="5:7">
      <c r="E675" s="5"/>
      <c r="F675" s="5"/>
      <c r="G675" s="5"/>
    </row>
    <row r="676" spans="5:7">
      <c r="E676" s="5"/>
      <c r="F676" s="5"/>
      <c r="G676" s="5"/>
    </row>
    <row r="677" spans="5:7">
      <c r="E677" s="5"/>
      <c r="F677" s="5"/>
      <c r="G677" s="5"/>
    </row>
    <row r="678" spans="5:7">
      <c r="E678" s="5"/>
      <c r="F678" s="5"/>
      <c r="G678" s="5"/>
    </row>
    <row r="679" spans="5:7">
      <c r="E679" s="5"/>
      <c r="F679" s="5"/>
      <c r="G679" s="5"/>
    </row>
    <row r="680" spans="5:7">
      <c r="E680" s="5"/>
      <c r="F680" s="5"/>
      <c r="G680" s="5"/>
    </row>
    <row r="681" spans="5:7">
      <c r="E681" s="5"/>
      <c r="F681" s="5"/>
      <c r="G681" s="5"/>
    </row>
    <row r="682" spans="5:7">
      <c r="E682" s="5"/>
      <c r="F682" s="5"/>
      <c r="G682" s="5"/>
    </row>
    <row r="683" spans="5:7">
      <c r="E683" s="5"/>
      <c r="F683" s="5"/>
      <c r="G683" s="5"/>
    </row>
    <row r="684" spans="5:7">
      <c r="E684" s="5"/>
      <c r="F684" s="5"/>
      <c r="G684" s="5"/>
    </row>
    <row r="685" spans="5:7">
      <c r="E685" s="5"/>
      <c r="F685" s="5"/>
      <c r="G685" s="5"/>
    </row>
    <row r="686" spans="5:7">
      <c r="E686" s="5"/>
      <c r="F686" s="5"/>
      <c r="G686" s="5"/>
    </row>
    <row r="687" spans="5:7">
      <c r="E687" s="5"/>
      <c r="F687" s="5"/>
      <c r="G687" s="5"/>
    </row>
    <row r="688" spans="5:7">
      <c r="E688" s="5"/>
      <c r="F688" s="5"/>
      <c r="G688" s="5"/>
    </row>
    <row r="689" spans="5:7">
      <c r="E689" s="5"/>
      <c r="F689" s="5"/>
      <c r="G689" s="5"/>
    </row>
    <row r="690" spans="5:7">
      <c r="E690" s="5"/>
      <c r="F690" s="5"/>
      <c r="G690" s="5"/>
    </row>
    <row r="691" spans="5:7">
      <c r="E691" s="5"/>
      <c r="F691" s="5"/>
      <c r="G691" s="5"/>
    </row>
    <row r="692" spans="5:7">
      <c r="E692" s="5"/>
      <c r="F692" s="5"/>
      <c r="G692" s="5"/>
    </row>
    <row r="693" spans="5:7">
      <c r="E693" s="5"/>
      <c r="F693" s="5"/>
      <c r="G693" s="5"/>
    </row>
    <row r="694" spans="5:7">
      <c r="E694" s="5"/>
      <c r="F694" s="5"/>
      <c r="G694" s="5"/>
    </row>
    <row r="695" spans="5:7">
      <c r="E695" s="5"/>
      <c r="F695" s="5"/>
      <c r="G695" s="5"/>
    </row>
    <row r="696" spans="5:7">
      <c r="E696" s="5"/>
      <c r="F696" s="5"/>
      <c r="G696" s="5"/>
    </row>
    <row r="697" spans="5:7">
      <c r="E697" s="5"/>
      <c r="F697" s="5"/>
      <c r="G697" s="5"/>
    </row>
    <row r="698" spans="5:7">
      <c r="E698" s="5"/>
      <c r="F698" s="5"/>
      <c r="G698" s="5"/>
    </row>
    <row r="699" spans="5:7">
      <c r="E699" s="5"/>
      <c r="F699" s="5"/>
      <c r="G699" s="5"/>
    </row>
    <row r="700" spans="5:7">
      <c r="E700" s="5"/>
      <c r="F700" s="5"/>
      <c r="G700" s="5"/>
    </row>
    <row r="701" spans="5:7">
      <c r="E701" s="5"/>
      <c r="F701" s="5"/>
      <c r="G701" s="5"/>
    </row>
    <row r="702" spans="5:7">
      <c r="E702" s="5"/>
      <c r="F702" s="5"/>
      <c r="G702" s="5"/>
    </row>
    <row r="703" spans="5:7">
      <c r="E703" s="5"/>
      <c r="F703" s="5"/>
      <c r="G703" s="5"/>
    </row>
    <row r="704" spans="5:7">
      <c r="E704" s="5"/>
      <c r="F704" s="5"/>
      <c r="G704" s="5"/>
    </row>
    <row r="705" spans="5:7">
      <c r="E705" s="5"/>
      <c r="F705" s="5"/>
      <c r="G705" s="5"/>
    </row>
    <row r="706" spans="5:7">
      <c r="E706" s="5"/>
      <c r="F706" s="5"/>
      <c r="G706" s="5"/>
    </row>
    <row r="707" spans="5:7">
      <c r="E707" s="5"/>
      <c r="F707" s="5"/>
      <c r="G707" s="5"/>
    </row>
    <row r="708" spans="5:7">
      <c r="E708" s="5"/>
      <c r="F708" s="5"/>
      <c r="G708" s="5"/>
    </row>
    <row r="709" spans="5:7">
      <c r="E709" s="5"/>
      <c r="F709" s="5"/>
      <c r="G709" s="5"/>
    </row>
    <row r="710" spans="5:7">
      <c r="E710" s="5"/>
      <c r="F710" s="5"/>
      <c r="G710" s="5"/>
    </row>
    <row r="711" spans="5:7">
      <c r="E711" s="5"/>
      <c r="F711" s="5"/>
      <c r="G711" s="5"/>
    </row>
    <row r="712" spans="5:7">
      <c r="E712" s="5"/>
      <c r="F712" s="5"/>
      <c r="G712" s="5"/>
    </row>
    <row r="713" spans="5:7">
      <c r="E713" s="5"/>
      <c r="F713" s="5"/>
      <c r="G713" s="5"/>
    </row>
    <row r="714" spans="5:7">
      <c r="E714" s="5"/>
      <c r="F714" s="5"/>
      <c r="G714" s="5"/>
    </row>
    <row r="715" spans="5:7">
      <c r="E715" s="5"/>
      <c r="F715" s="5"/>
      <c r="G715" s="5"/>
    </row>
    <row r="716" spans="5:7">
      <c r="E716" s="5"/>
      <c r="F716" s="5"/>
      <c r="G716" s="5"/>
    </row>
    <row r="717" spans="5:7">
      <c r="E717" s="5"/>
      <c r="F717" s="5"/>
      <c r="G717" s="5"/>
    </row>
    <row r="718" spans="5:7">
      <c r="E718" s="5"/>
      <c r="F718" s="5"/>
      <c r="G718" s="5"/>
    </row>
    <row r="719" spans="5:7">
      <c r="E719" s="5"/>
      <c r="F719" s="5"/>
      <c r="G719" s="5"/>
    </row>
    <row r="720" spans="5:7">
      <c r="E720" s="5"/>
      <c r="F720" s="5"/>
      <c r="G720" s="5"/>
    </row>
    <row r="721" spans="5:7">
      <c r="E721" s="5"/>
      <c r="F721" s="5"/>
      <c r="G721" s="5"/>
    </row>
    <row r="722" spans="5:7">
      <c r="E722" s="5"/>
      <c r="F722" s="5"/>
      <c r="G722" s="5"/>
    </row>
    <row r="723" spans="5:7">
      <c r="E723" s="5"/>
      <c r="F723" s="5"/>
      <c r="G723" s="5"/>
    </row>
    <row r="724" spans="5:7">
      <c r="E724" s="5"/>
      <c r="F724" s="5"/>
      <c r="G724" s="5"/>
    </row>
    <row r="725" spans="5:7">
      <c r="E725" s="5"/>
      <c r="F725" s="5"/>
      <c r="G725" s="5"/>
    </row>
    <row r="726" spans="5:7">
      <c r="E726" s="5"/>
      <c r="F726" s="5"/>
      <c r="G726" s="5"/>
    </row>
    <row r="727" spans="5:7">
      <c r="E727" s="5"/>
      <c r="F727" s="5"/>
      <c r="G727" s="5"/>
    </row>
    <row r="728" spans="5:7">
      <c r="E728" s="5"/>
      <c r="F728" s="5"/>
      <c r="G728" s="5"/>
    </row>
    <row r="729" spans="5:7">
      <c r="E729" s="5"/>
      <c r="F729" s="5"/>
      <c r="G729" s="5"/>
    </row>
    <row r="730" spans="5:7">
      <c r="E730" s="5"/>
      <c r="F730" s="5"/>
      <c r="G730" s="5"/>
    </row>
    <row r="731" spans="5:7">
      <c r="E731" s="5"/>
      <c r="F731" s="5"/>
      <c r="G731" s="5"/>
    </row>
    <row r="732" spans="5:7">
      <c r="E732" s="5"/>
      <c r="F732" s="5"/>
      <c r="G732" s="5"/>
    </row>
    <row r="733" spans="5:7">
      <c r="E733" s="5"/>
      <c r="F733" s="5"/>
      <c r="G733" s="5"/>
    </row>
    <row r="734" spans="5:7">
      <c r="E734" s="5"/>
      <c r="F734" s="5"/>
      <c r="G734" s="5"/>
    </row>
    <row r="735" spans="5:7">
      <c r="E735" s="5"/>
      <c r="F735" s="5"/>
      <c r="G735" s="5"/>
    </row>
    <row r="736" spans="5:7">
      <c r="E736" s="5"/>
      <c r="F736" s="5"/>
      <c r="G736" s="5"/>
    </row>
    <row r="737" spans="5:7">
      <c r="E737" s="5"/>
      <c r="F737" s="5"/>
      <c r="G737" s="5"/>
    </row>
    <row r="738" spans="5:7">
      <c r="E738" s="5"/>
      <c r="F738" s="5"/>
      <c r="G738" s="5"/>
    </row>
    <row r="739" spans="5:7">
      <c r="E739" s="5"/>
      <c r="F739" s="5"/>
      <c r="G739" s="5"/>
    </row>
    <row r="740" spans="5:7">
      <c r="E740" s="5"/>
      <c r="F740" s="5"/>
      <c r="G740" s="5"/>
    </row>
    <row r="741" spans="5:7">
      <c r="E741" s="5"/>
      <c r="F741" s="5"/>
      <c r="G741" s="5"/>
    </row>
    <row r="742" spans="5:7">
      <c r="E742" s="5"/>
      <c r="F742" s="5"/>
      <c r="G742" s="5"/>
    </row>
    <row r="743" spans="5:7">
      <c r="E743" s="5"/>
      <c r="F743" s="5"/>
      <c r="G743" s="5"/>
    </row>
    <row r="744" spans="5:7">
      <c r="E744" s="5"/>
      <c r="F744" s="5"/>
      <c r="G744" s="5"/>
    </row>
    <row r="745" spans="5:7">
      <c r="E745" s="5"/>
      <c r="F745" s="5"/>
      <c r="G745" s="5"/>
    </row>
    <row r="746" spans="5:7">
      <c r="E746" s="5"/>
      <c r="F746" s="5"/>
      <c r="G746" s="5"/>
    </row>
    <row r="747" spans="5:7">
      <c r="E747" s="5"/>
      <c r="F747" s="5"/>
      <c r="G747" s="5"/>
    </row>
    <row r="748" spans="5:7">
      <c r="E748" s="5"/>
      <c r="F748" s="5"/>
      <c r="G748" s="5"/>
    </row>
    <row r="749" spans="5:7">
      <c r="E749" s="5"/>
      <c r="F749" s="5"/>
      <c r="G749" s="5"/>
    </row>
    <row r="750" spans="5:7">
      <c r="E750" s="5"/>
      <c r="F750" s="5"/>
      <c r="G750" s="5"/>
    </row>
    <row r="751" spans="5:7">
      <c r="E751" s="5"/>
      <c r="F751" s="5"/>
      <c r="G751" s="5"/>
    </row>
    <row r="752" spans="5:7">
      <c r="E752" s="5"/>
      <c r="F752" s="5"/>
      <c r="G752" s="5"/>
    </row>
    <row r="753" spans="5:7">
      <c r="E753" s="5"/>
      <c r="F753" s="5"/>
      <c r="G753" s="5"/>
    </row>
    <row r="754" spans="5:7">
      <c r="E754" s="5"/>
      <c r="F754" s="5"/>
      <c r="G754" s="5"/>
    </row>
    <row r="755" spans="5:7">
      <c r="E755" s="5"/>
      <c r="F755" s="5"/>
      <c r="G755" s="5"/>
    </row>
    <row r="756" spans="5:7">
      <c r="E756" s="5"/>
      <c r="F756" s="5"/>
      <c r="G756" s="5"/>
    </row>
    <row r="757" spans="5:7">
      <c r="E757" s="5"/>
      <c r="F757" s="5"/>
      <c r="G757" s="5"/>
    </row>
    <row r="758" spans="5:7">
      <c r="E758" s="5"/>
      <c r="F758" s="5"/>
      <c r="G758" s="5"/>
    </row>
    <row r="759" spans="5:7">
      <c r="E759" s="5"/>
      <c r="F759" s="5"/>
      <c r="G759" s="5"/>
    </row>
    <row r="760" spans="5:7">
      <c r="E760" s="5"/>
      <c r="F760" s="5"/>
      <c r="G760" s="5"/>
    </row>
    <row r="761" spans="5:7">
      <c r="E761" s="5"/>
      <c r="F761" s="5"/>
      <c r="G761" s="5"/>
    </row>
    <row r="762" spans="5:7">
      <c r="E762" s="5"/>
      <c r="F762" s="5"/>
      <c r="G762" s="5"/>
    </row>
    <row r="763" spans="5:7">
      <c r="E763" s="5"/>
      <c r="F763" s="5"/>
      <c r="G763" s="5"/>
    </row>
    <row r="764" spans="5:7">
      <c r="E764" s="5"/>
      <c r="F764" s="5"/>
      <c r="G764" s="5"/>
    </row>
    <row r="765" spans="5:7">
      <c r="E765" s="5"/>
      <c r="F765" s="5"/>
      <c r="G765" s="5"/>
    </row>
    <row r="766" spans="5:7">
      <c r="E766" s="5"/>
      <c r="F766" s="5"/>
      <c r="G766" s="5"/>
    </row>
    <row r="767" spans="5:7">
      <c r="E767" s="5"/>
      <c r="F767" s="5"/>
      <c r="G767" s="5"/>
    </row>
    <row r="768" spans="5:7">
      <c r="E768" s="5"/>
      <c r="F768" s="5"/>
      <c r="G768" s="5"/>
    </row>
    <row r="769" spans="5:7">
      <c r="E769" s="5"/>
      <c r="F769" s="5"/>
      <c r="G769" s="5"/>
    </row>
    <row r="770" spans="5:7">
      <c r="E770" s="5"/>
      <c r="F770" s="5"/>
      <c r="G770" s="5"/>
    </row>
    <row r="771" spans="5:7">
      <c r="E771" s="5"/>
      <c r="F771" s="5"/>
      <c r="G771" s="5"/>
    </row>
    <row r="772" spans="5:7">
      <c r="E772" s="5"/>
      <c r="F772" s="5"/>
      <c r="G772" s="5"/>
    </row>
    <row r="773" spans="5:7">
      <c r="E773" s="5"/>
      <c r="F773" s="5"/>
      <c r="G773" s="5"/>
    </row>
    <row r="774" spans="5:7">
      <c r="E774" s="5"/>
      <c r="F774" s="5"/>
      <c r="G774" s="5"/>
    </row>
    <row r="775" spans="5:7">
      <c r="E775" s="5"/>
      <c r="F775" s="5"/>
      <c r="G775" s="5"/>
    </row>
    <row r="776" spans="5:7">
      <c r="E776" s="5"/>
      <c r="F776" s="5"/>
      <c r="G776" s="5"/>
    </row>
    <row r="777" spans="5:7">
      <c r="E777" s="5"/>
      <c r="F777" s="5"/>
      <c r="G777" s="5"/>
    </row>
    <row r="778" spans="5:7">
      <c r="E778" s="5"/>
      <c r="F778" s="5"/>
      <c r="G778" s="5"/>
    </row>
    <row r="779" spans="5:7">
      <c r="E779" s="5"/>
      <c r="F779" s="5"/>
      <c r="G779" s="5"/>
    </row>
    <row r="780" spans="5:7">
      <c r="E780" s="5"/>
      <c r="F780" s="5"/>
      <c r="G780" s="5"/>
    </row>
    <row r="781" spans="5:7">
      <c r="E781" s="5"/>
      <c r="F781" s="5"/>
      <c r="G781" s="5"/>
    </row>
    <row r="782" spans="5:7">
      <c r="E782" s="5"/>
      <c r="F782" s="5"/>
      <c r="G782" s="5"/>
    </row>
    <row r="783" spans="5:7">
      <c r="E783" s="5"/>
      <c r="F783" s="5"/>
      <c r="G783" s="5"/>
    </row>
    <row r="784" spans="5:7">
      <c r="E784" s="5"/>
      <c r="F784" s="5"/>
      <c r="G784" s="5"/>
    </row>
    <row r="785" spans="5:7">
      <c r="E785" s="5"/>
      <c r="F785" s="5"/>
      <c r="G785" s="5"/>
    </row>
    <row r="786" spans="5:7">
      <c r="E786" s="5"/>
      <c r="F786" s="5"/>
      <c r="G786" s="5"/>
    </row>
    <row r="787" spans="5:7">
      <c r="E787" s="5"/>
      <c r="F787" s="5"/>
      <c r="G787" s="5"/>
    </row>
    <row r="788" spans="5:7">
      <c r="E788" s="5"/>
      <c r="F788" s="5"/>
      <c r="G788" s="5"/>
    </row>
    <row r="789" spans="5:7">
      <c r="E789" s="5"/>
      <c r="F789" s="5"/>
      <c r="G789" s="5"/>
    </row>
    <row r="790" spans="5:7">
      <c r="E790" s="5"/>
      <c r="F790" s="5"/>
      <c r="G790" s="5"/>
    </row>
    <row r="791" spans="5:7">
      <c r="E791" s="5"/>
      <c r="F791" s="5"/>
      <c r="G791" s="5"/>
    </row>
    <row r="792" spans="5:7">
      <c r="E792" s="5"/>
      <c r="F792" s="5"/>
      <c r="G792" s="5"/>
    </row>
    <row r="793" spans="5:7">
      <c r="E793" s="5"/>
      <c r="F793" s="5"/>
      <c r="G793" s="5"/>
    </row>
    <row r="794" spans="5:7">
      <c r="E794" s="5"/>
      <c r="F794" s="5"/>
      <c r="G794" s="5"/>
    </row>
    <row r="795" spans="5:7">
      <c r="E795" s="5"/>
      <c r="F795" s="5"/>
      <c r="G795" s="5"/>
    </row>
    <row r="796" spans="5:7">
      <c r="E796" s="5"/>
      <c r="F796" s="5"/>
      <c r="G796" s="5"/>
    </row>
    <row r="797" spans="5:7">
      <c r="E797" s="5"/>
      <c r="F797" s="5"/>
      <c r="G797" s="5"/>
    </row>
    <row r="798" spans="5:7">
      <c r="E798" s="5"/>
      <c r="F798" s="5"/>
      <c r="G798" s="5"/>
    </row>
    <row r="799" spans="5:7">
      <c r="E799" s="5"/>
      <c r="F799" s="5"/>
      <c r="G799" s="5"/>
    </row>
    <row r="800" spans="5:7">
      <c r="E800" s="5"/>
      <c r="F800" s="5"/>
      <c r="G800" s="5"/>
    </row>
    <row r="801" spans="5:7">
      <c r="E801" s="5"/>
      <c r="F801" s="5"/>
      <c r="G801" s="5"/>
    </row>
    <row r="802" spans="5:7">
      <c r="E802" s="5"/>
      <c r="F802" s="5"/>
      <c r="G802" s="5"/>
    </row>
    <row r="803" spans="5:7">
      <c r="E803" s="5"/>
      <c r="F803" s="5"/>
      <c r="G803" s="5"/>
    </row>
    <row r="804" spans="5:7">
      <c r="E804" s="5"/>
      <c r="F804" s="5"/>
      <c r="G804" s="5"/>
    </row>
    <row r="805" spans="5:7">
      <c r="E805" s="5"/>
      <c r="F805" s="5"/>
      <c r="G805" s="5"/>
    </row>
    <row r="806" spans="5:7">
      <c r="E806" s="5"/>
      <c r="F806" s="5"/>
      <c r="G806" s="5"/>
    </row>
    <row r="807" spans="5:7">
      <c r="E807" s="5"/>
      <c r="F807" s="5"/>
      <c r="G807" s="5"/>
    </row>
    <row r="808" spans="5:7">
      <c r="E808" s="5"/>
      <c r="F808" s="5"/>
      <c r="G808" s="5"/>
    </row>
    <row r="809" spans="5:7">
      <c r="E809" s="5"/>
      <c r="F809" s="5"/>
      <c r="G809" s="5"/>
    </row>
    <row r="810" spans="5:7">
      <c r="E810" s="5"/>
      <c r="F810" s="5"/>
      <c r="G810" s="5"/>
    </row>
    <row r="811" spans="5:7">
      <c r="E811" s="5"/>
      <c r="F811" s="5"/>
      <c r="G811" s="5"/>
    </row>
    <row r="812" spans="5:7">
      <c r="E812" s="5"/>
      <c r="F812" s="5"/>
      <c r="G812" s="5"/>
    </row>
    <row r="813" spans="5:7">
      <c r="E813" s="5"/>
      <c r="F813" s="5"/>
      <c r="G813" s="5"/>
    </row>
    <row r="814" spans="5:7">
      <c r="E814" s="5"/>
      <c r="F814" s="5"/>
      <c r="G814" s="5"/>
    </row>
    <row r="815" spans="5:7">
      <c r="E815" s="5"/>
      <c r="F815" s="5"/>
      <c r="G815" s="5"/>
    </row>
    <row r="816" spans="5:7">
      <c r="E816" s="5"/>
      <c r="F816" s="5"/>
      <c r="G816" s="5"/>
    </row>
    <row r="817" spans="5:7">
      <c r="E817" s="5"/>
      <c r="F817" s="5"/>
      <c r="G817" s="5"/>
    </row>
    <row r="818" spans="5:7">
      <c r="E818" s="5"/>
      <c r="F818" s="5"/>
      <c r="G818" s="5"/>
    </row>
    <row r="819" spans="5:7">
      <c r="E819" s="5"/>
      <c r="F819" s="5"/>
      <c r="G819" s="5"/>
    </row>
    <row r="820" spans="5:7">
      <c r="E820" s="5"/>
      <c r="F820" s="5"/>
      <c r="G820" s="5"/>
    </row>
    <row r="821" spans="5:7">
      <c r="E821" s="5"/>
      <c r="F821" s="5"/>
      <c r="G821" s="5"/>
    </row>
    <row r="822" spans="5:7">
      <c r="E822" s="5"/>
      <c r="F822" s="5"/>
      <c r="G822" s="5"/>
    </row>
    <row r="823" spans="5:7">
      <c r="E823" s="5"/>
      <c r="F823" s="5"/>
      <c r="G823" s="5"/>
    </row>
    <row r="824" spans="5:7">
      <c r="E824" s="5"/>
      <c r="F824" s="5"/>
      <c r="G824" s="5"/>
    </row>
    <row r="825" spans="5:7">
      <c r="E825" s="5"/>
      <c r="F825" s="5"/>
      <c r="G825" s="5"/>
    </row>
    <row r="826" spans="5:7">
      <c r="E826" s="5"/>
      <c r="F826" s="5"/>
      <c r="G826" s="5"/>
    </row>
    <row r="827" spans="5:7">
      <c r="E827" s="5"/>
      <c r="F827" s="5"/>
      <c r="G827" s="5"/>
    </row>
    <row r="828" spans="5:7">
      <c r="E828" s="5"/>
      <c r="F828" s="5"/>
      <c r="G828" s="5"/>
    </row>
    <row r="829" spans="5:7">
      <c r="E829" s="5"/>
      <c r="F829" s="5"/>
      <c r="G829" s="5"/>
    </row>
    <row r="830" spans="5:7">
      <c r="E830" s="5"/>
      <c r="F830" s="5"/>
      <c r="G830" s="5"/>
    </row>
    <row r="831" spans="5:7">
      <c r="E831" s="5"/>
      <c r="F831" s="5"/>
      <c r="G831" s="5"/>
    </row>
    <row r="832" spans="5:7">
      <c r="E832" s="5"/>
      <c r="F832" s="5"/>
      <c r="G832" s="5"/>
    </row>
    <row r="833" spans="5:7">
      <c r="E833" s="5"/>
      <c r="F833" s="5"/>
      <c r="G833" s="5"/>
    </row>
    <row r="834" spans="5:7">
      <c r="E834" s="5"/>
      <c r="F834" s="5"/>
      <c r="G834" s="5"/>
    </row>
    <row r="835" spans="5:7">
      <c r="E835" s="5"/>
      <c r="F835" s="5"/>
      <c r="G835" s="5"/>
    </row>
    <row r="836" spans="5:7">
      <c r="E836" s="5"/>
      <c r="F836" s="5"/>
      <c r="G836" s="5"/>
    </row>
    <row r="837" spans="5:7">
      <c r="E837" s="5"/>
      <c r="F837" s="5"/>
      <c r="G837" s="5"/>
    </row>
    <row r="838" spans="5:7">
      <c r="E838" s="5"/>
      <c r="F838" s="5"/>
      <c r="G838" s="5"/>
    </row>
    <row r="839" spans="5:7">
      <c r="E839" s="5"/>
      <c r="F839" s="5"/>
      <c r="G839" s="5"/>
    </row>
    <row r="840" spans="5:7">
      <c r="E840" s="5"/>
      <c r="F840" s="5"/>
      <c r="G840" s="5"/>
    </row>
    <row r="841" spans="5:7">
      <c r="E841" s="5"/>
      <c r="F841" s="5"/>
      <c r="G841" s="5"/>
    </row>
    <row r="842" spans="5:7">
      <c r="E842" s="5"/>
      <c r="F842" s="5"/>
      <c r="G842" s="5"/>
    </row>
    <row r="843" spans="5:7">
      <c r="E843" s="5"/>
      <c r="F843" s="5"/>
      <c r="G843" s="5"/>
    </row>
    <row r="844" spans="5:7">
      <c r="E844" s="5"/>
      <c r="F844" s="5"/>
      <c r="G844" s="5"/>
    </row>
    <row r="845" spans="5:7">
      <c r="E845" s="5"/>
      <c r="F845" s="5"/>
      <c r="G845" s="5"/>
    </row>
    <row r="846" spans="5:7">
      <c r="E846" s="5"/>
      <c r="F846" s="5"/>
      <c r="G846" s="5"/>
    </row>
    <row r="847" spans="5:7">
      <c r="E847" s="5"/>
      <c r="F847" s="5"/>
      <c r="G847" s="5"/>
    </row>
    <row r="848" spans="5:7">
      <c r="E848" s="5"/>
      <c r="F848" s="5"/>
      <c r="G848" s="5"/>
    </row>
    <row r="849" spans="5:7">
      <c r="E849" s="5"/>
      <c r="F849" s="5"/>
      <c r="G849" s="5"/>
    </row>
    <row r="850" spans="5:7">
      <c r="E850" s="5"/>
      <c r="F850" s="5"/>
      <c r="G850" s="5"/>
    </row>
    <row r="851" spans="5:7">
      <c r="E851" s="5"/>
      <c r="F851" s="5"/>
      <c r="G851" s="5"/>
    </row>
    <row r="852" spans="5:7">
      <c r="E852" s="5"/>
      <c r="F852" s="5"/>
      <c r="G852" s="5"/>
    </row>
    <row r="853" spans="5:7">
      <c r="E853" s="5"/>
      <c r="F853" s="5"/>
      <c r="G853" s="5"/>
    </row>
    <row r="854" spans="5:7">
      <c r="E854" s="5"/>
      <c r="F854" s="5"/>
      <c r="G854" s="5"/>
    </row>
    <row r="855" spans="5:7">
      <c r="E855" s="5"/>
      <c r="F855" s="5"/>
      <c r="G855" s="5"/>
    </row>
    <row r="856" spans="5:7">
      <c r="E856" s="5"/>
      <c r="F856" s="5"/>
      <c r="G856" s="5"/>
    </row>
    <row r="857" spans="5:7">
      <c r="E857" s="5"/>
      <c r="F857" s="5"/>
      <c r="G857" s="5"/>
    </row>
    <row r="858" spans="5:7">
      <c r="E858" s="5"/>
      <c r="F858" s="5"/>
      <c r="G858" s="5"/>
    </row>
    <row r="859" spans="5:7">
      <c r="E859" s="5"/>
      <c r="F859" s="5"/>
      <c r="G859" s="5"/>
    </row>
    <row r="860" spans="5:7">
      <c r="E860" s="5"/>
      <c r="F860" s="5"/>
      <c r="G860" s="5"/>
    </row>
    <row r="861" spans="5:7">
      <c r="E861" s="5"/>
      <c r="F861" s="5"/>
      <c r="G861" s="5"/>
    </row>
    <row r="862" spans="5:7">
      <c r="E862" s="5"/>
      <c r="F862" s="5"/>
      <c r="G862" s="5"/>
    </row>
    <row r="863" spans="5:7">
      <c r="E863" s="5"/>
      <c r="F863" s="5"/>
      <c r="G863" s="5"/>
    </row>
    <row r="864" spans="5:7">
      <c r="E864" s="5"/>
      <c r="F864" s="5"/>
      <c r="G864" s="5"/>
    </row>
    <row r="865" spans="5:7">
      <c r="E865" s="5"/>
      <c r="F865" s="5"/>
      <c r="G865" s="5"/>
    </row>
    <row r="866" spans="5:7">
      <c r="E866" s="5"/>
      <c r="F866" s="5"/>
      <c r="G866" s="5"/>
    </row>
    <row r="867" spans="5:7">
      <c r="E867" s="5"/>
      <c r="F867" s="5"/>
      <c r="G867" s="5"/>
    </row>
    <row r="868" spans="5:7">
      <c r="E868" s="5"/>
      <c r="F868" s="5"/>
      <c r="G868" s="5"/>
    </row>
    <row r="869" spans="5:7">
      <c r="E869" s="5"/>
      <c r="F869" s="5"/>
      <c r="G869" s="5"/>
    </row>
    <row r="870" spans="5:7">
      <c r="E870" s="5"/>
      <c r="F870" s="5"/>
      <c r="G870" s="5"/>
    </row>
    <row r="871" spans="5:7">
      <c r="E871" s="5"/>
      <c r="F871" s="5"/>
      <c r="G871" s="5"/>
    </row>
    <row r="872" spans="5:7">
      <c r="E872" s="5"/>
      <c r="F872" s="5"/>
      <c r="G872" s="5"/>
    </row>
    <row r="873" spans="5:7">
      <c r="E873" s="5"/>
      <c r="F873" s="5"/>
      <c r="G873" s="5"/>
    </row>
    <row r="874" spans="5:7">
      <c r="E874" s="5"/>
      <c r="F874" s="5"/>
      <c r="G874" s="5"/>
    </row>
    <row r="875" spans="5:7">
      <c r="E875" s="5"/>
      <c r="F875" s="5"/>
      <c r="G875" s="5"/>
    </row>
    <row r="876" spans="5:7">
      <c r="E876" s="5"/>
      <c r="F876" s="5"/>
      <c r="G876" s="5"/>
    </row>
    <row r="877" spans="5:7">
      <c r="E877" s="5"/>
      <c r="F877" s="5"/>
      <c r="G877" s="5"/>
    </row>
    <row r="878" spans="5:7">
      <c r="E878" s="5"/>
      <c r="F878" s="5"/>
      <c r="G878" s="5"/>
    </row>
    <row r="879" spans="5:7">
      <c r="E879" s="5"/>
      <c r="F879" s="5"/>
      <c r="G879" s="5"/>
    </row>
    <row r="880" spans="5:7">
      <c r="E880" s="5"/>
      <c r="F880" s="5"/>
      <c r="G880" s="5"/>
    </row>
    <row r="881" spans="5:7">
      <c r="E881" s="5"/>
      <c r="F881" s="5"/>
      <c r="G881" s="5"/>
    </row>
    <row r="882" spans="5:7">
      <c r="E882" s="5"/>
      <c r="F882" s="5"/>
      <c r="G882" s="5"/>
    </row>
    <row r="883" spans="5:7">
      <c r="E883" s="5"/>
      <c r="F883" s="5"/>
      <c r="G883" s="5"/>
    </row>
    <row r="884" spans="5:7">
      <c r="E884" s="5"/>
      <c r="F884" s="5"/>
      <c r="G884" s="5"/>
    </row>
    <row r="885" spans="5:7">
      <c r="E885" s="5"/>
      <c r="F885" s="5"/>
      <c r="G885" s="5"/>
    </row>
    <row r="886" spans="5:7">
      <c r="E886" s="5"/>
      <c r="F886" s="5"/>
      <c r="G886" s="5"/>
    </row>
    <row r="887" spans="5:7">
      <c r="E887" s="5"/>
      <c r="F887" s="5"/>
      <c r="G887" s="5"/>
    </row>
    <row r="888" spans="5:7">
      <c r="E888" s="5"/>
      <c r="F888" s="5"/>
      <c r="G888" s="5"/>
    </row>
    <row r="889" spans="5:7">
      <c r="E889" s="5"/>
      <c r="F889" s="5"/>
      <c r="G889" s="5"/>
    </row>
    <row r="890" spans="5:7">
      <c r="E890" s="5"/>
      <c r="F890" s="5"/>
      <c r="G890" s="5"/>
    </row>
    <row r="891" spans="5:7">
      <c r="E891" s="5"/>
      <c r="F891" s="5"/>
      <c r="G891" s="5"/>
    </row>
    <row r="892" spans="5:7">
      <c r="E892" s="5"/>
      <c r="F892" s="5"/>
      <c r="G892" s="5"/>
    </row>
    <row r="893" spans="5:7">
      <c r="E893" s="5"/>
      <c r="F893" s="5"/>
      <c r="G893" s="5"/>
    </row>
    <row r="894" spans="5:7">
      <c r="E894" s="5"/>
      <c r="F894" s="5"/>
      <c r="G894" s="5"/>
    </row>
    <row r="895" spans="5:7">
      <c r="E895" s="5"/>
      <c r="F895" s="5"/>
      <c r="G895" s="5"/>
    </row>
    <row r="896" spans="5:7">
      <c r="E896" s="5"/>
      <c r="F896" s="5"/>
      <c r="G896" s="5"/>
    </row>
    <row r="897" spans="5:7">
      <c r="E897" s="5"/>
      <c r="F897" s="5"/>
      <c r="G897" s="5"/>
    </row>
    <row r="898" spans="5:7">
      <c r="E898" s="5"/>
      <c r="F898" s="5"/>
      <c r="G898" s="5"/>
    </row>
    <row r="899" spans="5:7">
      <c r="E899" s="5"/>
      <c r="F899" s="5"/>
      <c r="G899" s="5"/>
    </row>
    <row r="900" spans="5:7">
      <c r="E900" s="5"/>
      <c r="F900" s="5"/>
      <c r="G900" s="5"/>
    </row>
    <row r="901" spans="5:7">
      <c r="E901" s="5"/>
      <c r="F901" s="5"/>
      <c r="G901" s="5"/>
    </row>
    <row r="902" spans="5:7">
      <c r="E902" s="5"/>
      <c r="F902" s="5"/>
      <c r="G902" s="5"/>
    </row>
    <row r="903" spans="5:7">
      <c r="E903" s="5"/>
      <c r="F903" s="5"/>
      <c r="G903" s="5"/>
    </row>
    <row r="904" spans="5:7">
      <c r="E904" s="5"/>
      <c r="F904" s="5"/>
      <c r="G904" s="5"/>
    </row>
    <row r="905" spans="5:7">
      <c r="E905" s="5"/>
      <c r="F905" s="5"/>
      <c r="G905" s="5"/>
    </row>
    <row r="906" spans="5:7">
      <c r="E906" s="5"/>
      <c r="F906" s="5"/>
      <c r="G906" s="5"/>
    </row>
    <row r="907" spans="5:7">
      <c r="E907" s="5"/>
      <c r="F907" s="5"/>
      <c r="G907" s="5"/>
    </row>
    <row r="908" spans="5:7">
      <c r="E908" s="5"/>
      <c r="F908" s="5"/>
      <c r="G908" s="5"/>
    </row>
    <row r="909" spans="5:7">
      <c r="E909" s="5"/>
      <c r="F909" s="5"/>
      <c r="G909" s="5"/>
    </row>
    <row r="910" spans="5:7">
      <c r="E910" s="5"/>
      <c r="F910" s="5"/>
      <c r="G910" s="5"/>
    </row>
    <row r="911" spans="5:7">
      <c r="E911" s="5"/>
      <c r="F911" s="5"/>
      <c r="G911" s="5"/>
    </row>
    <row r="912" spans="5:7">
      <c r="E912" s="5"/>
      <c r="F912" s="5"/>
      <c r="G912" s="5"/>
    </row>
    <row r="913" spans="5:7">
      <c r="E913" s="5"/>
      <c r="F913" s="5"/>
      <c r="G913" s="5"/>
    </row>
    <row r="914" spans="5:7">
      <c r="E914" s="5"/>
      <c r="F914" s="5"/>
      <c r="G914" s="5"/>
    </row>
    <row r="915" spans="5:7">
      <c r="E915" s="5"/>
      <c r="F915" s="5"/>
      <c r="G915" s="5"/>
    </row>
    <row r="916" spans="5:7">
      <c r="E916" s="5"/>
      <c r="F916" s="5"/>
      <c r="G916" s="5"/>
    </row>
    <row r="917" spans="5:7">
      <c r="E917" s="5"/>
      <c r="F917" s="5"/>
      <c r="G917" s="5"/>
    </row>
    <row r="918" spans="5:7">
      <c r="E918" s="5"/>
      <c r="F918" s="5"/>
      <c r="G918" s="5"/>
    </row>
    <row r="919" spans="5:7">
      <c r="E919" s="5"/>
      <c r="F919" s="5"/>
      <c r="G919" s="5"/>
    </row>
    <row r="920" spans="5:7">
      <c r="E920" s="5"/>
      <c r="F920" s="5"/>
      <c r="G920" s="5"/>
    </row>
    <row r="921" spans="5:7">
      <c r="E921" s="5"/>
      <c r="F921" s="5"/>
      <c r="G921" s="5"/>
    </row>
    <row r="922" spans="5:7">
      <c r="E922" s="5"/>
      <c r="F922" s="5"/>
      <c r="G922" s="5"/>
    </row>
    <row r="923" spans="5:7">
      <c r="E923" s="5"/>
      <c r="F923" s="5"/>
      <c r="G923" s="5"/>
    </row>
    <row r="924" spans="5:7">
      <c r="E924" s="5"/>
      <c r="F924" s="5"/>
      <c r="G924" s="5"/>
    </row>
    <row r="925" spans="5:7">
      <c r="E925" s="5"/>
      <c r="F925" s="5"/>
      <c r="G925" s="5"/>
    </row>
    <row r="926" spans="5:7">
      <c r="E926" s="5"/>
      <c r="F926" s="5"/>
      <c r="G926" s="5"/>
    </row>
    <row r="927" spans="5:7">
      <c r="E927" s="5"/>
      <c r="F927" s="5"/>
      <c r="G927" s="5"/>
    </row>
    <row r="928" spans="5:7">
      <c r="E928" s="5"/>
      <c r="F928" s="5"/>
      <c r="G928" s="5"/>
    </row>
    <row r="929" spans="5:7">
      <c r="E929" s="5"/>
      <c r="F929" s="5"/>
      <c r="G929" s="5"/>
    </row>
    <row r="930" spans="5:7">
      <c r="E930" s="5"/>
      <c r="F930" s="5"/>
      <c r="G930" s="5"/>
    </row>
    <row r="931" spans="5:7">
      <c r="E931" s="5"/>
      <c r="F931" s="5"/>
      <c r="G931" s="5"/>
    </row>
    <row r="932" spans="5:7">
      <c r="E932" s="5"/>
      <c r="F932" s="5"/>
      <c r="G932" s="5"/>
    </row>
    <row r="933" spans="5:7">
      <c r="E933" s="5"/>
      <c r="F933" s="5"/>
      <c r="G933" s="5"/>
    </row>
    <row r="934" spans="5:7">
      <c r="E934" s="5"/>
      <c r="F934" s="5"/>
      <c r="G934" s="5"/>
    </row>
    <row r="935" spans="5:7">
      <c r="E935" s="5"/>
      <c r="F935" s="5"/>
      <c r="G935" s="5"/>
    </row>
    <row r="936" spans="5:7">
      <c r="E936" s="5"/>
      <c r="F936" s="5"/>
      <c r="G936" s="5"/>
    </row>
    <row r="937" spans="5:7">
      <c r="E937" s="5"/>
      <c r="F937" s="5"/>
      <c r="G937" s="5"/>
    </row>
    <row r="938" spans="5:7">
      <c r="E938" s="5"/>
      <c r="F938" s="5"/>
      <c r="G938" s="5"/>
    </row>
    <row r="939" spans="5:7">
      <c r="E939" s="5"/>
      <c r="F939" s="5"/>
      <c r="G939" s="5"/>
    </row>
    <row r="940" spans="5:7">
      <c r="E940" s="5"/>
      <c r="F940" s="5"/>
      <c r="G940" s="5"/>
    </row>
    <row r="941" spans="5:7">
      <c r="E941" s="5"/>
      <c r="F941" s="5"/>
      <c r="G941" s="5"/>
    </row>
    <row r="942" spans="5:7">
      <c r="E942" s="5"/>
      <c r="F942" s="5"/>
      <c r="G942" s="5"/>
    </row>
    <row r="943" spans="5:7">
      <c r="E943" s="5"/>
      <c r="F943" s="5"/>
      <c r="G943" s="5"/>
    </row>
    <row r="944" spans="5:7">
      <c r="E944" s="5"/>
      <c r="F944" s="5"/>
      <c r="G944" s="5"/>
    </row>
    <row r="945" spans="5:7">
      <c r="E945" s="5"/>
      <c r="F945" s="5"/>
      <c r="G945" s="5"/>
    </row>
    <row r="946" spans="5:7">
      <c r="E946" s="5"/>
      <c r="F946" s="5"/>
      <c r="G946" s="5"/>
    </row>
    <row r="947" spans="5:7">
      <c r="E947" s="5"/>
      <c r="F947" s="5"/>
      <c r="G947" s="5"/>
    </row>
    <row r="948" spans="5:7">
      <c r="E948" s="5"/>
      <c r="F948" s="5"/>
      <c r="G948" s="5"/>
    </row>
    <row r="949" spans="5:7">
      <c r="E949" s="5"/>
      <c r="F949" s="5"/>
      <c r="G949" s="5"/>
    </row>
    <row r="950" spans="5:7">
      <c r="E950" s="5"/>
      <c r="F950" s="5"/>
      <c r="G950" s="5"/>
    </row>
    <row r="951" spans="5:7">
      <c r="E951" s="5"/>
      <c r="F951" s="5"/>
      <c r="G951" s="5"/>
    </row>
    <row r="952" spans="5:7">
      <c r="E952" s="5"/>
      <c r="F952" s="5"/>
      <c r="G952" s="5"/>
    </row>
    <row r="953" spans="5:7">
      <c r="E953" s="5"/>
      <c r="F953" s="5"/>
      <c r="G953" s="5"/>
    </row>
    <row r="954" spans="5:7">
      <c r="E954" s="5"/>
      <c r="F954" s="5"/>
      <c r="G954" s="5"/>
    </row>
    <row r="955" spans="5:7">
      <c r="E955" s="5"/>
      <c r="F955" s="5"/>
      <c r="G955" s="5"/>
    </row>
    <row r="956" spans="5:7">
      <c r="E956" s="5"/>
      <c r="F956" s="5"/>
      <c r="G956" s="5"/>
    </row>
    <row r="957" spans="5:7">
      <c r="E957" s="5"/>
      <c r="F957" s="5"/>
      <c r="G957" s="5"/>
    </row>
    <row r="958" spans="5:7">
      <c r="E958" s="5"/>
      <c r="F958" s="5"/>
      <c r="G958" s="5"/>
    </row>
    <row r="959" spans="5:7">
      <c r="E959" s="5"/>
      <c r="F959" s="5"/>
      <c r="G959" s="5"/>
    </row>
    <row r="960" spans="5:7">
      <c r="E960" s="5"/>
      <c r="F960" s="5"/>
      <c r="G960" s="5"/>
    </row>
    <row r="961" spans="5:7">
      <c r="E961" s="5"/>
      <c r="F961" s="5"/>
      <c r="G961" s="5"/>
    </row>
    <row r="962" spans="5:7">
      <c r="E962" s="5"/>
      <c r="F962" s="5"/>
      <c r="G962" s="5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5" sqref="J25"/>
    </sheetView>
  </sheetViews>
  <sheetFormatPr baseColWidth="10"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9"/>
  <sheetViews>
    <sheetView workbookViewId="0">
      <pane ySplit="4" topLeftCell="A5" activePane="bottomLeft" state="frozen"/>
      <selection pane="bottomLeft" activeCell="B25" sqref="B25"/>
    </sheetView>
  </sheetViews>
  <sheetFormatPr baseColWidth="10" defaultColWidth="14.42578125" defaultRowHeight="15" customHeight="1"/>
  <cols>
    <col min="1" max="1" width="12.42578125" customWidth="1"/>
    <col min="2" max="2" width="62.7109375" customWidth="1"/>
    <col min="3" max="3" width="31.5703125" customWidth="1"/>
    <col min="4" max="4" width="55.140625" customWidth="1"/>
    <col min="5" max="7" width="13" customWidth="1"/>
    <col min="8" max="8" width="14" customWidth="1"/>
    <col min="9" max="28" width="10.7109375" customWidth="1"/>
  </cols>
  <sheetData>
    <row r="1" spans="1:7" ht="26.25">
      <c r="A1" s="1" t="s">
        <v>0</v>
      </c>
      <c r="B1" s="3"/>
      <c r="C1" s="3"/>
      <c r="D1" s="3"/>
      <c r="E1" s="4"/>
      <c r="F1" s="4"/>
      <c r="G1" s="5"/>
    </row>
    <row r="2" spans="1:7" ht="15.75">
      <c r="A2" s="7" t="s">
        <v>1</v>
      </c>
      <c r="B2" s="9" t="s">
        <v>556</v>
      </c>
      <c r="C2" s="9"/>
      <c r="D2" s="9"/>
      <c r="E2" s="11"/>
      <c r="F2" s="11"/>
      <c r="G2" s="5"/>
    </row>
    <row r="3" spans="1:7" ht="15.75">
      <c r="A3" s="7"/>
      <c r="B3" s="9"/>
      <c r="C3" s="9"/>
      <c r="D3" s="9"/>
      <c r="E3" s="11"/>
      <c r="F3" s="11"/>
      <c r="G3" s="5"/>
    </row>
    <row r="4" spans="1:7">
      <c r="A4" s="13" t="s">
        <v>3</v>
      </c>
      <c r="B4" s="15" t="s">
        <v>4</v>
      </c>
      <c r="C4" s="15" t="s">
        <v>5</v>
      </c>
      <c r="D4" s="15" t="s">
        <v>6</v>
      </c>
      <c r="E4" s="23" t="s">
        <v>7</v>
      </c>
      <c r="F4" s="23" t="s">
        <v>10</v>
      </c>
      <c r="G4" s="23" t="s">
        <v>11</v>
      </c>
    </row>
    <row r="5" spans="1:7">
      <c r="A5" s="35"/>
      <c r="B5" s="44" t="s">
        <v>11</v>
      </c>
      <c r="C5" s="44"/>
      <c r="D5" s="44"/>
      <c r="E5" s="45"/>
      <c r="F5" s="43"/>
      <c r="G5" s="45">
        <v>7705462.9900000002</v>
      </c>
    </row>
    <row r="6" spans="1:7">
      <c r="A6" s="51">
        <v>43587</v>
      </c>
      <c r="B6" s="52" t="s">
        <v>46</v>
      </c>
      <c r="E6" s="56">
        <v>256.87</v>
      </c>
      <c r="F6" s="5"/>
      <c r="G6" s="5" t="e">
        <f>#REF!+E6-F6</f>
        <v>#REF!</v>
      </c>
    </row>
    <row r="7" spans="1:7">
      <c r="A7" s="106"/>
      <c r="B7" s="8"/>
      <c r="C7" s="8"/>
      <c r="D7" s="8"/>
      <c r="E7" s="12"/>
      <c r="F7" s="12"/>
      <c r="G7" s="12"/>
    </row>
    <row r="8" spans="1:7">
      <c r="A8" s="106"/>
      <c r="B8" s="8"/>
      <c r="C8" s="8"/>
      <c r="D8" s="8"/>
      <c r="E8" s="12"/>
      <c r="F8" s="12"/>
      <c r="G8" s="12"/>
    </row>
    <row r="9" spans="1:7">
      <c r="A9" s="106"/>
      <c r="B9" s="8"/>
      <c r="C9" s="8"/>
      <c r="D9" s="8"/>
      <c r="E9" s="12"/>
      <c r="F9" s="12"/>
      <c r="G9" s="12"/>
    </row>
    <row r="10" spans="1:7">
      <c r="A10" s="106"/>
      <c r="B10" s="8"/>
      <c r="C10" s="8"/>
      <c r="D10" s="8"/>
      <c r="E10" s="12"/>
      <c r="F10" s="12"/>
      <c r="G10" s="12"/>
    </row>
    <row r="11" spans="1:7">
      <c r="A11" s="106"/>
      <c r="B11" s="8"/>
      <c r="C11" s="8"/>
      <c r="D11" s="8"/>
      <c r="E11" s="12"/>
      <c r="F11" s="12"/>
      <c r="G11" s="12"/>
    </row>
    <row r="12" spans="1:7">
      <c r="A12" s="106"/>
      <c r="B12" s="8"/>
      <c r="C12" s="8"/>
      <c r="D12" s="8"/>
      <c r="E12" s="12"/>
      <c r="F12" s="12"/>
      <c r="G12" s="12"/>
    </row>
    <row r="13" spans="1:7">
      <c r="A13" s="106"/>
      <c r="B13" s="8"/>
      <c r="C13" s="8"/>
      <c r="D13" s="8"/>
      <c r="E13" s="12"/>
      <c r="F13" s="12"/>
      <c r="G13" s="12"/>
    </row>
    <row r="14" spans="1:7">
      <c r="A14" s="106"/>
      <c r="B14" s="8"/>
      <c r="C14" s="8"/>
      <c r="D14" s="8"/>
      <c r="E14" s="12"/>
      <c r="F14" s="12"/>
      <c r="G14" s="12"/>
    </row>
    <row r="15" spans="1:7">
      <c r="A15" s="106"/>
      <c r="B15" s="8"/>
      <c r="C15" s="8"/>
      <c r="D15" s="8"/>
      <c r="E15" s="12"/>
      <c r="F15" s="12"/>
      <c r="G15" s="12"/>
    </row>
    <row r="16" spans="1:7">
      <c r="A16" s="62"/>
      <c r="E16" s="12"/>
      <c r="F16" s="12"/>
      <c r="G16" s="5"/>
    </row>
    <row r="17" spans="1:7">
      <c r="A17" s="62"/>
      <c r="E17" s="12"/>
      <c r="F17" s="12"/>
      <c r="G17" s="5"/>
    </row>
    <row r="18" spans="1:7">
      <c r="A18" s="62"/>
      <c r="E18" s="12"/>
      <c r="F18" s="12"/>
      <c r="G18" s="5"/>
    </row>
    <row r="19" spans="1:7">
      <c r="A19" s="62"/>
      <c r="E19" s="12"/>
      <c r="F19" s="12"/>
      <c r="G19" s="5"/>
    </row>
    <row r="20" spans="1:7" ht="15.75" customHeight="1">
      <c r="A20" s="62"/>
      <c r="E20" s="12"/>
      <c r="F20" s="12"/>
      <c r="G20" s="5"/>
    </row>
    <row r="21" spans="1:7" ht="15.75" customHeight="1">
      <c r="A21" s="62"/>
      <c r="E21" s="12"/>
      <c r="F21" s="12"/>
      <c r="G21" s="5"/>
    </row>
    <row r="22" spans="1:7" ht="15.75" customHeight="1">
      <c r="A22" s="62"/>
      <c r="E22" s="12"/>
      <c r="F22" s="12"/>
      <c r="G22" s="5"/>
    </row>
    <row r="23" spans="1:7" ht="15.75" customHeight="1">
      <c r="A23" s="62"/>
      <c r="E23" s="12"/>
      <c r="F23" s="12"/>
      <c r="G23" s="5"/>
    </row>
    <row r="24" spans="1:7" ht="15.75" customHeight="1">
      <c r="A24" s="62"/>
      <c r="E24" s="12"/>
      <c r="F24" s="12"/>
      <c r="G24" s="5"/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  <row r="898" spans="1:7" ht="15.75" customHeight="1">
      <c r="A898" s="62"/>
      <c r="E898" s="12"/>
      <c r="F898" s="12"/>
      <c r="G898" s="5"/>
    </row>
    <row r="899" spans="1:7" ht="15.75" customHeight="1">
      <c r="A899" s="62"/>
      <c r="E899" s="12"/>
      <c r="F899" s="12"/>
      <c r="G899" s="5"/>
    </row>
    <row r="900" spans="1:7" ht="15.75" customHeight="1">
      <c r="A900" s="62"/>
      <c r="E900" s="12"/>
      <c r="F900" s="12"/>
      <c r="G900" s="5"/>
    </row>
    <row r="901" spans="1:7" ht="15.75" customHeight="1">
      <c r="A901" s="62"/>
      <c r="E901" s="12"/>
      <c r="F901" s="12"/>
      <c r="G901" s="5"/>
    </row>
    <row r="902" spans="1:7" ht="15.75" customHeight="1">
      <c r="A902" s="62"/>
      <c r="E902" s="12"/>
      <c r="F902" s="12"/>
      <c r="G902" s="5"/>
    </row>
    <row r="903" spans="1:7" ht="15.75" customHeight="1">
      <c r="A903" s="62"/>
      <c r="E903" s="12"/>
      <c r="F903" s="12"/>
      <c r="G903" s="5"/>
    </row>
    <row r="904" spans="1:7" ht="15.75" customHeight="1">
      <c r="A904" s="62"/>
      <c r="E904" s="12"/>
      <c r="F904" s="12"/>
      <c r="G904" s="5"/>
    </row>
    <row r="905" spans="1:7" ht="15.75" customHeight="1">
      <c r="A905" s="62"/>
      <c r="E905" s="12"/>
      <c r="F905" s="12"/>
      <c r="G905" s="5"/>
    </row>
    <row r="906" spans="1:7" ht="15.75" customHeight="1">
      <c r="A906" s="62"/>
      <c r="E906" s="12"/>
      <c r="F906" s="12"/>
      <c r="G906" s="5"/>
    </row>
    <row r="907" spans="1:7" ht="15.75" customHeight="1">
      <c r="A907" s="62"/>
      <c r="E907" s="12"/>
      <c r="F907" s="12"/>
      <c r="G907" s="5"/>
    </row>
    <row r="908" spans="1:7" ht="15.75" customHeight="1">
      <c r="A908" s="62"/>
      <c r="E908" s="12"/>
      <c r="F908" s="12"/>
      <c r="G908" s="5"/>
    </row>
    <row r="909" spans="1:7" ht="15.75" customHeight="1">
      <c r="A909" s="62"/>
      <c r="E909" s="12"/>
      <c r="F909" s="12"/>
      <c r="G909" s="5"/>
    </row>
    <row r="910" spans="1:7" ht="15.75" customHeight="1">
      <c r="A910" s="62"/>
      <c r="E910" s="12"/>
      <c r="F910" s="12"/>
      <c r="G910" s="5"/>
    </row>
    <row r="911" spans="1:7" ht="15.75" customHeight="1">
      <c r="A911" s="62"/>
      <c r="E911" s="12"/>
      <c r="F911" s="12"/>
      <c r="G911" s="5"/>
    </row>
    <row r="912" spans="1:7" ht="15.75" customHeight="1">
      <c r="A912" s="62"/>
      <c r="E912" s="12"/>
      <c r="F912" s="12"/>
      <c r="G912" s="5"/>
    </row>
    <row r="913" spans="1:7" ht="15.75" customHeight="1">
      <c r="A913" s="62"/>
      <c r="E913" s="12"/>
      <c r="F913" s="12"/>
      <c r="G913" s="5"/>
    </row>
    <row r="914" spans="1:7" ht="15.75" customHeight="1">
      <c r="A914" s="62"/>
      <c r="E914" s="12"/>
      <c r="F914" s="12"/>
      <c r="G914" s="5"/>
    </row>
    <row r="915" spans="1:7" ht="15.75" customHeight="1">
      <c r="A915" s="62"/>
      <c r="E915" s="12"/>
      <c r="F915" s="12"/>
      <c r="G915" s="5"/>
    </row>
    <row r="916" spans="1:7" ht="15.75" customHeight="1">
      <c r="A916" s="62"/>
      <c r="E916" s="12"/>
      <c r="F916" s="12"/>
      <c r="G916" s="5"/>
    </row>
    <row r="917" spans="1:7" ht="15.75" customHeight="1">
      <c r="A917" s="62"/>
      <c r="E917" s="12"/>
      <c r="F917" s="12"/>
      <c r="G917" s="5"/>
    </row>
    <row r="918" spans="1:7" ht="15.75" customHeight="1">
      <c r="A918" s="62"/>
      <c r="E918" s="12"/>
      <c r="F918" s="12"/>
      <c r="G918" s="5"/>
    </row>
    <row r="919" spans="1:7" ht="15.75" customHeight="1">
      <c r="A919" s="62"/>
      <c r="E919" s="12"/>
      <c r="F919" s="12"/>
      <c r="G919" s="5"/>
    </row>
    <row r="920" spans="1:7" ht="15.75" customHeight="1">
      <c r="A920" s="62"/>
      <c r="E920" s="12"/>
      <c r="F920" s="12"/>
      <c r="G920" s="5"/>
    </row>
    <row r="921" spans="1:7" ht="15.75" customHeight="1">
      <c r="A921" s="62"/>
      <c r="E921" s="12"/>
      <c r="F921" s="12"/>
      <c r="G921" s="5"/>
    </row>
    <row r="922" spans="1:7" ht="15.75" customHeight="1">
      <c r="A922" s="62"/>
      <c r="E922" s="12"/>
      <c r="F922" s="12"/>
      <c r="G922" s="5"/>
    </row>
    <row r="923" spans="1:7" ht="15.75" customHeight="1">
      <c r="A923" s="62"/>
      <c r="E923" s="12"/>
      <c r="F923" s="12"/>
      <c r="G923" s="5"/>
    </row>
    <row r="924" spans="1:7" ht="15.75" customHeight="1">
      <c r="A924" s="62"/>
      <c r="E924" s="12"/>
      <c r="F924" s="12"/>
      <c r="G924" s="5"/>
    </row>
    <row r="925" spans="1:7" ht="15.75" customHeight="1">
      <c r="A925" s="62"/>
      <c r="E925" s="12"/>
      <c r="F925" s="12"/>
      <c r="G925" s="5"/>
    </row>
    <row r="926" spans="1:7" ht="15.75" customHeight="1">
      <c r="A926" s="62"/>
      <c r="E926" s="12"/>
      <c r="F926" s="12"/>
      <c r="G926" s="5"/>
    </row>
    <row r="927" spans="1:7" ht="15.75" customHeight="1">
      <c r="A927" s="62"/>
      <c r="E927" s="12"/>
      <c r="F927" s="12"/>
      <c r="G927" s="5"/>
    </row>
    <row r="928" spans="1:7" ht="15.75" customHeight="1">
      <c r="A928" s="62"/>
      <c r="E928" s="12"/>
      <c r="F928" s="12"/>
      <c r="G928" s="5"/>
    </row>
    <row r="929" spans="1:7" ht="15.75" customHeight="1">
      <c r="A929" s="62"/>
      <c r="E929" s="12"/>
      <c r="F929" s="12"/>
      <c r="G929" s="5"/>
    </row>
    <row r="930" spans="1:7" ht="15.75" customHeight="1">
      <c r="A930" s="62"/>
      <c r="E930" s="12"/>
      <c r="F930" s="12"/>
      <c r="G930" s="5"/>
    </row>
    <row r="931" spans="1:7" ht="15.75" customHeight="1">
      <c r="A931" s="62"/>
      <c r="E931" s="12"/>
      <c r="F931" s="12"/>
      <c r="G931" s="5"/>
    </row>
    <row r="932" spans="1:7" ht="15.75" customHeight="1">
      <c r="A932" s="62"/>
      <c r="E932" s="12"/>
      <c r="F932" s="12"/>
      <c r="G932" s="5"/>
    </row>
    <row r="933" spans="1:7" ht="15.75" customHeight="1">
      <c r="A933" s="62"/>
      <c r="E933" s="12"/>
      <c r="F933" s="12"/>
      <c r="G933" s="5"/>
    </row>
    <row r="934" spans="1:7" ht="15.75" customHeight="1">
      <c r="A934" s="62"/>
      <c r="E934" s="12"/>
      <c r="F934" s="12"/>
      <c r="G934" s="5"/>
    </row>
    <row r="935" spans="1:7" ht="15.75" customHeight="1">
      <c r="A935" s="62"/>
      <c r="E935" s="12"/>
      <c r="F935" s="12"/>
      <c r="G935" s="5"/>
    </row>
    <row r="936" spans="1:7" ht="15.75" customHeight="1">
      <c r="A936" s="62"/>
      <c r="E936" s="12"/>
      <c r="F936" s="12"/>
      <c r="G936" s="5"/>
    </row>
    <row r="937" spans="1:7" ht="15.75" customHeight="1">
      <c r="A937" s="62"/>
      <c r="E937" s="12"/>
      <c r="F937" s="12"/>
      <c r="G937" s="5"/>
    </row>
    <row r="938" spans="1:7" ht="15.75" customHeight="1">
      <c r="A938" s="62"/>
      <c r="E938" s="12"/>
      <c r="F938" s="12"/>
      <c r="G938" s="5"/>
    </row>
    <row r="939" spans="1:7" ht="15.75" customHeight="1">
      <c r="A939" s="62"/>
      <c r="E939" s="12"/>
      <c r="F939" s="12"/>
      <c r="G939" s="5"/>
    </row>
    <row r="940" spans="1:7" ht="15.75" customHeight="1">
      <c r="A940" s="62"/>
      <c r="E940" s="12"/>
      <c r="F940" s="12"/>
      <c r="G940" s="5"/>
    </row>
    <row r="941" spans="1:7" ht="15.75" customHeight="1">
      <c r="A941" s="62"/>
      <c r="E941" s="12"/>
      <c r="F941" s="12"/>
      <c r="G941" s="5"/>
    </row>
    <row r="942" spans="1:7" ht="15.75" customHeight="1">
      <c r="A942" s="62"/>
      <c r="E942" s="12"/>
      <c r="F942" s="12"/>
      <c r="G942" s="5"/>
    </row>
    <row r="943" spans="1:7" ht="15.75" customHeight="1">
      <c r="A943" s="62"/>
      <c r="E943" s="12"/>
      <c r="F943" s="12"/>
      <c r="G943" s="5"/>
    </row>
    <row r="944" spans="1:7" ht="15.75" customHeight="1">
      <c r="A944" s="62"/>
      <c r="E944" s="12"/>
      <c r="F944" s="12"/>
      <c r="G944" s="5"/>
    </row>
    <row r="945" spans="1:7" ht="15.75" customHeight="1">
      <c r="A945" s="62"/>
      <c r="E945" s="12"/>
      <c r="F945" s="12"/>
      <c r="G945" s="5"/>
    </row>
    <row r="946" spans="1:7" ht="15.75" customHeight="1">
      <c r="A946" s="62"/>
      <c r="E946" s="12"/>
      <c r="F946" s="12"/>
      <c r="G946" s="5"/>
    </row>
    <row r="947" spans="1:7" ht="15.75" customHeight="1">
      <c r="A947" s="62"/>
      <c r="E947" s="12"/>
      <c r="F947" s="12"/>
      <c r="G947" s="5"/>
    </row>
    <row r="948" spans="1:7" ht="15.75" customHeight="1">
      <c r="A948" s="62"/>
      <c r="E948" s="12"/>
      <c r="F948" s="12"/>
      <c r="G948" s="5"/>
    </row>
    <row r="949" spans="1:7" ht="15.75" customHeight="1">
      <c r="A949" s="62"/>
      <c r="E949" s="12"/>
      <c r="F949" s="12"/>
      <c r="G949" s="5"/>
    </row>
    <row r="950" spans="1:7" ht="15.75" customHeight="1">
      <c r="A950" s="62"/>
      <c r="E950" s="12"/>
      <c r="F950" s="12"/>
      <c r="G950" s="5"/>
    </row>
    <row r="951" spans="1:7" ht="15.75" customHeight="1">
      <c r="A951" s="62"/>
      <c r="E951" s="12"/>
      <c r="F951" s="12"/>
      <c r="G951" s="5"/>
    </row>
    <row r="952" spans="1:7" ht="15.75" customHeight="1">
      <c r="A952" s="62"/>
      <c r="E952" s="12"/>
      <c r="F952" s="12"/>
      <c r="G952" s="5"/>
    </row>
    <row r="953" spans="1:7" ht="15.75" customHeight="1">
      <c r="A953" s="62"/>
      <c r="E953" s="12"/>
      <c r="F953" s="12"/>
      <c r="G953" s="5"/>
    </row>
    <row r="954" spans="1:7" ht="15.75" customHeight="1">
      <c r="A954" s="62"/>
      <c r="E954" s="12"/>
      <c r="F954" s="12"/>
      <c r="G954" s="5"/>
    </row>
    <row r="955" spans="1:7" ht="15.75" customHeight="1">
      <c r="A955" s="62"/>
      <c r="E955" s="12"/>
      <c r="F955" s="12"/>
      <c r="G955" s="5"/>
    </row>
    <row r="956" spans="1:7" ht="15.75" customHeight="1">
      <c r="A956" s="62"/>
      <c r="E956" s="12"/>
      <c r="F956" s="12"/>
      <c r="G956" s="5"/>
    </row>
    <row r="957" spans="1:7" ht="15.75" customHeight="1">
      <c r="A957" s="62"/>
      <c r="E957" s="12"/>
      <c r="F957" s="12"/>
      <c r="G957" s="5"/>
    </row>
    <row r="958" spans="1:7" ht="15.75" customHeight="1">
      <c r="A958" s="62"/>
      <c r="E958" s="12"/>
      <c r="F958" s="12"/>
      <c r="G958" s="5"/>
    </row>
    <row r="959" spans="1:7" ht="15.75" customHeight="1">
      <c r="A959" s="62"/>
      <c r="E959" s="12"/>
      <c r="F959" s="12"/>
      <c r="G959" s="5"/>
    </row>
    <row r="960" spans="1:7" ht="15.75" customHeight="1">
      <c r="A960" s="62"/>
      <c r="E960" s="12"/>
      <c r="F960" s="12"/>
      <c r="G960" s="5"/>
    </row>
    <row r="961" spans="1:7" ht="15.75" customHeight="1">
      <c r="A961" s="62"/>
      <c r="E961" s="12"/>
      <c r="F961" s="12"/>
      <c r="G961" s="5"/>
    </row>
    <row r="962" spans="1:7" ht="15.75" customHeight="1">
      <c r="A962" s="62"/>
      <c r="E962" s="12"/>
      <c r="F962" s="12"/>
      <c r="G962" s="5"/>
    </row>
    <row r="963" spans="1:7" ht="15.75" customHeight="1">
      <c r="A963" s="62"/>
      <c r="E963" s="12"/>
      <c r="F963" s="12"/>
      <c r="G963" s="5"/>
    </row>
    <row r="964" spans="1:7" ht="15.75" customHeight="1">
      <c r="A964" s="62"/>
      <c r="E964" s="12"/>
      <c r="F964" s="12"/>
      <c r="G964" s="5"/>
    </row>
    <row r="965" spans="1:7" ht="15.75" customHeight="1">
      <c r="A965" s="62"/>
      <c r="E965" s="12"/>
      <c r="F965" s="12"/>
      <c r="G965" s="5"/>
    </row>
    <row r="966" spans="1:7" ht="15.75" customHeight="1">
      <c r="A966" s="62"/>
      <c r="E966" s="12"/>
      <c r="F966" s="12"/>
      <c r="G966" s="5"/>
    </row>
    <row r="967" spans="1:7" ht="15.75" customHeight="1">
      <c r="A967" s="62"/>
      <c r="E967" s="12"/>
      <c r="F967" s="12"/>
      <c r="G967" s="5"/>
    </row>
    <row r="968" spans="1:7" ht="15.75" customHeight="1">
      <c r="A968" s="62"/>
      <c r="E968" s="12"/>
      <c r="F968" s="12"/>
      <c r="G968" s="5"/>
    </row>
    <row r="969" spans="1:7" ht="15.75" customHeight="1">
      <c r="A969" s="62"/>
      <c r="E969" s="12"/>
      <c r="F969" s="12"/>
      <c r="G969" s="5"/>
    </row>
    <row r="970" spans="1:7" ht="15.75" customHeight="1">
      <c r="A970" s="62"/>
      <c r="E970" s="12"/>
      <c r="F970" s="12"/>
      <c r="G970" s="5"/>
    </row>
    <row r="971" spans="1:7" ht="15.75" customHeight="1">
      <c r="A971" s="62"/>
      <c r="E971" s="12"/>
      <c r="F971" s="12"/>
      <c r="G971" s="5"/>
    </row>
    <row r="972" spans="1:7" ht="15.75" customHeight="1">
      <c r="A972" s="62"/>
      <c r="E972" s="12"/>
      <c r="F972" s="12"/>
      <c r="G972" s="5"/>
    </row>
    <row r="973" spans="1:7" ht="15.75" customHeight="1">
      <c r="A973" s="62"/>
      <c r="E973" s="12"/>
      <c r="F973" s="12"/>
      <c r="G973" s="5"/>
    </row>
    <row r="974" spans="1:7" ht="15.75" customHeight="1">
      <c r="A974" s="62"/>
      <c r="E974" s="12"/>
      <c r="F974" s="12"/>
      <c r="G974" s="5"/>
    </row>
    <row r="975" spans="1:7" ht="15.75" customHeight="1">
      <c r="A975" s="62"/>
      <c r="E975" s="12"/>
      <c r="F975" s="12"/>
      <c r="G975" s="5"/>
    </row>
    <row r="976" spans="1:7" ht="15.75" customHeight="1">
      <c r="A976" s="62"/>
      <c r="E976" s="12"/>
      <c r="F976" s="12"/>
      <c r="G976" s="5"/>
    </row>
    <row r="977" spans="1:7" ht="15.75" customHeight="1">
      <c r="A977" s="62"/>
      <c r="E977" s="12"/>
      <c r="F977" s="12"/>
      <c r="G977" s="5"/>
    </row>
    <row r="978" spans="1:7" ht="15.75" customHeight="1">
      <c r="A978" s="62"/>
      <c r="E978" s="12"/>
      <c r="F978" s="12"/>
      <c r="G978" s="5"/>
    </row>
    <row r="979" spans="1:7" ht="15.75" customHeight="1">
      <c r="A979" s="62"/>
      <c r="E979" s="12"/>
      <c r="F979" s="12"/>
      <c r="G979" s="5"/>
    </row>
    <row r="980" spans="1:7" ht="15.75" customHeight="1">
      <c r="A980" s="62"/>
      <c r="E980" s="12"/>
      <c r="F980" s="12"/>
      <c r="G980" s="5"/>
    </row>
    <row r="981" spans="1:7" ht="15.75" customHeight="1">
      <c r="A981" s="62"/>
      <c r="E981" s="12"/>
      <c r="F981" s="12"/>
      <c r="G981" s="5"/>
    </row>
    <row r="982" spans="1:7" ht="15.75" customHeight="1">
      <c r="A982" s="62"/>
      <c r="E982" s="12"/>
      <c r="F982" s="12"/>
      <c r="G982" s="5"/>
    </row>
    <row r="983" spans="1:7" ht="15.75" customHeight="1">
      <c r="A983" s="62"/>
      <c r="E983" s="12"/>
      <c r="F983" s="12"/>
      <c r="G983" s="5"/>
    </row>
    <row r="984" spans="1:7" ht="15.75" customHeight="1">
      <c r="A984" s="62"/>
      <c r="E984" s="12"/>
      <c r="F984" s="12"/>
      <c r="G984" s="5"/>
    </row>
    <row r="985" spans="1:7" ht="15.75" customHeight="1">
      <c r="A985" s="62"/>
      <c r="E985" s="12"/>
      <c r="F985" s="12"/>
      <c r="G985" s="5"/>
    </row>
    <row r="986" spans="1:7" ht="15.75" customHeight="1">
      <c r="A986" s="62"/>
      <c r="E986" s="12"/>
      <c r="F986" s="12"/>
      <c r="G986" s="5"/>
    </row>
    <row r="987" spans="1:7" ht="15.75" customHeight="1">
      <c r="A987" s="62"/>
      <c r="E987" s="12"/>
      <c r="F987" s="12"/>
      <c r="G987" s="5"/>
    </row>
    <row r="988" spans="1:7" ht="15.75" customHeight="1">
      <c r="A988" s="62"/>
      <c r="E988" s="12"/>
      <c r="F988" s="12"/>
      <c r="G988" s="5"/>
    </row>
    <row r="989" spans="1:7" ht="15.75" customHeight="1">
      <c r="A989" s="62"/>
      <c r="E989" s="12"/>
      <c r="F989" s="12"/>
      <c r="G989" s="5"/>
    </row>
    <row r="990" spans="1:7" ht="15.75" customHeight="1">
      <c r="A990" s="62"/>
      <c r="E990" s="12"/>
      <c r="F990" s="12"/>
      <c r="G990" s="5"/>
    </row>
    <row r="991" spans="1:7" ht="15.75" customHeight="1">
      <c r="A991" s="62"/>
      <c r="E991" s="12"/>
      <c r="F991" s="12"/>
      <c r="G991" s="5"/>
    </row>
    <row r="992" spans="1:7" ht="15.75" customHeight="1">
      <c r="A992" s="62"/>
      <c r="E992" s="12"/>
      <c r="F992" s="12"/>
      <c r="G992" s="5"/>
    </row>
    <row r="993" spans="1:7" ht="15.75" customHeight="1">
      <c r="A993" s="62"/>
      <c r="E993" s="12"/>
      <c r="F993" s="12"/>
      <c r="G993" s="5"/>
    </row>
    <row r="994" spans="1:7" ht="15.75" customHeight="1">
      <c r="A994" s="62"/>
      <c r="E994" s="12"/>
      <c r="F994" s="12"/>
      <c r="G994" s="5"/>
    </row>
    <row r="995" spans="1:7" ht="15.75" customHeight="1">
      <c r="A995" s="62"/>
      <c r="E995" s="12"/>
      <c r="F995" s="12"/>
      <c r="G995" s="5"/>
    </row>
    <row r="996" spans="1:7" ht="15.75" customHeight="1">
      <c r="A996" s="62"/>
      <c r="E996" s="12"/>
      <c r="F996" s="12"/>
      <c r="G996" s="5"/>
    </row>
    <row r="997" spans="1:7" ht="15.75" customHeight="1">
      <c r="A997" s="62"/>
      <c r="E997" s="12"/>
      <c r="F997" s="12"/>
      <c r="G997" s="5"/>
    </row>
    <row r="998" spans="1:7" ht="15.75" customHeight="1">
      <c r="A998" s="62"/>
      <c r="E998" s="12"/>
      <c r="F998" s="12"/>
      <c r="G998" s="5"/>
    </row>
    <row r="999" spans="1:7" ht="15.75" customHeight="1">
      <c r="A999" s="62"/>
      <c r="E999" s="12"/>
      <c r="F999" s="12"/>
      <c r="G999" s="5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00"/>
  <sheetViews>
    <sheetView topLeftCell="A493" workbookViewId="0"/>
  </sheetViews>
  <sheetFormatPr baseColWidth="10" defaultColWidth="14.42578125" defaultRowHeight="15" customHeight="1"/>
  <cols>
    <col min="2" max="2" width="48.7109375" customWidth="1"/>
    <col min="3" max="3" width="32.28515625" customWidth="1"/>
    <col min="4" max="4" width="29.7109375" customWidth="1"/>
  </cols>
  <sheetData>
    <row r="1" spans="1:7" ht="30.75" customHeight="1">
      <c r="A1" s="112" t="s">
        <v>861</v>
      </c>
    </row>
    <row r="3" spans="1:7">
      <c r="A3" s="114" t="s">
        <v>864</v>
      </c>
    </row>
    <row r="5" spans="1:7">
      <c r="A5" s="115" t="s">
        <v>3</v>
      </c>
      <c r="B5" s="115" t="s">
        <v>4</v>
      </c>
      <c r="C5" s="115" t="s">
        <v>5</v>
      </c>
      <c r="D5" s="115" t="s">
        <v>6</v>
      </c>
      <c r="E5" s="115" t="s">
        <v>7</v>
      </c>
      <c r="F5" s="115" t="s">
        <v>10</v>
      </c>
      <c r="G5" s="115" t="s">
        <v>11</v>
      </c>
    </row>
    <row r="6" spans="1:7">
      <c r="A6" s="116">
        <v>43588</v>
      </c>
      <c r="B6" s="117" t="s">
        <v>878</v>
      </c>
      <c r="C6" s="50" t="s">
        <v>884</v>
      </c>
      <c r="D6" s="50" t="s">
        <v>885</v>
      </c>
      <c r="E6" s="118"/>
      <c r="F6" s="119">
        <v>920</v>
      </c>
      <c r="G6" s="118"/>
    </row>
    <row r="7" spans="1:7">
      <c r="A7" s="116">
        <v>43588</v>
      </c>
      <c r="B7" s="117" t="s">
        <v>878</v>
      </c>
      <c r="C7" s="50" t="s">
        <v>884</v>
      </c>
      <c r="D7" s="50" t="s">
        <v>885</v>
      </c>
      <c r="E7" s="118"/>
      <c r="F7" s="119">
        <v>920</v>
      </c>
      <c r="G7" s="118"/>
    </row>
    <row r="8" spans="1:7">
      <c r="A8" s="116">
        <v>43588</v>
      </c>
      <c r="B8" s="117" t="s">
        <v>878</v>
      </c>
      <c r="C8" s="50" t="s">
        <v>884</v>
      </c>
      <c r="D8" s="50" t="s">
        <v>885</v>
      </c>
      <c r="E8" s="118"/>
      <c r="F8" s="119">
        <v>920</v>
      </c>
      <c r="G8" s="118"/>
    </row>
    <row r="9" spans="1:7">
      <c r="A9" s="116">
        <v>43588</v>
      </c>
      <c r="B9" s="117" t="s">
        <v>878</v>
      </c>
      <c r="C9" s="50" t="s">
        <v>884</v>
      </c>
      <c r="D9" s="50" t="s">
        <v>885</v>
      </c>
      <c r="E9" s="118"/>
      <c r="F9" s="119">
        <v>920</v>
      </c>
      <c r="G9" s="118"/>
    </row>
    <row r="10" spans="1:7">
      <c r="A10" s="116">
        <v>43588</v>
      </c>
      <c r="B10" s="117" t="s">
        <v>878</v>
      </c>
      <c r="C10" s="50" t="s">
        <v>884</v>
      </c>
      <c r="D10" s="50" t="s">
        <v>885</v>
      </c>
      <c r="E10" s="118"/>
      <c r="F10" s="119">
        <v>920</v>
      </c>
      <c r="G10" s="118"/>
    </row>
    <row r="11" spans="1:7">
      <c r="A11" s="116">
        <v>43588</v>
      </c>
      <c r="B11" s="117" t="s">
        <v>878</v>
      </c>
      <c r="C11" s="50" t="s">
        <v>884</v>
      </c>
      <c r="D11" s="50" t="s">
        <v>885</v>
      </c>
      <c r="E11" s="118"/>
      <c r="F11" s="119">
        <v>920</v>
      </c>
      <c r="G11" s="118"/>
    </row>
    <row r="12" spans="1:7">
      <c r="A12" s="116">
        <v>43588</v>
      </c>
      <c r="B12" s="117" t="s">
        <v>878</v>
      </c>
      <c r="C12" s="50" t="s">
        <v>884</v>
      </c>
      <c r="D12" s="50" t="s">
        <v>885</v>
      </c>
      <c r="E12" s="118"/>
      <c r="F12" s="119">
        <v>920</v>
      </c>
      <c r="G12" s="118"/>
    </row>
    <row r="13" spans="1:7">
      <c r="A13" s="116">
        <v>43588</v>
      </c>
      <c r="B13" s="117" t="s">
        <v>906</v>
      </c>
      <c r="C13" s="50" t="s">
        <v>884</v>
      </c>
      <c r="D13" s="50" t="s">
        <v>885</v>
      </c>
      <c r="E13" s="118"/>
      <c r="F13" s="119">
        <v>920</v>
      </c>
      <c r="G13" s="118"/>
    </row>
    <row r="14" spans="1:7">
      <c r="A14" s="116">
        <v>43588</v>
      </c>
      <c r="B14" s="117" t="s">
        <v>909</v>
      </c>
      <c r="C14" s="50" t="s">
        <v>884</v>
      </c>
      <c r="D14" s="50" t="s">
        <v>885</v>
      </c>
      <c r="E14" s="118"/>
      <c r="F14" s="119">
        <v>920</v>
      </c>
      <c r="G14" s="118"/>
    </row>
    <row r="15" spans="1:7">
      <c r="A15" s="116">
        <v>43588</v>
      </c>
      <c r="B15" s="117" t="s">
        <v>910</v>
      </c>
      <c r="C15" s="50" t="s">
        <v>884</v>
      </c>
      <c r="D15" s="50" t="s">
        <v>885</v>
      </c>
      <c r="E15" s="118"/>
      <c r="F15" s="119">
        <v>920</v>
      </c>
      <c r="G15" s="118"/>
    </row>
    <row r="16" spans="1:7">
      <c r="A16" s="116">
        <v>43588</v>
      </c>
      <c r="B16" s="117" t="s">
        <v>911</v>
      </c>
      <c r="C16" s="50" t="s">
        <v>884</v>
      </c>
      <c r="D16" s="50" t="s">
        <v>885</v>
      </c>
      <c r="E16" s="118"/>
      <c r="F16" s="119">
        <v>920</v>
      </c>
      <c r="G16" s="118"/>
    </row>
    <row r="17" spans="1:7">
      <c r="A17" s="116">
        <v>43588</v>
      </c>
      <c r="B17" s="117" t="s">
        <v>912</v>
      </c>
      <c r="C17" s="50" t="s">
        <v>884</v>
      </c>
      <c r="D17" s="50" t="s">
        <v>885</v>
      </c>
      <c r="E17" s="118"/>
      <c r="F17" s="119">
        <v>920</v>
      </c>
      <c r="G17" s="118"/>
    </row>
    <row r="18" spans="1:7">
      <c r="A18" s="116">
        <v>43588</v>
      </c>
      <c r="B18" s="117" t="s">
        <v>913</v>
      </c>
      <c r="C18" s="50" t="s">
        <v>884</v>
      </c>
      <c r="D18" s="50" t="s">
        <v>885</v>
      </c>
      <c r="E18" s="118"/>
      <c r="F18" s="119">
        <v>920</v>
      </c>
      <c r="G18" s="118"/>
    </row>
    <row r="19" spans="1:7">
      <c r="A19" s="116">
        <v>43588</v>
      </c>
      <c r="B19" s="117" t="s">
        <v>914</v>
      </c>
      <c r="C19" s="50" t="s">
        <v>884</v>
      </c>
      <c r="D19" s="50" t="s">
        <v>885</v>
      </c>
      <c r="E19" s="118"/>
      <c r="F19" s="119">
        <v>920</v>
      </c>
      <c r="G19" s="118"/>
    </row>
    <row r="20" spans="1:7">
      <c r="A20" s="116">
        <v>43588</v>
      </c>
      <c r="B20" s="117" t="s">
        <v>915</v>
      </c>
      <c r="C20" s="50" t="s">
        <v>884</v>
      </c>
      <c r="D20" s="50" t="s">
        <v>885</v>
      </c>
      <c r="E20" s="118"/>
      <c r="F20" s="119">
        <v>920</v>
      </c>
      <c r="G20" s="118"/>
    </row>
    <row r="21" spans="1:7">
      <c r="A21" s="116">
        <v>43588</v>
      </c>
      <c r="B21" s="117" t="s">
        <v>916</v>
      </c>
      <c r="C21" s="50" t="s">
        <v>884</v>
      </c>
      <c r="D21" s="50" t="s">
        <v>885</v>
      </c>
      <c r="E21" s="118"/>
      <c r="F21" s="119">
        <v>920</v>
      </c>
      <c r="G21" s="118"/>
    </row>
    <row r="22" spans="1:7">
      <c r="A22" s="116">
        <v>43588</v>
      </c>
      <c r="B22" s="117" t="s">
        <v>917</v>
      </c>
      <c r="C22" s="50" t="s">
        <v>884</v>
      </c>
      <c r="D22" s="50" t="s">
        <v>885</v>
      </c>
      <c r="E22" s="118"/>
      <c r="F22" s="119">
        <v>920</v>
      </c>
      <c r="G22" s="118"/>
    </row>
    <row r="23" spans="1:7">
      <c r="A23" s="116">
        <v>43588</v>
      </c>
      <c r="B23" s="117" t="s">
        <v>918</v>
      </c>
      <c r="C23" s="50" t="s">
        <v>884</v>
      </c>
      <c r="D23" s="50" t="s">
        <v>885</v>
      </c>
      <c r="E23" s="118"/>
      <c r="F23" s="119">
        <v>920</v>
      </c>
      <c r="G23" s="118"/>
    </row>
    <row r="24" spans="1:7">
      <c r="A24" s="116">
        <v>43588</v>
      </c>
      <c r="B24" s="117" t="s">
        <v>919</v>
      </c>
      <c r="C24" s="50" t="s">
        <v>884</v>
      </c>
      <c r="D24" s="50" t="s">
        <v>885</v>
      </c>
      <c r="E24" s="118"/>
      <c r="F24" s="119">
        <v>920</v>
      </c>
      <c r="G24" s="118"/>
    </row>
    <row r="25" spans="1:7">
      <c r="A25" s="116">
        <v>43588</v>
      </c>
      <c r="B25" s="117" t="s">
        <v>920</v>
      </c>
      <c r="C25" s="50" t="s">
        <v>884</v>
      </c>
      <c r="D25" s="50" t="s">
        <v>885</v>
      </c>
      <c r="E25" s="118"/>
      <c r="F25" s="119">
        <v>920</v>
      </c>
      <c r="G25" s="118"/>
    </row>
    <row r="26" spans="1:7">
      <c r="A26" s="116">
        <v>43588</v>
      </c>
      <c r="B26" s="117" t="s">
        <v>921</v>
      </c>
      <c r="C26" s="50" t="s">
        <v>884</v>
      </c>
      <c r="D26" s="50" t="s">
        <v>885</v>
      </c>
      <c r="E26" s="118"/>
      <c r="F26" s="119">
        <v>920</v>
      </c>
      <c r="G26" s="118"/>
    </row>
    <row r="27" spans="1:7">
      <c r="A27" s="116">
        <v>43588</v>
      </c>
      <c r="B27" s="117" t="s">
        <v>922</v>
      </c>
      <c r="C27" s="50" t="s">
        <v>884</v>
      </c>
      <c r="D27" s="50" t="s">
        <v>885</v>
      </c>
      <c r="E27" s="118"/>
      <c r="F27" s="119">
        <v>920</v>
      </c>
      <c r="G27" s="118"/>
    </row>
    <row r="28" spans="1:7">
      <c r="A28" s="116">
        <v>43588</v>
      </c>
      <c r="B28" s="117" t="s">
        <v>923</v>
      </c>
      <c r="C28" s="50" t="s">
        <v>884</v>
      </c>
      <c r="D28" s="50" t="s">
        <v>885</v>
      </c>
      <c r="E28" s="118"/>
      <c r="F28" s="119">
        <v>920</v>
      </c>
      <c r="G28" s="118"/>
    </row>
    <row r="29" spans="1:7">
      <c r="A29" s="116">
        <v>43588</v>
      </c>
      <c r="B29" s="117" t="s">
        <v>924</v>
      </c>
      <c r="C29" s="50" t="s">
        <v>884</v>
      </c>
      <c r="D29" s="50" t="s">
        <v>885</v>
      </c>
      <c r="E29" s="118"/>
      <c r="F29" s="119">
        <v>920</v>
      </c>
      <c r="G29" s="118"/>
    </row>
    <row r="30" spans="1:7">
      <c r="A30" s="116">
        <v>43588</v>
      </c>
      <c r="B30" s="117" t="s">
        <v>925</v>
      </c>
      <c r="C30" s="50" t="s">
        <v>884</v>
      </c>
      <c r="D30" s="50" t="s">
        <v>885</v>
      </c>
      <c r="E30" s="118"/>
      <c r="F30" s="119">
        <v>920</v>
      </c>
      <c r="G30" s="118"/>
    </row>
    <row r="31" spans="1:7">
      <c r="A31" s="116">
        <v>43588</v>
      </c>
      <c r="B31" s="117" t="s">
        <v>926</v>
      </c>
      <c r="C31" s="50" t="s">
        <v>884</v>
      </c>
      <c r="D31" s="50" t="s">
        <v>885</v>
      </c>
      <c r="E31" s="118"/>
      <c r="F31" s="119">
        <v>920</v>
      </c>
      <c r="G31" s="118"/>
    </row>
    <row r="32" spans="1:7">
      <c r="A32" s="116">
        <v>43588</v>
      </c>
      <c r="B32" s="117" t="s">
        <v>927</v>
      </c>
      <c r="C32" s="50" t="s">
        <v>884</v>
      </c>
      <c r="D32" s="50" t="s">
        <v>885</v>
      </c>
      <c r="E32" s="118"/>
      <c r="F32" s="119">
        <v>920</v>
      </c>
      <c r="G32" s="118"/>
    </row>
    <row r="33" spans="1:7">
      <c r="A33" s="116">
        <v>43588</v>
      </c>
      <c r="B33" s="117" t="s">
        <v>928</v>
      </c>
      <c r="C33" s="50" t="s">
        <v>884</v>
      </c>
      <c r="D33" s="50" t="s">
        <v>885</v>
      </c>
      <c r="E33" s="118"/>
      <c r="F33" s="119">
        <v>920</v>
      </c>
      <c r="G33" s="118"/>
    </row>
    <row r="34" spans="1:7">
      <c r="A34" s="116">
        <v>43588</v>
      </c>
      <c r="B34" s="117" t="s">
        <v>929</v>
      </c>
      <c r="C34" s="50" t="s">
        <v>884</v>
      </c>
      <c r="D34" s="50" t="s">
        <v>885</v>
      </c>
      <c r="E34" s="118"/>
      <c r="F34" s="119">
        <v>920</v>
      </c>
      <c r="G34" s="118"/>
    </row>
    <row r="35" spans="1:7">
      <c r="A35" s="116">
        <v>43588</v>
      </c>
      <c r="B35" s="117" t="s">
        <v>930</v>
      </c>
      <c r="C35" s="50" t="s">
        <v>884</v>
      </c>
      <c r="D35" s="50" t="s">
        <v>885</v>
      </c>
      <c r="E35" s="118"/>
      <c r="F35" s="119">
        <v>920</v>
      </c>
      <c r="G35" s="118"/>
    </row>
    <row r="36" spans="1:7">
      <c r="A36" s="116">
        <v>43588</v>
      </c>
      <c r="B36" s="117" t="s">
        <v>931</v>
      </c>
      <c r="C36" s="50" t="s">
        <v>884</v>
      </c>
      <c r="D36" s="50" t="s">
        <v>885</v>
      </c>
      <c r="E36" s="118"/>
      <c r="F36" s="119">
        <v>920</v>
      </c>
      <c r="G36" s="118"/>
    </row>
    <row r="37" spans="1:7">
      <c r="A37" s="116">
        <v>43588</v>
      </c>
      <c r="B37" s="117" t="s">
        <v>932</v>
      </c>
      <c r="C37" s="50" t="s">
        <v>884</v>
      </c>
      <c r="D37" s="50" t="s">
        <v>885</v>
      </c>
      <c r="E37" s="118"/>
      <c r="F37" s="119">
        <v>920</v>
      </c>
      <c r="G37" s="118"/>
    </row>
    <row r="38" spans="1:7">
      <c r="A38" s="116">
        <v>43588</v>
      </c>
      <c r="B38" s="117" t="s">
        <v>933</v>
      </c>
      <c r="C38" s="50" t="s">
        <v>884</v>
      </c>
      <c r="D38" s="50" t="s">
        <v>885</v>
      </c>
      <c r="E38" s="118"/>
      <c r="F38" s="119">
        <v>920</v>
      </c>
      <c r="G38" s="118"/>
    </row>
    <row r="39" spans="1:7">
      <c r="A39" s="116">
        <v>43588</v>
      </c>
      <c r="B39" s="117" t="s">
        <v>934</v>
      </c>
      <c r="C39" s="50" t="s">
        <v>884</v>
      </c>
      <c r="D39" s="50" t="s">
        <v>885</v>
      </c>
      <c r="E39" s="118"/>
      <c r="F39" s="119">
        <v>920</v>
      </c>
      <c r="G39" s="118"/>
    </row>
    <row r="40" spans="1:7">
      <c r="A40" s="116">
        <v>43588</v>
      </c>
      <c r="B40" s="117" t="s">
        <v>935</v>
      </c>
      <c r="C40" s="50" t="s">
        <v>884</v>
      </c>
      <c r="D40" s="50" t="s">
        <v>885</v>
      </c>
      <c r="E40" s="118"/>
      <c r="F40" s="119">
        <v>920</v>
      </c>
      <c r="G40" s="118"/>
    </row>
    <row r="41" spans="1:7">
      <c r="A41" s="116">
        <v>43588</v>
      </c>
      <c r="B41" s="117" t="s">
        <v>936</v>
      </c>
      <c r="C41" s="50" t="s">
        <v>884</v>
      </c>
      <c r="D41" s="50" t="s">
        <v>885</v>
      </c>
      <c r="E41" s="118"/>
      <c r="F41" s="119">
        <v>920</v>
      </c>
      <c r="G41" s="118"/>
    </row>
    <row r="42" spans="1:7">
      <c r="A42" s="116">
        <v>43588</v>
      </c>
      <c r="B42" s="117" t="s">
        <v>937</v>
      </c>
      <c r="C42" s="50" t="s">
        <v>884</v>
      </c>
      <c r="D42" s="50" t="s">
        <v>885</v>
      </c>
      <c r="E42" s="118"/>
      <c r="F42" s="119">
        <v>920</v>
      </c>
      <c r="G42" s="118"/>
    </row>
    <row r="43" spans="1:7">
      <c r="A43" s="116">
        <v>43588</v>
      </c>
      <c r="B43" s="117" t="s">
        <v>938</v>
      </c>
      <c r="C43" s="50" t="s">
        <v>884</v>
      </c>
      <c r="D43" s="50" t="s">
        <v>885</v>
      </c>
      <c r="E43" s="118"/>
      <c r="F43" s="119">
        <v>920</v>
      </c>
      <c r="G43" s="118"/>
    </row>
    <row r="44" spans="1:7">
      <c r="A44" s="116">
        <v>43588</v>
      </c>
      <c r="B44" s="117" t="s">
        <v>942</v>
      </c>
      <c r="C44" s="50" t="s">
        <v>884</v>
      </c>
      <c r="D44" s="50" t="s">
        <v>885</v>
      </c>
      <c r="E44" s="118"/>
      <c r="F44" s="119">
        <v>920</v>
      </c>
      <c r="G44" s="118"/>
    </row>
    <row r="45" spans="1:7">
      <c r="A45" s="116">
        <v>43588</v>
      </c>
      <c r="B45" s="117" t="s">
        <v>943</v>
      </c>
      <c r="C45" s="50" t="s">
        <v>884</v>
      </c>
      <c r="D45" s="50" t="s">
        <v>885</v>
      </c>
      <c r="E45" s="118"/>
      <c r="F45" s="119">
        <v>920</v>
      </c>
      <c r="G45" s="118"/>
    </row>
    <row r="46" spans="1:7">
      <c r="A46" s="116">
        <v>43588</v>
      </c>
      <c r="B46" s="117" t="s">
        <v>947</v>
      </c>
      <c r="C46" s="50" t="s">
        <v>884</v>
      </c>
      <c r="D46" s="50" t="s">
        <v>885</v>
      </c>
      <c r="E46" s="118"/>
      <c r="F46" s="119">
        <v>920</v>
      </c>
      <c r="G46" s="118"/>
    </row>
    <row r="47" spans="1:7">
      <c r="A47" s="116">
        <v>43588</v>
      </c>
      <c r="B47" s="117" t="s">
        <v>948</v>
      </c>
      <c r="C47" s="50" t="s">
        <v>884</v>
      </c>
      <c r="D47" s="50" t="s">
        <v>885</v>
      </c>
      <c r="E47" s="118"/>
      <c r="F47" s="119">
        <v>920</v>
      </c>
      <c r="G47" s="118"/>
    </row>
    <row r="48" spans="1:7">
      <c r="A48" s="116">
        <v>43588</v>
      </c>
      <c r="B48" s="117" t="s">
        <v>949</v>
      </c>
      <c r="C48" s="50" t="s">
        <v>884</v>
      </c>
      <c r="D48" s="50" t="s">
        <v>885</v>
      </c>
      <c r="E48" s="118"/>
      <c r="F48" s="119">
        <v>920</v>
      </c>
      <c r="G48" s="118"/>
    </row>
    <row r="49" spans="1:7">
      <c r="A49" s="116">
        <v>43588</v>
      </c>
      <c r="B49" s="117" t="s">
        <v>950</v>
      </c>
      <c r="C49" s="50" t="s">
        <v>884</v>
      </c>
      <c r="D49" s="50" t="s">
        <v>885</v>
      </c>
      <c r="E49" s="118"/>
      <c r="F49" s="119">
        <v>920</v>
      </c>
      <c r="G49" s="118"/>
    </row>
    <row r="50" spans="1:7">
      <c r="A50" s="116">
        <v>43588</v>
      </c>
      <c r="B50" s="117" t="s">
        <v>951</v>
      </c>
      <c r="C50" s="50" t="s">
        <v>884</v>
      </c>
      <c r="D50" s="50" t="s">
        <v>885</v>
      </c>
      <c r="E50" s="118"/>
      <c r="F50" s="119">
        <v>920</v>
      </c>
      <c r="G50" s="118"/>
    </row>
    <row r="51" spans="1:7">
      <c r="A51" s="116">
        <v>43588</v>
      </c>
      <c r="B51" s="117" t="s">
        <v>952</v>
      </c>
      <c r="C51" s="50" t="s">
        <v>884</v>
      </c>
      <c r="D51" s="50" t="s">
        <v>885</v>
      </c>
      <c r="E51" s="118"/>
      <c r="F51" s="119">
        <v>920</v>
      </c>
      <c r="G51" s="118"/>
    </row>
    <row r="52" spans="1:7">
      <c r="A52" s="116">
        <v>43588</v>
      </c>
      <c r="B52" s="117" t="s">
        <v>953</v>
      </c>
      <c r="C52" s="50" t="s">
        <v>884</v>
      </c>
      <c r="D52" s="50" t="s">
        <v>885</v>
      </c>
      <c r="E52" s="118"/>
      <c r="F52" s="119">
        <v>920</v>
      </c>
      <c r="G52" s="118"/>
    </row>
    <row r="53" spans="1:7">
      <c r="A53" s="116">
        <v>43588</v>
      </c>
      <c r="B53" s="117" t="s">
        <v>954</v>
      </c>
      <c r="C53" s="50" t="s">
        <v>884</v>
      </c>
      <c r="D53" s="50" t="s">
        <v>885</v>
      </c>
      <c r="E53" s="118"/>
      <c r="F53" s="119">
        <v>920</v>
      </c>
      <c r="G53" s="118"/>
    </row>
    <row r="54" spans="1:7">
      <c r="A54" s="116">
        <v>43588</v>
      </c>
      <c r="B54" s="117" t="s">
        <v>955</v>
      </c>
      <c r="C54" s="50" t="s">
        <v>884</v>
      </c>
      <c r="D54" s="50" t="s">
        <v>885</v>
      </c>
      <c r="E54" s="118"/>
      <c r="F54" s="119">
        <v>920</v>
      </c>
      <c r="G54" s="118"/>
    </row>
    <row r="55" spans="1:7">
      <c r="A55" s="116">
        <v>43588</v>
      </c>
      <c r="B55" s="117" t="s">
        <v>956</v>
      </c>
      <c r="C55" s="50" t="s">
        <v>884</v>
      </c>
      <c r="D55" s="50" t="s">
        <v>885</v>
      </c>
      <c r="E55" s="118"/>
      <c r="F55" s="119">
        <v>920</v>
      </c>
      <c r="G55" s="118"/>
    </row>
    <row r="56" spans="1:7">
      <c r="A56" s="116">
        <v>43588</v>
      </c>
      <c r="B56" s="117" t="s">
        <v>957</v>
      </c>
      <c r="C56" s="50" t="s">
        <v>884</v>
      </c>
      <c r="D56" s="50" t="s">
        <v>885</v>
      </c>
      <c r="E56" s="118"/>
      <c r="F56" s="119">
        <v>920</v>
      </c>
      <c r="G56" s="118"/>
    </row>
    <row r="57" spans="1:7">
      <c r="A57" s="116">
        <v>43588</v>
      </c>
      <c r="B57" s="117" t="s">
        <v>958</v>
      </c>
      <c r="C57" s="50" t="s">
        <v>884</v>
      </c>
      <c r="D57" s="50" t="s">
        <v>885</v>
      </c>
      <c r="E57" s="118"/>
      <c r="F57" s="119">
        <v>920</v>
      </c>
      <c r="G57" s="118"/>
    </row>
    <row r="58" spans="1:7">
      <c r="A58" s="116">
        <v>43588</v>
      </c>
      <c r="B58" s="117" t="s">
        <v>959</v>
      </c>
      <c r="C58" s="50" t="s">
        <v>884</v>
      </c>
      <c r="D58" s="50" t="s">
        <v>885</v>
      </c>
      <c r="E58" s="118"/>
      <c r="F58" s="119">
        <v>920</v>
      </c>
      <c r="G58" s="118"/>
    </row>
    <row r="59" spans="1:7">
      <c r="A59" s="116">
        <v>43588</v>
      </c>
      <c r="B59" s="117" t="s">
        <v>960</v>
      </c>
      <c r="C59" s="50" t="s">
        <v>884</v>
      </c>
      <c r="D59" s="50" t="s">
        <v>885</v>
      </c>
      <c r="E59" s="118"/>
      <c r="F59" s="119">
        <v>920</v>
      </c>
      <c r="G59" s="118"/>
    </row>
    <row r="60" spans="1:7">
      <c r="A60" s="116">
        <v>43588</v>
      </c>
      <c r="B60" s="117" t="s">
        <v>961</v>
      </c>
      <c r="C60" s="50" t="s">
        <v>884</v>
      </c>
      <c r="D60" s="50" t="s">
        <v>885</v>
      </c>
      <c r="E60" s="118"/>
      <c r="F60" s="119">
        <v>920</v>
      </c>
      <c r="G60" s="118"/>
    </row>
    <row r="61" spans="1:7">
      <c r="A61" s="116">
        <v>43588</v>
      </c>
      <c r="B61" s="117" t="s">
        <v>962</v>
      </c>
      <c r="C61" s="50" t="s">
        <v>884</v>
      </c>
      <c r="D61" s="50" t="s">
        <v>885</v>
      </c>
      <c r="E61" s="118"/>
      <c r="F61" s="119">
        <v>920</v>
      </c>
      <c r="G61" s="118"/>
    </row>
    <row r="62" spans="1:7">
      <c r="A62" s="116">
        <v>43588</v>
      </c>
      <c r="B62" s="117" t="s">
        <v>963</v>
      </c>
      <c r="C62" s="50" t="s">
        <v>884</v>
      </c>
      <c r="D62" s="50" t="s">
        <v>885</v>
      </c>
      <c r="E62" s="118"/>
      <c r="F62" s="119">
        <v>920</v>
      </c>
      <c r="G62" s="118"/>
    </row>
    <row r="63" spans="1:7">
      <c r="A63" s="116">
        <v>43588</v>
      </c>
      <c r="B63" s="117" t="s">
        <v>964</v>
      </c>
      <c r="C63" s="50" t="s">
        <v>884</v>
      </c>
      <c r="D63" s="50" t="s">
        <v>885</v>
      </c>
      <c r="E63" s="118"/>
      <c r="F63" s="119">
        <v>920</v>
      </c>
      <c r="G63" s="118"/>
    </row>
    <row r="64" spans="1:7">
      <c r="A64" s="116">
        <v>43588</v>
      </c>
      <c r="B64" s="117" t="s">
        <v>965</v>
      </c>
      <c r="C64" s="50" t="s">
        <v>884</v>
      </c>
      <c r="D64" s="50" t="s">
        <v>885</v>
      </c>
      <c r="E64" s="118"/>
      <c r="F64" s="119">
        <v>920</v>
      </c>
      <c r="G64" s="118"/>
    </row>
    <row r="65" spans="1:7">
      <c r="A65" s="116">
        <v>43588</v>
      </c>
      <c r="B65" s="117" t="s">
        <v>966</v>
      </c>
      <c r="C65" s="50" t="s">
        <v>884</v>
      </c>
      <c r="D65" s="50" t="s">
        <v>885</v>
      </c>
      <c r="E65" s="118"/>
      <c r="F65" s="119">
        <v>920</v>
      </c>
      <c r="G65" s="118"/>
    </row>
    <row r="66" spans="1:7">
      <c r="A66" s="116">
        <v>43588</v>
      </c>
      <c r="B66" s="117" t="s">
        <v>967</v>
      </c>
      <c r="C66" s="50" t="s">
        <v>884</v>
      </c>
      <c r="D66" s="50" t="s">
        <v>885</v>
      </c>
      <c r="E66" s="118"/>
      <c r="F66" s="119">
        <v>920</v>
      </c>
      <c r="G66" s="118"/>
    </row>
    <row r="67" spans="1:7">
      <c r="A67" s="116">
        <v>43588</v>
      </c>
      <c r="B67" s="117" t="s">
        <v>968</v>
      </c>
      <c r="C67" s="50" t="s">
        <v>884</v>
      </c>
      <c r="D67" s="50" t="s">
        <v>885</v>
      </c>
      <c r="E67" s="118"/>
      <c r="F67" s="119">
        <v>920</v>
      </c>
      <c r="G67" s="118"/>
    </row>
    <row r="68" spans="1:7">
      <c r="A68" s="116">
        <v>43588</v>
      </c>
      <c r="B68" s="117" t="s">
        <v>969</v>
      </c>
      <c r="C68" s="50" t="s">
        <v>884</v>
      </c>
      <c r="D68" s="50" t="s">
        <v>885</v>
      </c>
      <c r="E68" s="118"/>
      <c r="F68" s="119">
        <v>920</v>
      </c>
      <c r="G68" s="118"/>
    </row>
    <row r="69" spans="1:7">
      <c r="A69" s="116">
        <v>43588</v>
      </c>
      <c r="B69" s="117" t="s">
        <v>970</v>
      </c>
      <c r="C69" s="50" t="s">
        <v>884</v>
      </c>
      <c r="D69" s="50" t="s">
        <v>885</v>
      </c>
      <c r="E69" s="118"/>
      <c r="F69" s="119">
        <v>920</v>
      </c>
      <c r="G69" s="118"/>
    </row>
    <row r="70" spans="1:7">
      <c r="A70" s="116">
        <v>43588</v>
      </c>
      <c r="B70" s="117" t="s">
        <v>971</v>
      </c>
      <c r="C70" s="50" t="s">
        <v>884</v>
      </c>
      <c r="D70" s="50" t="s">
        <v>885</v>
      </c>
      <c r="E70" s="118"/>
      <c r="F70" s="119">
        <v>920</v>
      </c>
      <c r="G70" s="118"/>
    </row>
    <row r="71" spans="1:7">
      <c r="A71" s="116">
        <v>43588</v>
      </c>
      <c r="B71" s="117" t="s">
        <v>972</v>
      </c>
      <c r="C71" s="50" t="s">
        <v>884</v>
      </c>
      <c r="D71" s="50" t="s">
        <v>885</v>
      </c>
      <c r="E71" s="118"/>
      <c r="F71" s="119">
        <v>920</v>
      </c>
      <c r="G71" s="118"/>
    </row>
    <row r="72" spans="1:7">
      <c r="A72" s="116">
        <v>43588</v>
      </c>
      <c r="B72" s="117" t="s">
        <v>973</v>
      </c>
      <c r="C72" s="50" t="s">
        <v>884</v>
      </c>
      <c r="D72" s="50" t="s">
        <v>885</v>
      </c>
      <c r="E72" s="118"/>
      <c r="F72" s="119">
        <v>920</v>
      </c>
      <c r="G72" s="118"/>
    </row>
    <row r="73" spans="1:7">
      <c r="A73" s="116">
        <v>43588</v>
      </c>
      <c r="B73" s="117" t="s">
        <v>974</v>
      </c>
      <c r="C73" s="50" t="s">
        <v>884</v>
      </c>
      <c r="D73" s="50" t="s">
        <v>885</v>
      </c>
      <c r="E73" s="118"/>
      <c r="F73" s="119">
        <v>920</v>
      </c>
      <c r="G73" s="118"/>
    </row>
    <row r="74" spans="1:7">
      <c r="A74" s="116">
        <v>43588</v>
      </c>
      <c r="B74" s="117" t="s">
        <v>975</v>
      </c>
      <c r="C74" s="50" t="s">
        <v>884</v>
      </c>
      <c r="D74" s="50" t="s">
        <v>885</v>
      </c>
      <c r="E74" s="118"/>
      <c r="F74" s="119">
        <v>920</v>
      </c>
      <c r="G74" s="118"/>
    </row>
    <row r="75" spans="1:7">
      <c r="A75" s="116">
        <v>43588</v>
      </c>
      <c r="B75" s="117" t="s">
        <v>976</v>
      </c>
      <c r="C75" s="50" t="s">
        <v>884</v>
      </c>
      <c r="D75" s="50" t="s">
        <v>885</v>
      </c>
      <c r="E75" s="118"/>
      <c r="F75" s="119">
        <v>920</v>
      </c>
      <c r="G75" s="118"/>
    </row>
    <row r="76" spans="1:7">
      <c r="A76" s="116">
        <v>43588</v>
      </c>
      <c r="B76" s="117" t="s">
        <v>977</v>
      </c>
      <c r="C76" s="50" t="s">
        <v>884</v>
      </c>
      <c r="D76" s="50" t="s">
        <v>885</v>
      </c>
      <c r="E76" s="118"/>
      <c r="F76" s="119">
        <v>920</v>
      </c>
      <c r="G76" s="118"/>
    </row>
    <row r="77" spans="1:7">
      <c r="A77" s="116">
        <v>43588</v>
      </c>
      <c r="B77" s="117" t="s">
        <v>978</v>
      </c>
      <c r="C77" s="50" t="s">
        <v>884</v>
      </c>
      <c r="D77" s="50" t="s">
        <v>885</v>
      </c>
      <c r="E77" s="118"/>
      <c r="F77" s="119">
        <v>920</v>
      </c>
      <c r="G77" s="118"/>
    </row>
    <row r="78" spans="1:7">
      <c r="A78" s="116">
        <v>43588</v>
      </c>
      <c r="B78" s="117" t="s">
        <v>979</v>
      </c>
      <c r="C78" s="50" t="s">
        <v>884</v>
      </c>
      <c r="D78" s="50" t="s">
        <v>885</v>
      </c>
      <c r="E78" s="118"/>
      <c r="F78" s="119">
        <v>920</v>
      </c>
      <c r="G78" s="118"/>
    </row>
    <row r="79" spans="1:7">
      <c r="A79" s="116">
        <v>43588</v>
      </c>
      <c r="B79" s="117" t="s">
        <v>981</v>
      </c>
      <c r="C79" s="50" t="s">
        <v>884</v>
      </c>
      <c r="D79" s="50" t="s">
        <v>885</v>
      </c>
      <c r="E79" s="118"/>
      <c r="F79" s="119">
        <v>920</v>
      </c>
      <c r="G79" s="118"/>
    </row>
    <row r="80" spans="1:7">
      <c r="A80" s="116">
        <v>43588</v>
      </c>
      <c r="B80" s="117" t="s">
        <v>982</v>
      </c>
      <c r="C80" s="50" t="s">
        <v>884</v>
      </c>
      <c r="D80" s="50" t="s">
        <v>885</v>
      </c>
      <c r="E80" s="118"/>
      <c r="F80" s="119">
        <v>920</v>
      </c>
      <c r="G80" s="118"/>
    </row>
    <row r="81" spans="1:7">
      <c r="A81" s="116">
        <v>43588</v>
      </c>
      <c r="B81" s="117" t="s">
        <v>984</v>
      </c>
      <c r="C81" s="50" t="s">
        <v>884</v>
      </c>
      <c r="D81" s="50" t="s">
        <v>885</v>
      </c>
      <c r="E81" s="118"/>
      <c r="F81" s="119">
        <v>920</v>
      </c>
      <c r="G81" s="118"/>
    </row>
    <row r="82" spans="1:7">
      <c r="A82" s="116">
        <v>43589</v>
      </c>
      <c r="B82" s="117" t="s">
        <v>987</v>
      </c>
      <c r="C82" s="63"/>
      <c r="D82" s="63"/>
      <c r="E82" s="118"/>
      <c r="F82" s="119">
        <v>10970350.300000001</v>
      </c>
      <c r="G82" s="118"/>
    </row>
    <row r="83" spans="1:7">
      <c r="A83" s="116">
        <v>43589</v>
      </c>
      <c r="B83" s="117" t="s">
        <v>991</v>
      </c>
      <c r="C83" s="63"/>
      <c r="D83" s="63"/>
      <c r="E83" s="119">
        <v>10970350.300000001</v>
      </c>
      <c r="F83" s="118"/>
      <c r="G83" s="119"/>
    </row>
    <row r="84" spans="1:7">
      <c r="A84" s="116">
        <v>43592</v>
      </c>
      <c r="B84" s="117" t="s">
        <v>813</v>
      </c>
      <c r="C84" s="63"/>
      <c r="D84" s="63"/>
      <c r="E84" s="119">
        <v>600000</v>
      </c>
      <c r="F84" s="118"/>
      <c r="G84" s="119"/>
    </row>
    <row r="85" spans="1:7">
      <c r="A85" s="116">
        <v>43595</v>
      </c>
      <c r="B85" s="117" t="s">
        <v>994</v>
      </c>
      <c r="C85" s="50" t="s">
        <v>884</v>
      </c>
      <c r="D85" s="50" t="s">
        <v>995</v>
      </c>
      <c r="E85" s="118"/>
      <c r="F85" s="119">
        <v>920</v>
      </c>
      <c r="G85" s="118"/>
    </row>
    <row r="86" spans="1:7">
      <c r="A86" s="116">
        <v>43595</v>
      </c>
      <c r="B86" s="117" t="s">
        <v>994</v>
      </c>
      <c r="C86" s="50" t="s">
        <v>884</v>
      </c>
      <c r="D86" s="50" t="s">
        <v>995</v>
      </c>
      <c r="E86" s="118"/>
      <c r="F86" s="119">
        <v>920</v>
      </c>
      <c r="G86" s="118"/>
    </row>
    <row r="87" spans="1:7">
      <c r="A87" s="116">
        <v>43595</v>
      </c>
      <c r="B87" s="117" t="s">
        <v>994</v>
      </c>
      <c r="C87" s="50" t="s">
        <v>884</v>
      </c>
      <c r="D87" s="50" t="s">
        <v>995</v>
      </c>
      <c r="E87" s="118"/>
      <c r="F87" s="119">
        <v>920</v>
      </c>
      <c r="G87" s="118"/>
    </row>
    <row r="88" spans="1:7">
      <c r="A88" s="116">
        <v>43595</v>
      </c>
      <c r="B88" s="117" t="s">
        <v>994</v>
      </c>
      <c r="C88" s="50" t="s">
        <v>884</v>
      </c>
      <c r="D88" s="50" t="s">
        <v>995</v>
      </c>
      <c r="E88" s="118"/>
      <c r="F88" s="119">
        <v>920</v>
      </c>
      <c r="G88" s="118"/>
    </row>
    <row r="89" spans="1:7">
      <c r="A89" s="116">
        <v>43595</v>
      </c>
      <c r="B89" s="117" t="s">
        <v>994</v>
      </c>
      <c r="C89" s="50" t="s">
        <v>884</v>
      </c>
      <c r="D89" s="50" t="s">
        <v>995</v>
      </c>
      <c r="E89" s="118"/>
      <c r="F89" s="119">
        <v>920</v>
      </c>
      <c r="G89" s="118"/>
    </row>
    <row r="90" spans="1:7">
      <c r="A90" s="116">
        <v>43595</v>
      </c>
      <c r="B90" s="117" t="s">
        <v>994</v>
      </c>
      <c r="C90" s="50" t="s">
        <v>884</v>
      </c>
      <c r="D90" s="50" t="s">
        <v>995</v>
      </c>
      <c r="E90" s="118"/>
      <c r="F90" s="119">
        <v>920</v>
      </c>
      <c r="G90" s="118"/>
    </row>
    <row r="91" spans="1:7">
      <c r="A91" s="116">
        <v>43595</v>
      </c>
      <c r="B91" s="117" t="s">
        <v>994</v>
      </c>
      <c r="C91" s="50" t="s">
        <v>884</v>
      </c>
      <c r="D91" s="50" t="s">
        <v>995</v>
      </c>
      <c r="E91" s="118"/>
      <c r="F91" s="119">
        <v>920</v>
      </c>
      <c r="G91" s="118"/>
    </row>
    <row r="92" spans="1:7">
      <c r="A92" s="116">
        <v>43595</v>
      </c>
      <c r="B92" s="117" t="s">
        <v>994</v>
      </c>
      <c r="C92" s="50" t="s">
        <v>884</v>
      </c>
      <c r="D92" s="50" t="s">
        <v>995</v>
      </c>
      <c r="E92" s="118"/>
      <c r="F92" s="119">
        <v>920</v>
      </c>
      <c r="G92" s="118"/>
    </row>
    <row r="93" spans="1:7">
      <c r="A93" s="116">
        <v>43595</v>
      </c>
      <c r="B93" s="117" t="s">
        <v>994</v>
      </c>
      <c r="C93" s="50" t="s">
        <v>884</v>
      </c>
      <c r="D93" s="50" t="s">
        <v>995</v>
      </c>
      <c r="E93" s="118"/>
      <c r="F93" s="119">
        <v>920</v>
      </c>
      <c r="G93" s="118"/>
    </row>
    <row r="94" spans="1:7">
      <c r="A94" s="116">
        <v>43595</v>
      </c>
      <c r="B94" s="117" t="s">
        <v>994</v>
      </c>
      <c r="C94" s="50" t="s">
        <v>884</v>
      </c>
      <c r="D94" s="50" t="s">
        <v>995</v>
      </c>
      <c r="E94" s="118"/>
      <c r="F94" s="119">
        <v>920</v>
      </c>
      <c r="G94" s="118"/>
    </row>
    <row r="95" spans="1:7">
      <c r="A95" s="116">
        <v>43595</v>
      </c>
      <c r="B95" s="117" t="s">
        <v>994</v>
      </c>
      <c r="C95" s="50" t="s">
        <v>884</v>
      </c>
      <c r="D95" s="50" t="s">
        <v>995</v>
      </c>
      <c r="E95" s="118"/>
      <c r="F95" s="119">
        <v>920</v>
      </c>
      <c r="G95" s="118"/>
    </row>
    <row r="96" spans="1:7">
      <c r="A96" s="116">
        <v>43595</v>
      </c>
      <c r="B96" s="117" t="s">
        <v>994</v>
      </c>
      <c r="C96" s="50" t="s">
        <v>884</v>
      </c>
      <c r="D96" s="50" t="s">
        <v>995</v>
      </c>
      <c r="E96" s="118"/>
      <c r="F96" s="119">
        <v>920</v>
      </c>
      <c r="G96" s="118"/>
    </row>
    <row r="97" spans="1:7">
      <c r="A97" s="116">
        <v>43595</v>
      </c>
      <c r="B97" s="117" t="s">
        <v>994</v>
      </c>
      <c r="C97" s="50" t="s">
        <v>884</v>
      </c>
      <c r="D97" s="50" t="s">
        <v>995</v>
      </c>
      <c r="E97" s="118"/>
      <c r="F97" s="119">
        <v>920</v>
      </c>
      <c r="G97" s="118"/>
    </row>
    <row r="98" spans="1:7">
      <c r="A98" s="116">
        <v>43595</v>
      </c>
      <c r="B98" s="117" t="s">
        <v>994</v>
      </c>
      <c r="C98" s="50" t="s">
        <v>884</v>
      </c>
      <c r="D98" s="50" t="s">
        <v>995</v>
      </c>
      <c r="E98" s="118"/>
      <c r="F98" s="119">
        <v>920</v>
      </c>
      <c r="G98" s="118"/>
    </row>
    <row r="99" spans="1:7">
      <c r="A99" s="116">
        <v>43595</v>
      </c>
      <c r="B99" s="117" t="s">
        <v>994</v>
      </c>
      <c r="C99" s="50" t="s">
        <v>884</v>
      </c>
      <c r="D99" s="50" t="s">
        <v>995</v>
      </c>
      <c r="E99" s="118"/>
      <c r="F99" s="119">
        <v>920</v>
      </c>
      <c r="G99" s="118"/>
    </row>
    <row r="100" spans="1:7">
      <c r="A100" s="116">
        <v>43595</v>
      </c>
      <c r="B100" s="117" t="s">
        <v>994</v>
      </c>
      <c r="C100" s="50" t="s">
        <v>884</v>
      </c>
      <c r="D100" s="50" t="s">
        <v>995</v>
      </c>
      <c r="E100" s="118"/>
      <c r="F100" s="119">
        <v>920</v>
      </c>
      <c r="G100" s="118"/>
    </row>
    <row r="101" spans="1:7">
      <c r="A101" s="116">
        <v>43595</v>
      </c>
      <c r="B101" s="117" t="s">
        <v>994</v>
      </c>
      <c r="C101" s="50" t="s">
        <v>884</v>
      </c>
      <c r="D101" s="50" t="s">
        <v>995</v>
      </c>
      <c r="E101" s="118"/>
      <c r="F101" s="119">
        <v>920</v>
      </c>
      <c r="G101" s="118"/>
    </row>
    <row r="102" spans="1:7">
      <c r="A102" s="116">
        <v>43595</v>
      </c>
      <c r="B102" s="117" t="s">
        <v>994</v>
      </c>
      <c r="C102" s="50" t="s">
        <v>884</v>
      </c>
      <c r="D102" s="50" t="s">
        <v>995</v>
      </c>
      <c r="E102" s="118"/>
      <c r="F102" s="119">
        <v>920</v>
      </c>
      <c r="G102" s="118"/>
    </row>
    <row r="103" spans="1:7">
      <c r="A103" s="116">
        <v>43595</v>
      </c>
      <c r="B103" s="117" t="s">
        <v>998</v>
      </c>
      <c r="C103" s="50" t="s">
        <v>884</v>
      </c>
      <c r="D103" s="50" t="s">
        <v>995</v>
      </c>
      <c r="E103" s="118"/>
      <c r="F103" s="119">
        <v>920</v>
      </c>
      <c r="G103" s="118"/>
    </row>
    <row r="104" spans="1:7">
      <c r="A104" s="116">
        <v>43595</v>
      </c>
      <c r="B104" s="117" t="s">
        <v>999</v>
      </c>
      <c r="C104" s="50" t="s">
        <v>884</v>
      </c>
      <c r="D104" s="50" t="s">
        <v>995</v>
      </c>
      <c r="E104" s="118"/>
      <c r="F104" s="119">
        <v>920</v>
      </c>
      <c r="G104" s="118"/>
    </row>
    <row r="105" spans="1:7">
      <c r="A105" s="116">
        <v>43595</v>
      </c>
      <c r="B105" s="117" t="s">
        <v>1000</v>
      </c>
      <c r="C105" s="50" t="s">
        <v>884</v>
      </c>
      <c r="D105" s="50" t="s">
        <v>995</v>
      </c>
      <c r="E105" s="118"/>
      <c r="F105" s="119">
        <v>920</v>
      </c>
      <c r="G105" s="118"/>
    </row>
    <row r="106" spans="1:7">
      <c r="A106" s="116">
        <v>43595</v>
      </c>
      <c r="B106" s="117" t="s">
        <v>1001</v>
      </c>
      <c r="C106" s="50" t="s">
        <v>884</v>
      </c>
      <c r="D106" s="50" t="s">
        <v>995</v>
      </c>
      <c r="E106" s="118"/>
      <c r="F106" s="119">
        <v>920</v>
      </c>
      <c r="G106" s="118"/>
    </row>
    <row r="107" spans="1:7">
      <c r="A107" s="116">
        <v>43595</v>
      </c>
      <c r="B107" s="117" t="s">
        <v>1002</v>
      </c>
      <c r="C107" s="50" t="s">
        <v>884</v>
      </c>
      <c r="D107" s="50" t="s">
        <v>995</v>
      </c>
      <c r="E107" s="118"/>
      <c r="F107" s="119">
        <v>920</v>
      </c>
      <c r="G107" s="118"/>
    </row>
    <row r="108" spans="1:7">
      <c r="A108" s="116">
        <v>43595</v>
      </c>
      <c r="B108" s="117" t="s">
        <v>1003</v>
      </c>
      <c r="C108" s="50" t="s">
        <v>884</v>
      </c>
      <c r="D108" s="50" t="s">
        <v>995</v>
      </c>
      <c r="E108" s="118"/>
      <c r="F108" s="119">
        <v>920</v>
      </c>
      <c r="G108" s="118"/>
    </row>
    <row r="109" spans="1:7">
      <c r="A109" s="116">
        <v>43595</v>
      </c>
      <c r="B109" s="117" t="s">
        <v>1004</v>
      </c>
      <c r="C109" s="50" t="s">
        <v>884</v>
      </c>
      <c r="D109" s="50" t="s">
        <v>995</v>
      </c>
      <c r="E109" s="118"/>
      <c r="F109" s="119">
        <v>920</v>
      </c>
      <c r="G109" s="118"/>
    </row>
    <row r="110" spans="1:7">
      <c r="A110" s="116">
        <v>43595</v>
      </c>
      <c r="B110" s="117" t="s">
        <v>1005</v>
      </c>
      <c r="C110" s="50" t="s">
        <v>884</v>
      </c>
      <c r="D110" s="50" t="s">
        <v>995</v>
      </c>
      <c r="E110" s="118"/>
      <c r="F110" s="119">
        <v>920</v>
      </c>
      <c r="G110" s="118"/>
    </row>
    <row r="111" spans="1:7">
      <c r="A111" s="116">
        <v>43595</v>
      </c>
      <c r="B111" s="117" t="s">
        <v>1006</v>
      </c>
      <c r="C111" s="50" t="s">
        <v>884</v>
      </c>
      <c r="D111" s="50" t="s">
        <v>995</v>
      </c>
      <c r="E111" s="118"/>
      <c r="F111" s="119">
        <v>920</v>
      </c>
      <c r="G111" s="118"/>
    </row>
    <row r="112" spans="1:7">
      <c r="A112" s="116">
        <v>43595</v>
      </c>
      <c r="B112" s="117" t="s">
        <v>1007</v>
      </c>
      <c r="C112" s="50" t="s">
        <v>884</v>
      </c>
      <c r="D112" s="50" t="s">
        <v>995</v>
      </c>
      <c r="E112" s="118"/>
      <c r="F112" s="119">
        <v>920</v>
      </c>
      <c r="G112" s="118"/>
    </row>
    <row r="113" spans="1:7">
      <c r="A113" s="116">
        <v>43595</v>
      </c>
      <c r="B113" s="117" t="s">
        <v>1008</v>
      </c>
      <c r="C113" s="50" t="s">
        <v>884</v>
      </c>
      <c r="D113" s="50" t="s">
        <v>995</v>
      </c>
      <c r="E113" s="118"/>
      <c r="F113" s="119">
        <v>920</v>
      </c>
      <c r="G113" s="118"/>
    </row>
    <row r="114" spans="1:7">
      <c r="A114" s="116">
        <v>43595</v>
      </c>
      <c r="B114" s="117" t="s">
        <v>1009</v>
      </c>
      <c r="C114" s="50" t="s">
        <v>884</v>
      </c>
      <c r="D114" s="50" t="s">
        <v>995</v>
      </c>
      <c r="E114" s="118"/>
      <c r="F114" s="119">
        <v>920</v>
      </c>
      <c r="G114" s="118"/>
    </row>
    <row r="115" spans="1:7">
      <c r="A115" s="116">
        <v>43595</v>
      </c>
      <c r="B115" s="117" t="s">
        <v>1011</v>
      </c>
      <c r="C115" s="50" t="s">
        <v>884</v>
      </c>
      <c r="D115" s="50" t="s">
        <v>995</v>
      </c>
      <c r="E115" s="118"/>
      <c r="F115" s="119">
        <v>920</v>
      </c>
      <c r="G115" s="118"/>
    </row>
    <row r="116" spans="1:7">
      <c r="A116" s="116">
        <v>43595</v>
      </c>
      <c r="B116" s="117" t="s">
        <v>1014</v>
      </c>
      <c r="C116" s="50" t="s">
        <v>884</v>
      </c>
      <c r="D116" s="50" t="s">
        <v>995</v>
      </c>
      <c r="E116" s="118"/>
      <c r="F116" s="119">
        <v>920</v>
      </c>
      <c r="G116" s="118"/>
    </row>
    <row r="117" spans="1:7">
      <c r="A117" s="116">
        <v>43595</v>
      </c>
      <c r="B117" s="117" t="s">
        <v>1015</v>
      </c>
      <c r="C117" s="50" t="s">
        <v>884</v>
      </c>
      <c r="D117" s="50" t="s">
        <v>995</v>
      </c>
      <c r="E117" s="118"/>
      <c r="F117" s="119">
        <v>920</v>
      </c>
      <c r="G117" s="118"/>
    </row>
    <row r="118" spans="1:7">
      <c r="A118" s="116">
        <v>43595</v>
      </c>
      <c r="B118" s="117" t="s">
        <v>1016</v>
      </c>
      <c r="C118" s="50" t="s">
        <v>884</v>
      </c>
      <c r="D118" s="50" t="s">
        <v>995</v>
      </c>
      <c r="E118" s="118"/>
      <c r="F118" s="119">
        <v>920</v>
      </c>
      <c r="G118" s="118"/>
    </row>
    <row r="119" spans="1:7">
      <c r="A119" s="116">
        <v>43595</v>
      </c>
      <c r="B119" s="117" t="s">
        <v>1017</v>
      </c>
      <c r="C119" s="50" t="s">
        <v>884</v>
      </c>
      <c r="D119" s="50" t="s">
        <v>995</v>
      </c>
      <c r="E119" s="118"/>
      <c r="F119" s="119">
        <v>920</v>
      </c>
      <c r="G119" s="118"/>
    </row>
    <row r="120" spans="1:7">
      <c r="A120" s="116">
        <v>43595</v>
      </c>
      <c r="B120" s="117" t="s">
        <v>1018</v>
      </c>
      <c r="C120" s="50" t="s">
        <v>884</v>
      </c>
      <c r="D120" s="50" t="s">
        <v>995</v>
      </c>
      <c r="E120" s="118"/>
      <c r="F120" s="119">
        <v>920</v>
      </c>
      <c r="G120" s="118"/>
    </row>
    <row r="121" spans="1:7">
      <c r="A121" s="116">
        <v>43595</v>
      </c>
      <c r="B121" s="117" t="s">
        <v>1020</v>
      </c>
      <c r="C121" s="50" t="s">
        <v>884</v>
      </c>
      <c r="D121" s="50" t="s">
        <v>995</v>
      </c>
      <c r="E121" s="118"/>
      <c r="F121" s="119">
        <v>920</v>
      </c>
      <c r="G121" s="118"/>
    </row>
    <row r="122" spans="1:7">
      <c r="A122" s="116">
        <v>43595</v>
      </c>
      <c r="B122" s="117" t="s">
        <v>1022</v>
      </c>
      <c r="C122" s="50" t="s">
        <v>884</v>
      </c>
      <c r="D122" s="50" t="s">
        <v>995</v>
      </c>
      <c r="E122" s="118"/>
      <c r="F122" s="119">
        <v>920</v>
      </c>
      <c r="G122" s="118"/>
    </row>
    <row r="123" spans="1:7">
      <c r="A123" s="116">
        <v>43595</v>
      </c>
      <c r="B123" s="117" t="s">
        <v>1023</v>
      </c>
      <c r="C123" s="50" t="s">
        <v>884</v>
      </c>
      <c r="D123" s="50" t="s">
        <v>995</v>
      </c>
      <c r="E123" s="118"/>
      <c r="F123" s="119">
        <v>920</v>
      </c>
      <c r="G123" s="118"/>
    </row>
    <row r="124" spans="1:7">
      <c r="A124" s="116">
        <v>43595</v>
      </c>
      <c r="B124" s="117" t="s">
        <v>1027</v>
      </c>
      <c r="C124" s="50" t="s">
        <v>884</v>
      </c>
      <c r="D124" s="50" t="s">
        <v>995</v>
      </c>
      <c r="E124" s="118"/>
      <c r="F124" s="119">
        <v>920</v>
      </c>
      <c r="G124" s="118"/>
    </row>
    <row r="125" spans="1:7">
      <c r="A125" s="116">
        <v>43595</v>
      </c>
      <c r="B125" s="117" t="s">
        <v>1028</v>
      </c>
      <c r="C125" s="50" t="s">
        <v>884</v>
      </c>
      <c r="D125" s="50" t="s">
        <v>995</v>
      </c>
      <c r="E125" s="118"/>
      <c r="F125" s="119">
        <v>920</v>
      </c>
      <c r="G125" s="118"/>
    </row>
    <row r="126" spans="1:7">
      <c r="A126" s="116">
        <v>43595</v>
      </c>
      <c r="B126" s="117" t="s">
        <v>1031</v>
      </c>
      <c r="C126" s="50" t="s">
        <v>884</v>
      </c>
      <c r="D126" s="50" t="s">
        <v>995</v>
      </c>
      <c r="E126" s="118"/>
      <c r="F126" s="119">
        <v>920</v>
      </c>
      <c r="G126" s="118"/>
    </row>
    <row r="127" spans="1:7">
      <c r="A127" s="116">
        <v>43595</v>
      </c>
      <c r="B127" s="117" t="s">
        <v>1034</v>
      </c>
      <c r="C127" s="50" t="s">
        <v>884</v>
      </c>
      <c r="D127" s="50" t="s">
        <v>1036</v>
      </c>
      <c r="E127" s="118"/>
      <c r="F127" s="119">
        <v>920</v>
      </c>
      <c r="G127" s="118"/>
    </row>
    <row r="128" spans="1:7">
      <c r="A128" s="116">
        <v>43595</v>
      </c>
      <c r="B128" s="117" t="s">
        <v>1037</v>
      </c>
      <c r="C128" s="50" t="s">
        <v>884</v>
      </c>
      <c r="D128" s="50" t="s">
        <v>1036</v>
      </c>
      <c r="E128" s="118"/>
      <c r="F128" s="119">
        <v>920</v>
      </c>
      <c r="G128" s="118"/>
    </row>
    <row r="129" spans="1:7">
      <c r="A129" s="116">
        <v>43595</v>
      </c>
      <c r="B129" s="117" t="s">
        <v>1038</v>
      </c>
      <c r="C129" s="50" t="s">
        <v>884</v>
      </c>
      <c r="D129" s="50" t="s">
        <v>1036</v>
      </c>
      <c r="E129" s="118"/>
      <c r="F129" s="119">
        <v>920</v>
      </c>
      <c r="G129" s="118"/>
    </row>
    <row r="130" spans="1:7">
      <c r="A130" s="116">
        <v>43595</v>
      </c>
      <c r="B130" s="117" t="s">
        <v>1041</v>
      </c>
      <c r="C130" s="50" t="s">
        <v>884</v>
      </c>
      <c r="D130" s="50" t="s">
        <v>1036</v>
      </c>
      <c r="E130" s="118"/>
      <c r="F130" s="119">
        <v>920</v>
      </c>
      <c r="G130" s="118"/>
    </row>
    <row r="131" spans="1:7">
      <c r="A131" s="116">
        <v>43595</v>
      </c>
      <c r="B131" s="117" t="s">
        <v>1042</v>
      </c>
      <c r="C131" s="50" t="s">
        <v>884</v>
      </c>
      <c r="D131" s="50" t="s">
        <v>1036</v>
      </c>
      <c r="E131" s="118"/>
      <c r="F131" s="119">
        <v>920</v>
      </c>
      <c r="G131" s="118"/>
    </row>
    <row r="132" spans="1:7">
      <c r="A132" s="116">
        <v>43595</v>
      </c>
      <c r="B132" s="117" t="s">
        <v>1045</v>
      </c>
      <c r="C132" s="50" t="s">
        <v>884</v>
      </c>
      <c r="D132" s="50" t="s">
        <v>1036</v>
      </c>
      <c r="E132" s="118"/>
      <c r="F132" s="119">
        <v>920</v>
      </c>
      <c r="G132" s="118"/>
    </row>
    <row r="133" spans="1:7">
      <c r="A133" s="116">
        <v>43595</v>
      </c>
      <c r="B133" s="117" t="s">
        <v>1046</v>
      </c>
      <c r="C133" s="50" t="s">
        <v>884</v>
      </c>
      <c r="D133" s="50" t="s">
        <v>1036</v>
      </c>
      <c r="E133" s="118"/>
      <c r="F133" s="119">
        <v>920</v>
      </c>
      <c r="G133" s="118"/>
    </row>
    <row r="134" spans="1:7">
      <c r="A134" s="116">
        <v>43595</v>
      </c>
      <c r="B134" s="117" t="s">
        <v>1049</v>
      </c>
      <c r="C134" s="50" t="s">
        <v>884</v>
      </c>
      <c r="D134" s="50" t="s">
        <v>1036</v>
      </c>
      <c r="E134" s="118"/>
      <c r="F134" s="119">
        <v>920</v>
      </c>
      <c r="G134" s="118"/>
    </row>
    <row r="135" spans="1:7">
      <c r="A135" s="116">
        <v>43595</v>
      </c>
      <c r="B135" s="117" t="s">
        <v>1050</v>
      </c>
      <c r="C135" s="50" t="s">
        <v>884</v>
      </c>
      <c r="D135" s="50" t="s">
        <v>1036</v>
      </c>
      <c r="E135" s="118"/>
      <c r="F135" s="119">
        <v>920</v>
      </c>
      <c r="G135" s="118"/>
    </row>
    <row r="136" spans="1:7">
      <c r="A136" s="116">
        <v>43595</v>
      </c>
      <c r="B136" s="117" t="s">
        <v>1053</v>
      </c>
      <c r="C136" s="50" t="s">
        <v>884</v>
      </c>
      <c r="D136" s="50" t="s">
        <v>1036</v>
      </c>
      <c r="E136" s="118"/>
      <c r="F136" s="119">
        <v>920</v>
      </c>
      <c r="G136" s="118"/>
    </row>
    <row r="137" spans="1:7">
      <c r="A137" s="116">
        <v>43595</v>
      </c>
      <c r="B137" s="117" t="s">
        <v>1054</v>
      </c>
      <c r="C137" s="50" t="s">
        <v>884</v>
      </c>
      <c r="D137" s="50" t="s">
        <v>1036</v>
      </c>
      <c r="E137" s="118"/>
      <c r="F137" s="119">
        <v>920</v>
      </c>
      <c r="G137" s="118"/>
    </row>
    <row r="138" spans="1:7">
      <c r="A138" s="116">
        <v>43595</v>
      </c>
      <c r="B138" s="117" t="s">
        <v>1056</v>
      </c>
      <c r="C138" s="50" t="s">
        <v>884</v>
      </c>
      <c r="D138" s="50" t="s">
        <v>1036</v>
      </c>
      <c r="E138" s="118"/>
      <c r="F138" s="119">
        <v>920</v>
      </c>
      <c r="G138" s="118"/>
    </row>
    <row r="139" spans="1:7">
      <c r="A139" s="116">
        <v>43595</v>
      </c>
      <c r="B139" s="117" t="s">
        <v>1059</v>
      </c>
      <c r="C139" s="50" t="s">
        <v>884</v>
      </c>
      <c r="D139" s="50" t="s">
        <v>1036</v>
      </c>
      <c r="E139" s="118"/>
      <c r="F139" s="119">
        <v>920</v>
      </c>
      <c r="G139" s="118"/>
    </row>
    <row r="140" spans="1:7">
      <c r="A140" s="116">
        <v>43595</v>
      </c>
      <c r="B140" s="117" t="s">
        <v>1060</v>
      </c>
      <c r="C140" s="50" t="s">
        <v>884</v>
      </c>
      <c r="D140" s="50" t="s">
        <v>1036</v>
      </c>
      <c r="E140" s="118"/>
      <c r="F140" s="119">
        <v>920</v>
      </c>
      <c r="G140" s="118"/>
    </row>
    <row r="141" spans="1:7">
      <c r="A141" s="116">
        <v>43595</v>
      </c>
      <c r="B141" s="117" t="s">
        <v>1065</v>
      </c>
      <c r="C141" s="50" t="s">
        <v>884</v>
      </c>
      <c r="D141" s="50" t="s">
        <v>1036</v>
      </c>
      <c r="E141" s="118"/>
      <c r="F141" s="119">
        <v>920</v>
      </c>
      <c r="G141" s="118"/>
    </row>
    <row r="142" spans="1:7">
      <c r="A142" s="116">
        <v>43595</v>
      </c>
      <c r="B142" s="117" t="s">
        <v>1066</v>
      </c>
      <c r="C142" s="50" t="s">
        <v>884</v>
      </c>
      <c r="D142" s="50" t="s">
        <v>1036</v>
      </c>
      <c r="E142" s="118"/>
      <c r="F142" s="119">
        <v>920</v>
      </c>
      <c r="G142" s="118"/>
    </row>
    <row r="143" spans="1:7">
      <c r="A143" s="116">
        <v>43595</v>
      </c>
      <c r="B143" s="117" t="s">
        <v>1067</v>
      </c>
      <c r="C143" s="50" t="s">
        <v>884</v>
      </c>
      <c r="D143" s="50" t="s">
        <v>1036</v>
      </c>
      <c r="E143" s="118"/>
      <c r="F143" s="119">
        <v>920</v>
      </c>
      <c r="G143" s="118"/>
    </row>
    <row r="144" spans="1:7">
      <c r="A144" s="116">
        <v>43595</v>
      </c>
      <c r="B144" s="117" t="s">
        <v>1068</v>
      </c>
      <c r="C144" s="50" t="s">
        <v>884</v>
      </c>
      <c r="D144" s="50" t="s">
        <v>1036</v>
      </c>
      <c r="E144" s="118"/>
      <c r="F144" s="119">
        <v>920</v>
      </c>
      <c r="G144" s="118"/>
    </row>
    <row r="145" spans="1:7">
      <c r="A145" s="116">
        <v>43595</v>
      </c>
      <c r="B145" s="117" t="s">
        <v>998</v>
      </c>
      <c r="C145" s="50" t="s">
        <v>884</v>
      </c>
      <c r="D145" s="50" t="s">
        <v>1036</v>
      </c>
      <c r="E145" s="118"/>
      <c r="F145" s="119">
        <v>920</v>
      </c>
      <c r="G145" s="118"/>
    </row>
    <row r="146" spans="1:7">
      <c r="A146" s="116">
        <v>43595</v>
      </c>
      <c r="B146" s="117" t="s">
        <v>999</v>
      </c>
      <c r="C146" s="50" t="s">
        <v>884</v>
      </c>
      <c r="D146" s="50" t="s">
        <v>1036</v>
      </c>
      <c r="E146" s="118"/>
      <c r="F146" s="119">
        <v>920</v>
      </c>
      <c r="G146" s="118"/>
    </row>
    <row r="147" spans="1:7">
      <c r="A147" s="116">
        <v>43595</v>
      </c>
      <c r="B147" s="117" t="s">
        <v>1000</v>
      </c>
      <c r="C147" s="50" t="s">
        <v>884</v>
      </c>
      <c r="D147" s="50" t="s">
        <v>1036</v>
      </c>
      <c r="E147" s="118"/>
      <c r="F147" s="119">
        <v>920</v>
      </c>
      <c r="G147" s="118"/>
    </row>
    <row r="148" spans="1:7">
      <c r="A148" s="116">
        <v>43595</v>
      </c>
      <c r="B148" s="117" t="s">
        <v>1001</v>
      </c>
      <c r="C148" s="50" t="s">
        <v>884</v>
      </c>
      <c r="D148" s="50" t="s">
        <v>1036</v>
      </c>
      <c r="E148" s="118"/>
      <c r="F148" s="119">
        <v>920</v>
      </c>
      <c r="G148" s="118"/>
    </row>
    <row r="149" spans="1:7">
      <c r="A149" s="116">
        <v>43595</v>
      </c>
      <c r="B149" s="117" t="s">
        <v>1002</v>
      </c>
      <c r="C149" s="50" t="s">
        <v>884</v>
      </c>
      <c r="D149" s="50" t="s">
        <v>1036</v>
      </c>
      <c r="E149" s="118"/>
      <c r="F149" s="119">
        <v>920</v>
      </c>
      <c r="G149" s="118"/>
    </row>
    <row r="150" spans="1:7">
      <c r="A150" s="116">
        <v>43595</v>
      </c>
      <c r="B150" s="117" t="s">
        <v>1003</v>
      </c>
      <c r="C150" s="50" t="s">
        <v>884</v>
      </c>
      <c r="D150" s="50" t="s">
        <v>1036</v>
      </c>
      <c r="E150" s="118"/>
      <c r="F150" s="119">
        <v>920</v>
      </c>
      <c r="G150" s="118"/>
    </row>
    <row r="151" spans="1:7">
      <c r="A151" s="116">
        <v>43595</v>
      </c>
      <c r="B151" s="117" t="s">
        <v>1004</v>
      </c>
      <c r="C151" s="50" t="s">
        <v>884</v>
      </c>
      <c r="D151" s="50" t="s">
        <v>1036</v>
      </c>
      <c r="E151" s="118"/>
      <c r="F151" s="119">
        <v>920</v>
      </c>
      <c r="G151" s="118"/>
    </row>
    <row r="152" spans="1:7">
      <c r="A152" s="116">
        <v>43595</v>
      </c>
      <c r="B152" s="117" t="s">
        <v>1005</v>
      </c>
      <c r="C152" s="50" t="s">
        <v>884</v>
      </c>
      <c r="D152" s="50" t="s">
        <v>1036</v>
      </c>
      <c r="E152" s="118"/>
      <c r="F152" s="119">
        <v>920</v>
      </c>
      <c r="G152" s="118"/>
    </row>
    <row r="153" spans="1:7">
      <c r="A153" s="116">
        <v>43595</v>
      </c>
      <c r="B153" s="117" t="s">
        <v>1006</v>
      </c>
      <c r="C153" s="50" t="s">
        <v>884</v>
      </c>
      <c r="D153" s="50" t="s">
        <v>1036</v>
      </c>
      <c r="E153" s="118"/>
      <c r="F153" s="119">
        <v>920</v>
      </c>
      <c r="G153" s="118"/>
    </row>
    <row r="154" spans="1:7">
      <c r="A154" s="116">
        <v>43595</v>
      </c>
      <c r="B154" s="117" t="s">
        <v>1007</v>
      </c>
      <c r="C154" s="50" t="s">
        <v>884</v>
      </c>
      <c r="D154" s="50" t="s">
        <v>1036</v>
      </c>
      <c r="E154" s="118"/>
      <c r="F154" s="119">
        <v>920</v>
      </c>
      <c r="G154" s="118"/>
    </row>
    <row r="155" spans="1:7">
      <c r="A155" s="116">
        <v>43595</v>
      </c>
      <c r="B155" s="117" t="s">
        <v>1008</v>
      </c>
      <c r="C155" s="50" t="s">
        <v>884</v>
      </c>
      <c r="D155" s="50" t="s">
        <v>1036</v>
      </c>
      <c r="E155" s="118"/>
      <c r="F155" s="119">
        <v>920</v>
      </c>
      <c r="G155" s="118"/>
    </row>
    <row r="156" spans="1:7">
      <c r="A156" s="116">
        <v>43595</v>
      </c>
      <c r="B156" s="117" t="s">
        <v>1009</v>
      </c>
      <c r="C156" s="50" t="s">
        <v>884</v>
      </c>
      <c r="D156" s="50" t="s">
        <v>1036</v>
      </c>
      <c r="E156" s="118"/>
      <c r="F156" s="119">
        <v>920</v>
      </c>
      <c r="G156" s="118"/>
    </row>
    <row r="157" spans="1:7">
      <c r="A157" s="116">
        <v>43595</v>
      </c>
      <c r="B157" s="117" t="s">
        <v>1011</v>
      </c>
      <c r="C157" s="50" t="s">
        <v>884</v>
      </c>
      <c r="D157" s="50" t="s">
        <v>1036</v>
      </c>
      <c r="E157" s="118"/>
      <c r="F157" s="119">
        <v>920</v>
      </c>
      <c r="G157" s="118"/>
    </row>
    <row r="158" spans="1:7">
      <c r="A158" s="116">
        <v>43595</v>
      </c>
      <c r="B158" s="117" t="s">
        <v>1014</v>
      </c>
      <c r="C158" s="50" t="s">
        <v>884</v>
      </c>
      <c r="D158" s="50" t="s">
        <v>1036</v>
      </c>
      <c r="E158" s="118"/>
      <c r="F158" s="119">
        <v>920</v>
      </c>
      <c r="G158" s="118"/>
    </row>
    <row r="159" spans="1:7">
      <c r="A159" s="116">
        <v>43595</v>
      </c>
      <c r="B159" s="117" t="s">
        <v>1015</v>
      </c>
      <c r="C159" s="50" t="s">
        <v>884</v>
      </c>
      <c r="D159" s="50" t="s">
        <v>1036</v>
      </c>
      <c r="E159" s="118"/>
      <c r="F159" s="119">
        <v>920</v>
      </c>
      <c r="G159" s="118"/>
    </row>
    <row r="160" spans="1:7">
      <c r="A160" s="116">
        <v>43595</v>
      </c>
      <c r="B160" s="117" t="s">
        <v>1016</v>
      </c>
      <c r="C160" s="50" t="s">
        <v>884</v>
      </c>
      <c r="D160" s="50" t="s">
        <v>1036</v>
      </c>
      <c r="E160" s="118"/>
      <c r="F160" s="119">
        <v>920</v>
      </c>
      <c r="G160" s="118"/>
    </row>
    <row r="161" spans="1:7">
      <c r="A161" s="116">
        <v>43595</v>
      </c>
      <c r="B161" s="117" t="s">
        <v>1017</v>
      </c>
      <c r="C161" s="50" t="s">
        <v>884</v>
      </c>
      <c r="D161" s="50" t="s">
        <v>1036</v>
      </c>
      <c r="E161" s="118"/>
      <c r="F161" s="119">
        <v>920</v>
      </c>
      <c r="G161" s="118"/>
    </row>
    <row r="162" spans="1:7">
      <c r="A162" s="116">
        <v>43595</v>
      </c>
      <c r="B162" s="117" t="s">
        <v>1018</v>
      </c>
      <c r="C162" s="50" t="s">
        <v>884</v>
      </c>
      <c r="D162" s="50" t="s">
        <v>1036</v>
      </c>
      <c r="E162" s="118"/>
      <c r="F162" s="119">
        <v>920</v>
      </c>
      <c r="G162" s="118"/>
    </row>
    <row r="163" spans="1:7">
      <c r="A163" s="116">
        <v>43595</v>
      </c>
      <c r="B163" s="117" t="s">
        <v>1020</v>
      </c>
      <c r="C163" s="50" t="s">
        <v>884</v>
      </c>
      <c r="D163" s="50" t="s">
        <v>1036</v>
      </c>
      <c r="E163" s="118"/>
      <c r="F163" s="119">
        <v>920</v>
      </c>
      <c r="G163" s="118"/>
    </row>
    <row r="164" spans="1:7">
      <c r="A164" s="116">
        <v>43595</v>
      </c>
      <c r="B164" s="117" t="s">
        <v>1022</v>
      </c>
      <c r="C164" s="50" t="s">
        <v>884</v>
      </c>
      <c r="D164" s="50" t="s">
        <v>1036</v>
      </c>
      <c r="E164" s="118"/>
      <c r="F164" s="119">
        <v>920</v>
      </c>
      <c r="G164" s="118"/>
    </row>
    <row r="165" spans="1:7">
      <c r="A165" s="116">
        <v>43595</v>
      </c>
      <c r="B165" s="117" t="s">
        <v>1023</v>
      </c>
      <c r="C165" s="50" t="s">
        <v>884</v>
      </c>
      <c r="D165" s="50" t="s">
        <v>1036</v>
      </c>
      <c r="E165" s="118"/>
      <c r="F165" s="119">
        <v>920</v>
      </c>
      <c r="G165" s="118"/>
    </row>
    <row r="166" spans="1:7">
      <c r="A166" s="116">
        <v>43595</v>
      </c>
      <c r="B166" s="117" t="s">
        <v>1027</v>
      </c>
      <c r="C166" s="50" t="s">
        <v>884</v>
      </c>
      <c r="D166" s="50" t="s">
        <v>1036</v>
      </c>
      <c r="E166" s="118"/>
      <c r="F166" s="119">
        <v>920</v>
      </c>
      <c r="G166" s="118"/>
    </row>
    <row r="167" spans="1:7">
      <c r="A167" s="116">
        <v>43595</v>
      </c>
      <c r="B167" s="117" t="s">
        <v>1028</v>
      </c>
      <c r="C167" s="50" t="s">
        <v>884</v>
      </c>
      <c r="D167" s="50" t="s">
        <v>1036</v>
      </c>
      <c r="E167" s="118"/>
      <c r="F167" s="119">
        <v>920</v>
      </c>
      <c r="G167" s="118"/>
    </row>
    <row r="168" spans="1:7">
      <c r="A168" s="116">
        <v>43595</v>
      </c>
      <c r="B168" s="117" t="s">
        <v>1031</v>
      </c>
      <c r="C168" s="50" t="s">
        <v>884</v>
      </c>
      <c r="D168" s="50" t="s">
        <v>1036</v>
      </c>
      <c r="E168" s="118"/>
      <c r="F168" s="119">
        <v>920</v>
      </c>
      <c r="G168" s="118"/>
    </row>
    <row r="169" spans="1:7">
      <c r="A169" s="116">
        <v>43595</v>
      </c>
      <c r="B169" s="117" t="s">
        <v>1034</v>
      </c>
      <c r="C169" s="50" t="s">
        <v>884</v>
      </c>
      <c r="D169" s="50" t="s">
        <v>1093</v>
      </c>
      <c r="E169" s="118"/>
      <c r="F169" s="119">
        <v>920</v>
      </c>
      <c r="G169" s="118"/>
    </row>
    <row r="170" spans="1:7">
      <c r="A170" s="116">
        <v>43595</v>
      </c>
      <c r="B170" s="117" t="s">
        <v>1037</v>
      </c>
      <c r="C170" s="50" t="s">
        <v>884</v>
      </c>
      <c r="D170" s="50" t="s">
        <v>1093</v>
      </c>
      <c r="E170" s="118"/>
      <c r="F170" s="119">
        <v>920</v>
      </c>
      <c r="G170" s="118"/>
    </row>
    <row r="171" spans="1:7">
      <c r="A171" s="116">
        <v>43595</v>
      </c>
      <c r="B171" s="117" t="s">
        <v>1038</v>
      </c>
      <c r="C171" s="50" t="s">
        <v>884</v>
      </c>
      <c r="D171" s="50" t="s">
        <v>1093</v>
      </c>
      <c r="E171" s="118"/>
      <c r="F171" s="119">
        <v>920</v>
      </c>
      <c r="G171" s="118"/>
    </row>
    <row r="172" spans="1:7">
      <c r="A172" s="116">
        <v>43595</v>
      </c>
      <c r="B172" s="117" t="s">
        <v>1041</v>
      </c>
      <c r="C172" s="50" t="s">
        <v>884</v>
      </c>
      <c r="D172" s="50" t="s">
        <v>1093</v>
      </c>
      <c r="E172" s="118"/>
      <c r="F172" s="119">
        <v>920</v>
      </c>
      <c r="G172" s="118"/>
    </row>
    <row r="173" spans="1:7">
      <c r="A173" s="116">
        <v>43595</v>
      </c>
      <c r="B173" s="117" t="s">
        <v>1042</v>
      </c>
      <c r="C173" s="50" t="s">
        <v>884</v>
      </c>
      <c r="D173" s="50" t="s">
        <v>1093</v>
      </c>
      <c r="E173" s="118"/>
      <c r="F173" s="119">
        <v>920</v>
      </c>
      <c r="G173" s="118"/>
    </row>
    <row r="174" spans="1:7">
      <c r="A174" s="116">
        <v>43595</v>
      </c>
      <c r="B174" s="117" t="s">
        <v>1045</v>
      </c>
      <c r="C174" s="50" t="s">
        <v>884</v>
      </c>
      <c r="D174" s="50" t="s">
        <v>1093</v>
      </c>
      <c r="E174" s="118"/>
      <c r="F174" s="119">
        <v>920</v>
      </c>
      <c r="G174" s="118"/>
    </row>
    <row r="175" spans="1:7">
      <c r="A175" s="116">
        <v>43595</v>
      </c>
      <c r="B175" s="117" t="s">
        <v>1046</v>
      </c>
      <c r="C175" s="50" t="s">
        <v>884</v>
      </c>
      <c r="D175" s="50" t="s">
        <v>1093</v>
      </c>
      <c r="E175" s="118"/>
      <c r="F175" s="119">
        <v>920</v>
      </c>
      <c r="G175" s="118"/>
    </row>
    <row r="176" spans="1:7">
      <c r="A176" s="116">
        <v>43595</v>
      </c>
      <c r="B176" s="117" t="s">
        <v>1049</v>
      </c>
      <c r="C176" s="50" t="s">
        <v>884</v>
      </c>
      <c r="D176" s="50" t="s">
        <v>1093</v>
      </c>
      <c r="E176" s="118"/>
      <c r="F176" s="119">
        <v>920</v>
      </c>
      <c r="G176" s="118"/>
    </row>
    <row r="177" spans="1:7">
      <c r="A177" s="116">
        <v>43595</v>
      </c>
      <c r="B177" s="117" t="s">
        <v>1050</v>
      </c>
      <c r="C177" s="50" t="s">
        <v>884</v>
      </c>
      <c r="D177" s="50" t="s">
        <v>1093</v>
      </c>
      <c r="E177" s="118"/>
      <c r="F177" s="119">
        <v>920</v>
      </c>
      <c r="G177" s="118"/>
    </row>
    <row r="178" spans="1:7">
      <c r="A178" s="116">
        <v>43595</v>
      </c>
      <c r="B178" s="117" t="s">
        <v>1053</v>
      </c>
      <c r="C178" s="50" t="s">
        <v>884</v>
      </c>
      <c r="D178" s="50" t="s">
        <v>1093</v>
      </c>
      <c r="E178" s="118"/>
      <c r="F178" s="119">
        <v>920</v>
      </c>
      <c r="G178" s="118"/>
    </row>
    <row r="179" spans="1:7">
      <c r="A179" s="116">
        <v>43595</v>
      </c>
      <c r="B179" s="117" t="s">
        <v>1054</v>
      </c>
      <c r="C179" s="50" t="s">
        <v>884</v>
      </c>
      <c r="D179" s="50" t="s">
        <v>1093</v>
      </c>
      <c r="E179" s="118"/>
      <c r="F179" s="119">
        <v>920</v>
      </c>
      <c r="G179" s="118"/>
    </row>
    <row r="180" spans="1:7">
      <c r="A180" s="116">
        <v>43595</v>
      </c>
      <c r="B180" s="117" t="s">
        <v>1056</v>
      </c>
      <c r="C180" s="50" t="s">
        <v>884</v>
      </c>
      <c r="D180" s="50" t="s">
        <v>1093</v>
      </c>
      <c r="E180" s="118"/>
      <c r="F180" s="119">
        <v>920</v>
      </c>
      <c r="G180" s="118"/>
    </row>
    <row r="181" spans="1:7">
      <c r="A181" s="116">
        <v>43595</v>
      </c>
      <c r="B181" s="117" t="s">
        <v>1059</v>
      </c>
      <c r="C181" s="50" t="s">
        <v>884</v>
      </c>
      <c r="D181" s="50" t="s">
        <v>1093</v>
      </c>
      <c r="E181" s="118"/>
      <c r="F181" s="119">
        <v>920</v>
      </c>
      <c r="G181" s="118"/>
    </row>
    <row r="182" spans="1:7">
      <c r="A182" s="116">
        <v>43595</v>
      </c>
      <c r="B182" s="117" t="s">
        <v>1060</v>
      </c>
      <c r="C182" s="50" t="s">
        <v>884</v>
      </c>
      <c r="D182" s="50" t="s">
        <v>1093</v>
      </c>
      <c r="E182" s="118"/>
      <c r="F182" s="119">
        <v>920</v>
      </c>
      <c r="G182" s="118"/>
    </row>
    <row r="183" spans="1:7">
      <c r="A183" s="116">
        <v>43595</v>
      </c>
      <c r="B183" s="117" t="s">
        <v>1065</v>
      </c>
      <c r="C183" s="50" t="s">
        <v>884</v>
      </c>
      <c r="D183" s="50" t="s">
        <v>1093</v>
      </c>
      <c r="E183" s="118"/>
      <c r="F183" s="119">
        <v>920</v>
      </c>
      <c r="G183" s="118"/>
    </row>
    <row r="184" spans="1:7">
      <c r="A184" s="116">
        <v>43595</v>
      </c>
      <c r="B184" s="117" t="s">
        <v>1066</v>
      </c>
      <c r="C184" s="50" t="s">
        <v>884</v>
      </c>
      <c r="D184" s="50" t="s">
        <v>1093</v>
      </c>
      <c r="E184" s="118"/>
      <c r="F184" s="119">
        <v>920</v>
      </c>
      <c r="G184" s="118"/>
    </row>
    <row r="185" spans="1:7">
      <c r="A185" s="116">
        <v>43595</v>
      </c>
      <c r="B185" s="117" t="s">
        <v>1067</v>
      </c>
      <c r="C185" s="50" t="s">
        <v>884</v>
      </c>
      <c r="D185" s="50" t="s">
        <v>1093</v>
      </c>
      <c r="E185" s="118"/>
      <c r="F185" s="119">
        <v>920</v>
      </c>
      <c r="G185" s="118"/>
    </row>
    <row r="186" spans="1:7">
      <c r="A186" s="116">
        <v>43595</v>
      </c>
      <c r="B186" s="117" t="s">
        <v>1068</v>
      </c>
      <c r="C186" s="50" t="s">
        <v>884</v>
      </c>
      <c r="D186" s="50" t="s">
        <v>1093</v>
      </c>
      <c r="E186" s="118"/>
      <c r="F186" s="119">
        <v>920</v>
      </c>
      <c r="G186" s="118"/>
    </row>
    <row r="187" spans="1:7">
      <c r="A187" s="116">
        <v>43595</v>
      </c>
      <c r="B187" s="117" t="s">
        <v>998</v>
      </c>
      <c r="C187" s="50" t="s">
        <v>884</v>
      </c>
      <c r="D187" s="50" t="s">
        <v>1093</v>
      </c>
      <c r="E187" s="118"/>
      <c r="F187" s="119">
        <v>920</v>
      </c>
      <c r="G187" s="118"/>
    </row>
    <row r="188" spans="1:7">
      <c r="A188" s="116">
        <v>43595</v>
      </c>
      <c r="B188" s="117" t="s">
        <v>999</v>
      </c>
      <c r="C188" s="50" t="s">
        <v>884</v>
      </c>
      <c r="D188" s="50" t="s">
        <v>1093</v>
      </c>
      <c r="E188" s="118"/>
      <c r="F188" s="119">
        <v>920</v>
      </c>
      <c r="G188" s="118"/>
    </row>
    <row r="189" spans="1:7">
      <c r="A189" s="116">
        <v>43595</v>
      </c>
      <c r="B189" s="117" t="s">
        <v>1000</v>
      </c>
      <c r="C189" s="50" t="s">
        <v>884</v>
      </c>
      <c r="D189" s="50" t="s">
        <v>1093</v>
      </c>
      <c r="E189" s="118"/>
      <c r="F189" s="119">
        <v>920</v>
      </c>
      <c r="G189" s="118"/>
    </row>
    <row r="190" spans="1:7">
      <c r="A190" s="116">
        <v>43595</v>
      </c>
      <c r="B190" s="117" t="s">
        <v>1001</v>
      </c>
      <c r="C190" s="50" t="s">
        <v>884</v>
      </c>
      <c r="D190" s="50" t="s">
        <v>1093</v>
      </c>
      <c r="E190" s="118"/>
      <c r="F190" s="119">
        <v>920</v>
      </c>
      <c r="G190" s="118"/>
    </row>
    <row r="191" spans="1:7">
      <c r="A191" s="116">
        <v>43595</v>
      </c>
      <c r="B191" s="117" t="s">
        <v>1002</v>
      </c>
      <c r="C191" s="50" t="s">
        <v>884</v>
      </c>
      <c r="D191" s="50" t="s">
        <v>1093</v>
      </c>
      <c r="E191" s="118"/>
      <c r="F191" s="119">
        <v>920</v>
      </c>
      <c r="G191" s="118"/>
    </row>
    <row r="192" spans="1:7">
      <c r="A192" s="116">
        <v>43595</v>
      </c>
      <c r="B192" s="117" t="s">
        <v>1003</v>
      </c>
      <c r="C192" s="50" t="s">
        <v>884</v>
      </c>
      <c r="D192" s="50" t="s">
        <v>1093</v>
      </c>
      <c r="E192" s="118"/>
      <c r="F192" s="119">
        <v>920</v>
      </c>
      <c r="G192" s="118"/>
    </row>
    <row r="193" spans="1:7">
      <c r="A193" s="116">
        <v>43595</v>
      </c>
      <c r="B193" s="117" t="s">
        <v>1004</v>
      </c>
      <c r="C193" s="50" t="s">
        <v>884</v>
      </c>
      <c r="D193" s="50" t="s">
        <v>1093</v>
      </c>
      <c r="E193" s="118"/>
      <c r="F193" s="119">
        <v>920</v>
      </c>
      <c r="G193" s="118"/>
    </row>
    <row r="194" spans="1:7">
      <c r="A194" s="116">
        <v>43595</v>
      </c>
      <c r="B194" s="117" t="s">
        <v>1005</v>
      </c>
      <c r="C194" s="50" t="s">
        <v>884</v>
      </c>
      <c r="D194" s="50" t="s">
        <v>1093</v>
      </c>
      <c r="E194" s="118"/>
      <c r="F194" s="119">
        <v>920</v>
      </c>
      <c r="G194" s="118"/>
    </row>
    <row r="195" spans="1:7">
      <c r="A195" s="116">
        <v>43595</v>
      </c>
      <c r="B195" s="117" t="s">
        <v>1006</v>
      </c>
      <c r="C195" s="50" t="s">
        <v>884</v>
      </c>
      <c r="D195" s="50" t="s">
        <v>1093</v>
      </c>
      <c r="E195" s="118"/>
      <c r="F195" s="119">
        <v>920</v>
      </c>
      <c r="G195" s="118"/>
    </row>
    <row r="196" spans="1:7">
      <c r="A196" s="116">
        <v>43595</v>
      </c>
      <c r="B196" s="117" t="s">
        <v>1007</v>
      </c>
      <c r="C196" s="50" t="s">
        <v>884</v>
      </c>
      <c r="D196" s="50" t="s">
        <v>1093</v>
      </c>
      <c r="E196" s="118"/>
      <c r="F196" s="119">
        <v>920</v>
      </c>
      <c r="G196" s="118"/>
    </row>
    <row r="197" spans="1:7">
      <c r="A197" s="116">
        <v>43595</v>
      </c>
      <c r="B197" s="117" t="s">
        <v>1008</v>
      </c>
      <c r="C197" s="50" t="s">
        <v>884</v>
      </c>
      <c r="D197" s="50" t="s">
        <v>1093</v>
      </c>
      <c r="E197" s="118"/>
      <c r="F197" s="119">
        <v>920</v>
      </c>
      <c r="G197" s="118"/>
    </row>
    <row r="198" spans="1:7">
      <c r="A198" s="116">
        <v>43595</v>
      </c>
      <c r="B198" s="117" t="s">
        <v>1009</v>
      </c>
      <c r="C198" s="50" t="s">
        <v>884</v>
      </c>
      <c r="D198" s="50" t="s">
        <v>1093</v>
      </c>
      <c r="E198" s="118"/>
      <c r="F198" s="119">
        <v>920</v>
      </c>
      <c r="G198" s="118"/>
    </row>
    <row r="199" spans="1:7">
      <c r="A199" s="116">
        <v>43595</v>
      </c>
      <c r="B199" s="117" t="s">
        <v>1011</v>
      </c>
      <c r="C199" s="50" t="s">
        <v>884</v>
      </c>
      <c r="D199" s="50" t="s">
        <v>1093</v>
      </c>
      <c r="E199" s="118"/>
      <c r="F199" s="119">
        <v>920</v>
      </c>
      <c r="G199" s="118"/>
    </row>
    <row r="200" spans="1:7">
      <c r="A200" s="116">
        <v>43595</v>
      </c>
      <c r="B200" s="117" t="s">
        <v>1014</v>
      </c>
      <c r="C200" s="50" t="s">
        <v>884</v>
      </c>
      <c r="D200" s="50" t="s">
        <v>1093</v>
      </c>
      <c r="E200" s="118"/>
      <c r="F200" s="119">
        <v>920</v>
      </c>
      <c r="G200" s="118"/>
    </row>
    <row r="201" spans="1:7">
      <c r="A201" s="116">
        <v>43595</v>
      </c>
      <c r="B201" s="117" t="s">
        <v>1015</v>
      </c>
      <c r="C201" s="50" t="s">
        <v>884</v>
      </c>
      <c r="D201" s="50" t="s">
        <v>1093</v>
      </c>
      <c r="E201" s="118"/>
      <c r="F201" s="119">
        <v>920</v>
      </c>
      <c r="G201" s="118"/>
    </row>
    <row r="202" spans="1:7">
      <c r="A202" s="116">
        <v>43595</v>
      </c>
      <c r="B202" s="117" t="s">
        <v>1016</v>
      </c>
      <c r="C202" s="50" t="s">
        <v>884</v>
      </c>
      <c r="D202" s="50" t="s">
        <v>1093</v>
      </c>
      <c r="E202" s="118"/>
      <c r="F202" s="119">
        <v>920</v>
      </c>
      <c r="G202" s="118"/>
    </row>
    <row r="203" spans="1:7">
      <c r="A203" s="116">
        <v>43595</v>
      </c>
      <c r="B203" s="117" t="s">
        <v>1017</v>
      </c>
      <c r="C203" s="50" t="s">
        <v>884</v>
      </c>
      <c r="D203" s="50" t="s">
        <v>1093</v>
      </c>
      <c r="E203" s="118"/>
      <c r="F203" s="119">
        <v>920</v>
      </c>
      <c r="G203" s="118"/>
    </row>
    <row r="204" spans="1:7">
      <c r="A204" s="116">
        <v>43595</v>
      </c>
      <c r="B204" s="117" t="s">
        <v>1018</v>
      </c>
      <c r="C204" s="50" t="s">
        <v>884</v>
      </c>
      <c r="D204" s="50" t="s">
        <v>1093</v>
      </c>
      <c r="E204" s="118"/>
      <c r="F204" s="119">
        <v>920</v>
      </c>
      <c r="G204" s="118"/>
    </row>
    <row r="205" spans="1:7">
      <c r="A205" s="116">
        <v>43595</v>
      </c>
      <c r="B205" s="117" t="s">
        <v>1020</v>
      </c>
      <c r="C205" s="50" t="s">
        <v>884</v>
      </c>
      <c r="D205" s="50" t="s">
        <v>1093</v>
      </c>
      <c r="E205" s="118"/>
      <c r="F205" s="119">
        <v>920</v>
      </c>
      <c r="G205" s="118"/>
    </row>
    <row r="206" spans="1:7">
      <c r="A206" s="116">
        <v>43595</v>
      </c>
      <c r="B206" s="117" t="s">
        <v>1022</v>
      </c>
      <c r="C206" s="50" t="s">
        <v>884</v>
      </c>
      <c r="D206" s="50" t="s">
        <v>1093</v>
      </c>
      <c r="E206" s="118"/>
      <c r="F206" s="119">
        <v>920</v>
      </c>
      <c r="G206" s="118"/>
    </row>
    <row r="207" spans="1:7">
      <c r="A207" s="116">
        <v>43595</v>
      </c>
      <c r="B207" s="117" t="s">
        <v>1023</v>
      </c>
      <c r="C207" s="50" t="s">
        <v>884</v>
      </c>
      <c r="D207" s="50" t="s">
        <v>1093</v>
      </c>
      <c r="E207" s="118"/>
      <c r="F207" s="119">
        <v>920</v>
      </c>
      <c r="G207" s="118"/>
    </row>
    <row r="208" spans="1:7">
      <c r="A208" s="116">
        <v>43595</v>
      </c>
      <c r="B208" s="117" t="s">
        <v>1027</v>
      </c>
      <c r="C208" s="50" t="s">
        <v>884</v>
      </c>
      <c r="D208" s="50" t="s">
        <v>1093</v>
      </c>
      <c r="E208" s="118"/>
      <c r="F208" s="119">
        <v>920</v>
      </c>
      <c r="G208" s="118"/>
    </row>
    <row r="209" spans="1:7">
      <c r="A209" s="116">
        <v>43595</v>
      </c>
      <c r="B209" s="117" t="s">
        <v>1028</v>
      </c>
      <c r="C209" s="50" t="s">
        <v>884</v>
      </c>
      <c r="D209" s="50" t="s">
        <v>1093</v>
      </c>
      <c r="E209" s="118"/>
      <c r="F209" s="119">
        <v>920</v>
      </c>
      <c r="G209" s="118"/>
    </row>
    <row r="210" spans="1:7">
      <c r="A210" s="116">
        <v>43595</v>
      </c>
      <c r="B210" s="117" t="s">
        <v>1031</v>
      </c>
      <c r="C210" s="50" t="s">
        <v>884</v>
      </c>
      <c r="D210" s="50" t="s">
        <v>1093</v>
      </c>
      <c r="E210" s="118"/>
      <c r="F210" s="119">
        <v>920</v>
      </c>
      <c r="G210" s="118"/>
    </row>
    <row r="211" spans="1:7">
      <c r="A211" s="116">
        <v>43595</v>
      </c>
      <c r="B211" s="117" t="s">
        <v>1034</v>
      </c>
      <c r="C211" s="50" t="s">
        <v>884</v>
      </c>
      <c r="D211" s="50" t="s">
        <v>1093</v>
      </c>
      <c r="E211" s="118"/>
      <c r="F211" s="119">
        <v>920</v>
      </c>
      <c r="G211" s="118"/>
    </row>
    <row r="212" spans="1:7">
      <c r="A212" s="116">
        <v>43595</v>
      </c>
      <c r="B212" s="117" t="s">
        <v>1037</v>
      </c>
      <c r="C212" s="50" t="s">
        <v>884</v>
      </c>
      <c r="D212" s="50" t="s">
        <v>1093</v>
      </c>
      <c r="E212" s="118"/>
      <c r="F212" s="119">
        <v>920</v>
      </c>
      <c r="G212" s="118"/>
    </row>
    <row r="213" spans="1:7">
      <c r="A213" s="116">
        <v>43595</v>
      </c>
      <c r="B213" s="117" t="s">
        <v>1038</v>
      </c>
      <c r="C213" s="50" t="s">
        <v>884</v>
      </c>
      <c r="D213" s="50" t="s">
        <v>1093</v>
      </c>
      <c r="E213" s="118"/>
      <c r="F213" s="119">
        <v>920</v>
      </c>
      <c r="G213" s="118"/>
    </row>
    <row r="214" spans="1:7">
      <c r="A214" s="116">
        <v>43595</v>
      </c>
      <c r="B214" s="117" t="s">
        <v>1041</v>
      </c>
      <c r="C214" s="50" t="s">
        <v>884</v>
      </c>
      <c r="D214" s="50" t="s">
        <v>1093</v>
      </c>
      <c r="E214" s="118"/>
      <c r="F214" s="119">
        <v>920</v>
      </c>
      <c r="G214" s="118"/>
    </row>
    <row r="215" spans="1:7">
      <c r="A215" s="116">
        <v>43595</v>
      </c>
      <c r="B215" s="117" t="s">
        <v>1042</v>
      </c>
      <c r="C215" s="50" t="s">
        <v>884</v>
      </c>
      <c r="D215" s="50" t="s">
        <v>1093</v>
      </c>
      <c r="E215" s="118"/>
      <c r="F215" s="119">
        <v>920</v>
      </c>
      <c r="G215" s="118"/>
    </row>
    <row r="216" spans="1:7">
      <c r="A216" s="116">
        <v>43595</v>
      </c>
      <c r="B216" s="117" t="s">
        <v>1045</v>
      </c>
      <c r="C216" s="50" t="s">
        <v>884</v>
      </c>
      <c r="D216" s="50" t="s">
        <v>1093</v>
      </c>
      <c r="E216" s="118"/>
      <c r="F216" s="119">
        <v>920</v>
      </c>
      <c r="G216" s="118"/>
    </row>
    <row r="217" spans="1:7">
      <c r="A217" s="116">
        <v>43595</v>
      </c>
      <c r="B217" s="117" t="s">
        <v>1046</v>
      </c>
      <c r="C217" s="50" t="s">
        <v>884</v>
      </c>
      <c r="D217" s="50" t="s">
        <v>1093</v>
      </c>
      <c r="E217" s="118"/>
      <c r="F217" s="119">
        <v>920</v>
      </c>
      <c r="G217" s="118"/>
    </row>
    <row r="218" spans="1:7">
      <c r="A218" s="116">
        <v>43595</v>
      </c>
      <c r="B218" s="117" t="s">
        <v>1049</v>
      </c>
      <c r="C218" s="50" t="s">
        <v>884</v>
      </c>
      <c r="D218" s="50" t="s">
        <v>1093</v>
      </c>
      <c r="E218" s="118"/>
      <c r="F218" s="119">
        <v>920</v>
      </c>
      <c r="G218" s="118"/>
    </row>
    <row r="219" spans="1:7">
      <c r="A219" s="116">
        <v>43595</v>
      </c>
      <c r="B219" s="117" t="s">
        <v>1050</v>
      </c>
      <c r="C219" s="50" t="s">
        <v>884</v>
      </c>
      <c r="D219" s="50" t="s">
        <v>1093</v>
      </c>
      <c r="E219" s="118"/>
      <c r="F219" s="119">
        <v>920</v>
      </c>
      <c r="G219" s="118"/>
    </row>
    <row r="220" spans="1:7">
      <c r="A220" s="116">
        <v>43595</v>
      </c>
      <c r="B220" s="117" t="s">
        <v>1053</v>
      </c>
      <c r="C220" s="50" t="s">
        <v>884</v>
      </c>
      <c r="D220" s="50" t="s">
        <v>1093</v>
      </c>
      <c r="E220" s="118"/>
      <c r="F220" s="119">
        <v>920</v>
      </c>
      <c r="G220" s="118"/>
    </row>
    <row r="221" spans="1:7">
      <c r="A221" s="116">
        <v>43595</v>
      </c>
      <c r="B221" s="117" t="s">
        <v>1054</v>
      </c>
      <c r="C221" s="50" t="s">
        <v>884</v>
      </c>
      <c r="D221" s="50" t="s">
        <v>1093</v>
      </c>
      <c r="E221" s="118"/>
      <c r="F221" s="119">
        <v>920</v>
      </c>
      <c r="G221" s="118"/>
    </row>
    <row r="222" spans="1:7">
      <c r="A222" s="116">
        <v>43595</v>
      </c>
      <c r="B222" s="117" t="s">
        <v>1056</v>
      </c>
      <c r="C222" s="50" t="s">
        <v>884</v>
      </c>
      <c r="D222" s="50" t="s">
        <v>1093</v>
      </c>
      <c r="E222" s="118"/>
      <c r="F222" s="119">
        <v>920</v>
      </c>
      <c r="G222" s="118"/>
    </row>
    <row r="223" spans="1:7">
      <c r="A223" s="116">
        <v>43595</v>
      </c>
      <c r="B223" s="117" t="s">
        <v>1059</v>
      </c>
      <c r="C223" s="50" t="s">
        <v>884</v>
      </c>
      <c r="D223" s="50" t="s">
        <v>1093</v>
      </c>
      <c r="E223" s="118"/>
      <c r="F223" s="119">
        <v>920</v>
      </c>
      <c r="G223" s="118"/>
    </row>
    <row r="224" spans="1:7">
      <c r="A224" s="116">
        <v>43595</v>
      </c>
      <c r="B224" s="117" t="s">
        <v>1060</v>
      </c>
      <c r="C224" s="50" t="s">
        <v>884</v>
      </c>
      <c r="D224" s="50" t="s">
        <v>1093</v>
      </c>
      <c r="E224" s="118"/>
      <c r="F224" s="119">
        <v>920</v>
      </c>
      <c r="G224" s="118"/>
    </row>
    <row r="225" spans="1:7">
      <c r="A225" s="116">
        <v>43595</v>
      </c>
      <c r="B225" s="117" t="s">
        <v>1065</v>
      </c>
      <c r="C225" s="50" t="s">
        <v>884</v>
      </c>
      <c r="D225" s="50" t="s">
        <v>1093</v>
      </c>
      <c r="E225" s="118"/>
      <c r="F225" s="119">
        <v>920</v>
      </c>
      <c r="G225" s="118"/>
    </row>
    <row r="226" spans="1:7">
      <c r="A226" s="116">
        <v>43595</v>
      </c>
      <c r="B226" s="117" t="s">
        <v>1066</v>
      </c>
      <c r="C226" s="50" t="s">
        <v>884</v>
      </c>
      <c r="D226" s="50" t="s">
        <v>1093</v>
      </c>
      <c r="E226" s="118"/>
      <c r="F226" s="119">
        <v>920</v>
      </c>
      <c r="G226" s="118"/>
    </row>
    <row r="227" spans="1:7">
      <c r="A227" s="116">
        <v>43595</v>
      </c>
      <c r="B227" s="117" t="s">
        <v>1067</v>
      </c>
      <c r="C227" s="50" t="s">
        <v>884</v>
      </c>
      <c r="D227" s="50" t="s">
        <v>1093</v>
      </c>
      <c r="E227" s="118"/>
      <c r="F227" s="119">
        <v>920</v>
      </c>
      <c r="G227" s="118"/>
    </row>
    <row r="228" spans="1:7">
      <c r="A228" s="116">
        <v>43595</v>
      </c>
      <c r="B228" s="117" t="s">
        <v>1068</v>
      </c>
      <c r="C228" s="50" t="s">
        <v>884</v>
      </c>
      <c r="D228" s="50" t="s">
        <v>1093</v>
      </c>
      <c r="E228" s="118"/>
      <c r="F228" s="119">
        <v>920</v>
      </c>
      <c r="G228" s="118"/>
    </row>
    <row r="229" spans="1:7">
      <c r="A229" s="116">
        <v>43606</v>
      </c>
      <c r="B229" s="117" t="s">
        <v>1138</v>
      </c>
      <c r="C229" s="50" t="s">
        <v>1139</v>
      </c>
      <c r="D229" s="50" t="s">
        <v>1140</v>
      </c>
      <c r="E229" s="118"/>
      <c r="F229" s="119">
        <v>17235</v>
      </c>
      <c r="G229" s="118"/>
    </row>
    <row r="230" spans="1:7">
      <c r="A230" s="116">
        <v>43613</v>
      </c>
      <c r="B230" s="117" t="s">
        <v>1143</v>
      </c>
      <c r="C230" s="50" t="s">
        <v>884</v>
      </c>
      <c r="D230" s="50" t="s">
        <v>1144</v>
      </c>
      <c r="E230" s="118"/>
      <c r="F230" s="119">
        <v>920</v>
      </c>
      <c r="G230" s="118"/>
    </row>
    <row r="231" spans="1:7">
      <c r="A231" s="116">
        <v>43613</v>
      </c>
      <c r="B231" s="117" t="s">
        <v>1145</v>
      </c>
      <c r="C231" s="50" t="s">
        <v>884</v>
      </c>
      <c r="D231" s="50" t="s">
        <v>1144</v>
      </c>
      <c r="E231" s="118"/>
      <c r="F231" s="119">
        <v>920</v>
      </c>
      <c r="G231" s="118"/>
    </row>
    <row r="232" spans="1:7">
      <c r="A232" s="116">
        <v>43613</v>
      </c>
      <c r="B232" s="117" t="s">
        <v>1147</v>
      </c>
      <c r="C232" s="50" t="s">
        <v>884</v>
      </c>
      <c r="D232" s="50" t="s">
        <v>1144</v>
      </c>
      <c r="E232" s="118"/>
      <c r="F232" s="119">
        <v>920</v>
      </c>
      <c r="G232" s="118"/>
    </row>
    <row r="233" spans="1:7">
      <c r="A233" s="116">
        <v>43613</v>
      </c>
      <c r="B233" s="117" t="s">
        <v>1150</v>
      </c>
      <c r="C233" s="50" t="s">
        <v>884</v>
      </c>
      <c r="D233" s="50" t="s">
        <v>1144</v>
      </c>
      <c r="E233" s="118"/>
      <c r="F233" s="119">
        <v>920</v>
      </c>
      <c r="G233" s="118"/>
    </row>
    <row r="234" spans="1:7">
      <c r="A234" s="116">
        <v>43613</v>
      </c>
      <c r="B234" s="117" t="s">
        <v>1151</v>
      </c>
      <c r="C234" s="50" t="s">
        <v>884</v>
      </c>
      <c r="D234" s="50" t="s">
        <v>1152</v>
      </c>
      <c r="E234" s="118"/>
      <c r="F234" s="119">
        <v>920</v>
      </c>
      <c r="G234" s="118"/>
    </row>
    <row r="235" spans="1:7">
      <c r="A235" s="116">
        <v>43613</v>
      </c>
      <c r="B235" s="117" t="s">
        <v>1154</v>
      </c>
      <c r="C235" s="50" t="s">
        <v>884</v>
      </c>
      <c r="D235" s="50" t="s">
        <v>1152</v>
      </c>
      <c r="E235" s="118"/>
      <c r="F235" s="119">
        <v>920</v>
      </c>
      <c r="G235" s="118"/>
    </row>
    <row r="236" spans="1:7">
      <c r="A236" s="116">
        <v>43613</v>
      </c>
      <c r="B236" s="117" t="s">
        <v>1157</v>
      </c>
      <c r="C236" s="50" t="s">
        <v>884</v>
      </c>
      <c r="D236" s="50" t="s">
        <v>1152</v>
      </c>
      <c r="E236" s="118"/>
      <c r="F236" s="119">
        <v>920</v>
      </c>
      <c r="G236" s="118"/>
    </row>
    <row r="237" spans="1:7">
      <c r="A237" s="116">
        <v>43613</v>
      </c>
      <c r="B237" s="117" t="s">
        <v>1158</v>
      </c>
      <c r="C237" s="50" t="s">
        <v>884</v>
      </c>
      <c r="D237" s="50" t="s">
        <v>1152</v>
      </c>
      <c r="E237" s="118"/>
      <c r="F237" s="119">
        <v>920</v>
      </c>
      <c r="G237" s="118"/>
    </row>
    <row r="238" spans="1:7">
      <c r="A238" s="116">
        <v>43613</v>
      </c>
      <c r="B238" s="117" t="s">
        <v>1162</v>
      </c>
      <c r="C238" s="50" t="s">
        <v>884</v>
      </c>
      <c r="D238" s="50" t="s">
        <v>1163</v>
      </c>
      <c r="E238" s="118"/>
      <c r="F238" s="119">
        <v>920</v>
      </c>
      <c r="G238" s="118"/>
    </row>
    <row r="239" spans="1:7">
      <c r="A239" s="116">
        <v>43613</v>
      </c>
      <c r="B239" s="117" t="s">
        <v>1164</v>
      </c>
      <c r="C239" s="50" t="s">
        <v>884</v>
      </c>
      <c r="D239" s="50" t="s">
        <v>1163</v>
      </c>
      <c r="E239" s="118"/>
      <c r="F239" s="119">
        <v>920</v>
      </c>
      <c r="G239" s="118"/>
    </row>
    <row r="240" spans="1:7">
      <c r="A240" s="116">
        <v>43613</v>
      </c>
      <c r="B240" s="117" t="s">
        <v>1167</v>
      </c>
      <c r="C240" s="50" t="s">
        <v>884</v>
      </c>
      <c r="D240" s="50" t="s">
        <v>1163</v>
      </c>
      <c r="E240" s="118"/>
      <c r="F240" s="119">
        <v>920</v>
      </c>
      <c r="G240" s="118"/>
    </row>
    <row r="241" spans="1:7">
      <c r="A241" s="116">
        <v>43613</v>
      </c>
      <c r="B241" s="117" t="s">
        <v>1168</v>
      </c>
      <c r="C241" s="50" t="s">
        <v>884</v>
      </c>
      <c r="D241" s="50" t="s">
        <v>1163</v>
      </c>
      <c r="E241" s="118"/>
      <c r="F241" s="119">
        <v>920</v>
      </c>
      <c r="G241" s="118"/>
    </row>
    <row r="242" spans="1:7">
      <c r="A242" s="116">
        <v>43613</v>
      </c>
      <c r="B242" s="117" t="s">
        <v>1171</v>
      </c>
      <c r="C242" s="50" t="s">
        <v>884</v>
      </c>
      <c r="D242" s="50" t="s">
        <v>1173</v>
      </c>
      <c r="E242" s="118"/>
      <c r="F242" s="119">
        <v>920</v>
      </c>
      <c r="G242" s="118"/>
    </row>
    <row r="243" spans="1:7">
      <c r="A243" s="116">
        <v>43613</v>
      </c>
      <c r="B243" s="117" t="s">
        <v>1174</v>
      </c>
      <c r="C243" s="50" t="s">
        <v>884</v>
      </c>
      <c r="D243" s="50" t="s">
        <v>1173</v>
      </c>
      <c r="E243" s="118"/>
      <c r="F243" s="119">
        <v>920</v>
      </c>
      <c r="G243" s="118"/>
    </row>
    <row r="244" spans="1:7">
      <c r="A244" s="116">
        <v>43613</v>
      </c>
      <c r="B244" s="117" t="s">
        <v>1176</v>
      </c>
      <c r="C244" s="50" t="s">
        <v>884</v>
      </c>
      <c r="D244" s="50" t="s">
        <v>1173</v>
      </c>
      <c r="E244" s="118"/>
      <c r="F244" s="119">
        <v>920</v>
      </c>
      <c r="G244" s="118"/>
    </row>
    <row r="245" spans="1:7">
      <c r="A245" s="116">
        <v>43613</v>
      </c>
      <c r="B245" s="117" t="s">
        <v>1178</v>
      </c>
      <c r="C245" s="50" t="s">
        <v>884</v>
      </c>
      <c r="D245" s="50" t="s">
        <v>1173</v>
      </c>
      <c r="E245" s="118"/>
      <c r="F245" s="119">
        <v>920</v>
      </c>
      <c r="G245" s="118"/>
    </row>
    <row r="246" spans="1:7">
      <c r="A246" s="116">
        <v>43613</v>
      </c>
      <c r="B246" s="117" t="s">
        <v>1179</v>
      </c>
      <c r="C246" s="50" t="s">
        <v>884</v>
      </c>
      <c r="D246" s="50" t="s">
        <v>1173</v>
      </c>
      <c r="E246" s="118"/>
      <c r="F246" s="119">
        <v>920</v>
      </c>
      <c r="G246" s="118"/>
    </row>
    <row r="247" spans="1:7">
      <c r="A247" s="116">
        <v>43613</v>
      </c>
      <c r="B247" s="117" t="s">
        <v>1181</v>
      </c>
      <c r="C247" s="50" t="s">
        <v>884</v>
      </c>
      <c r="D247" s="50" t="s">
        <v>1173</v>
      </c>
      <c r="E247" s="118"/>
      <c r="F247" s="119">
        <v>920</v>
      </c>
      <c r="G247" s="118"/>
    </row>
    <row r="248" spans="1:7">
      <c r="A248" s="116">
        <v>43613</v>
      </c>
      <c r="B248" s="117" t="s">
        <v>1184</v>
      </c>
      <c r="C248" s="50" t="s">
        <v>884</v>
      </c>
      <c r="D248" s="50" t="s">
        <v>1173</v>
      </c>
      <c r="E248" s="118"/>
      <c r="F248" s="119">
        <v>920</v>
      </c>
      <c r="G248" s="118"/>
    </row>
    <row r="249" spans="1:7">
      <c r="A249" s="116">
        <v>43613</v>
      </c>
      <c r="B249" s="117" t="s">
        <v>1185</v>
      </c>
      <c r="C249" s="50" t="s">
        <v>884</v>
      </c>
      <c r="D249" s="50" t="s">
        <v>1173</v>
      </c>
      <c r="E249" s="118"/>
      <c r="F249" s="119">
        <v>920</v>
      </c>
      <c r="G249" s="118"/>
    </row>
    <row r="250" spans="1:7">
      <c r="A250" s="116">
        <v>43613</v>
      </c>
      <c r="B250" s="117" t="s">
        <v>1188</v>
      </c>
      <c r="C250" s="50" t="s">
        <v>884</v>
      </c>
      <c r="D250" s="50" t="s">
        <v>1173</v>
      </c>
      <c r="E250" s="118"/>
      <c r="F250" s="119">
        <v>920</v>
      </c>
      <c r="G250" s="118"/>
    </row>
    <row r="251" spans="1:7">
      <c r="A251" s="116">
        <v>43613</v>
      </c>
      <c r="B251" s="117" t="s">
        <v>1189</v>
      </c>
      <c r="C251" s="50" t="s">
        <v>884</v>
      </c>
      <c r="D251" s="50" t="s">
        <v>1173</v>
      </c>
      <c r="E251" s="118"/>
      <c r="F251" s="119">
        <v>920</v>
      </c>
      <c r="G251" s="118"/>
    </row>
    <row r="252" spans="1:7">
      <c r="A252" s="116">
        <v>43613</v>
      </c>
      <c r="B252" s="117" t="s">
        <v>1193</v>
      </c>
      <c r="C252" s="50" t="s">
        <v>884</v>
      </c>
      <c r="D252" s="50" t="s">
        <v>1173</v>
      </c>
      <c r="E252" s="118"/>
      <c r="F252" s="119">
        <v>920</v>
      </c>
      <c r="G252" s="118"/>
    </row>
    <row r="253" spans="1:7">
      <c r="A253" s="116">
        <v>43613</v>
      </c>
      <c r="B253" s="117" t="s">
        <v>1194</v>
      </c>
      <c r="C253" s="50" t="s">
        <v>884</v>
      </c>
      <c r="D253" s="50" t="s">
        <v>1173</v>
      </c>
      <c r="E253" s="118"/>
      <c r="F253" s="119">
        <v>920</v>
      </c>
      <c r="G253" s="118"/>
    </row>
    <row r="254" spans="1:7">
      <c r="A254" s="116">
        <v>43613</v>
      </c>
      <c r="B254" s="117" t="s">
        <v>1197</v>
      </c>
      <c r="C254" s="50" t="s">
        <v>884</v>
      </c>
      <c r="D254" s="50" t="s">
        <v>1173</v>
      </c>
      <c r="E254" s="118"/>
      <c r="F254" s="119">
        <v>920</v>
      </c>
      <c r="G254" s="118"/>
    </row>
    <row r="255" spans="1:7">
      <c r="A255" s="116">
        <v>43613</v>
      </c>
      <c r="B255" s="117" t="s">
        <v>1198</v>
      </c>
      <c r="C255" s="50" t="s">
        <v>884</v>
      </c>
      <c r="D255" s="50" t="s">
        <v>1173</v>
      </c>
      <c r="E255" s="118"/>
      <c r="F255" s="119">
        <v>920</v>
      </c>
      <c r="G255" s="118"/>
    </row>
    <row r="256" spans="1:7">
      <c r="A256" s="116">
        <v>43613</v>
      </c>
      <c r="B256" s="117" t="s">
        <v>1199</v>
      </c>
      <c r="C256" s="50" t="s">
        <v>884</v>
      </c>
      <c r="D256" s="50" t="s">
        <v>1173</v>
      </c>
      <c r="E256" s="118"/>
      <c r="F256" s="119">
        <v>920</v>
      </c>
      <c r="G256" s="118"/>
    </row>
    <row r="257" spans="1:7">
      <c r="A257" s="116">
        <v>43613</v>
      </c>
      <c r="B257" s="117" t="s">
        <v>1200</v>
      </c>
      <c r="C257" s="50" t="s">
        <v>884</v>
      </c>
      <c r="D257" s="50" t="s">
        <v>1173</v>
      </c>
      <c r="E257" s="118"/>
      <c r="F257" s="119">
        <v>920</v>
      </c>
      <c r="G257" s="118"/>
    </row>
    <row r="258" spans="1:7">
      <c r="A258" s="116">
        <v>43613</v>
      </c>
      <c r="B258" s="117" t="s">
        <v>1201</v>
      </c>
      <c r="C258" s="50" t="s">
        <v>884</v>
      </c>
      <c r="D258" s="50" t="s">
        <v>1173</v>
      </c>
      <c r="E258" s="118"/>
      <c r="F258" s="119">
        <v>920</v>
      </c>
      <c r="G258" s="118"/>
    </row>
    <row r="259" spans="1:7">
      <c r="A259" s="116">
        <v>43613</v>
      </c>
      <c r="B259" s="117" t="s">
        <v>1204</v>
      </c>
      <c r="C259" s="50" t="s">
        <v>884</v>
      </c>
      <c r="D259" s="50" t="s">
        <v>1173</v>
      </c>
      <c r="E259" s="118"/>
      <c r="F259" s="119">
        <v>920</v>
      </c>
      <c r="G259" s="118"/>
    </row>
    <row r="260" spans="1:7">
      <c r="A260" s="116">
        <v>43613</v>
      </c>
      <c r="B260" s="117" t="s">
        <v>1205</v>
      </c>
      <c r="C260" s="50" t="s">
        <v>884</v>
      </c>
      <c r="D260" s="50" t="s">
        <v>1173</v>
      </c>
      <c r="E260" s="118"/>
      <c r="F260" s="119">
        <v>920</v>
      </c>
      <c r="G260" s="118"/>
    </row>
    <row r="261" spans="1:7">
      <c r="A261" s="116">
        <v>43613</v>
      </c>
      <c r="B261" s="117" t="s">
        <v>1206</v>
      </c>
      <c r="C261" s="50" t="s">
        <v>884</v>
      </c>
      <c r="D261" s="50" t="s">
        <v>1173</v>
      </c>
      <c r="E261" s="118"/>
      <c r="F261" s="119">
        <v>920</v>
      </c>
      <c r="G261" s="118"/>
    </row>
    <row r="262" spans="1:7">
      <c r="A262" s="116">
        <v>43613</v>
      </c>
      <c r="B262" s="117" t="s">
        <v>1208</v>
      </c>
      <c r="C262" s="50" t="s">
        <v>884</v>
      </c>
      <c r="D262" s="50" t="s">
        <v>1173</v>
      </c>
      <c r="E262" s="118"/>
      <c r="F262" s="119">
        <v>920</v>
      </c>
      <c r="G262" s="118"/>
    </row>
    <row r="263" spans="1:7">
      <c r="A263" s="116">
        <v>43613</v>
      </c>
      <c r="B263" s="117" t="s">
        <v>1210</v>
      </c>
      <c r="C263" s="50" t="s">
        <v>884</v>
      </c>
      <c r="D263" s="50" t="s">
        <v>1173</v>
      </c>
      <c r="E263" s="118"/>
      <c r="F263" s="119">
        <v>920</v>
      </c>
      <c r="G263" s="118"/>
    </row>
    <row r="264" spans="1:7">
      <c r="A264" s="116">
        <v>43613</v>
      </c>
      <c r="B264" s="117" t="s">
        <v>1211</v>
      </c>
      <c r="C264" s="50" t="s">
        <v>884</v>
      </c>
      <c r="D264" s="50" t="s">
        <v>1173</v>
      </c>
      <c r="E264" s="118"/>
      <c r="F264" s="119">
        <v>920</v>
      </c>
      <c r="G264" s="118"/>
    </row>
    <row r="265" spans="1:7">
      <c r="A265" s="116">
        <v>43613</v>
      </c>
      <c r="B265" s="117" t="s">
        <v>1213</v>
      </c>
      <c r="C265" s="50" t="s">
        <v>884</v>
      </c>
      <c r="D265" s="50" t="s">
        <v>1173</v>
      </c>
      <c r="E265" s="118"/>
      <c r="F265" s="119">
        <v>920</v>
      </c>
      <c r="G265" s="118"/>
    </row>
    <row r="266" spans="1:7">
      <c r="A266" s="116">
        <v>43613</v>
      </c>
      <c r="B266" s="117" t="s">
        <v>1215</v>
      </c>
      <c r="C266" s="50" t="s">
        <v>884</v>
      </c>
      <c r="D266" s="50" t="s">
        <v>1173</v>
      </c>
      <c r="E266" s="118"/>
      <c r="F266" s="119">
        <v>920</v>
      </c>
      <c r="G266" s="118"/>
    </row>
    <row r="267" spans="1:7">
      <c r="A267" s="116">
        <v>43613</v>
      </c>
      <c r="B267" s="117" t="s">
        <v>1216</v>
      </c>
      <c r="C267" s="50" t="s">
        <v>884</v>
      </c>
      <c r="D267" s="50" t="s">
        <v>1173</v>
      </c>
      <c r="E267" s="118"/>
      <c r="F267" s="119">
        <v>920</v>
      </c>
      <c r="G267" s="118"/>
    </row>
    <row r="268" spans="1:7">
      <c r="A268" s="116">
        <v>43613</v>
      </c>
      <c r="B268" s="117" t="s">
        <v>1217</v>
      </c>
      <c r="C268" s="50" t="s">
        <v>884</v>
      </c>
      <c r="D268" s="50" t="s">
        <v>1173</v>
      </c>
      <c r="E268" s="118"/>
      <c r="F268" s="119">
        <v>920</v>
      </c>
      <c r="G268" s="118"/>
    </row>
    <row r="269" spans="1:7">
      <c r="A269" s="116">
        <v>43613</v>
      </c>
      <c r="B269" s="117" t="s">
        <v>1219</v>
      </c>
      <c r="C269" s="50" t="s">
        <v>884</v>
      </c>
      <c r="D269" s="50" t="s">
        <v>1173</v>
      </c>
      <c r="E269" s="118"/>
      <c r="F269" s="119">
        <v>920</v>
      </c>
      <c r="G269" s="118"/>
    </row>
    <row r="270" spans="1:7">
      <c r="A270" s="116">
        <v>43613</v>
      </c>
      <c r="B270" s="117" t="s">
        <v>1220</v>
      </c>
      <c r="C270" s="50" t="s">
        <v>884</v>
      </c>
      <c r="D270" s="50" t="s">
        <v>1173</v>
      </c>
      <c r="E270" s="118"/>
      <c r="F270" s="119">
        <v>920</v>
      </c>
      <c r="G270" s="118"/>
    </row>
    <row r="271" spans="1:7">
      <c r="A271" s="116">
        <v>43613</v>
      </c>
      <c r="B271" s="117" t="s">
        <v>1221</v>
      </c>
      <c r="C271" s="50" t="s">
        <v>884</v>
      </c>
      <c r="D271" s="50" t="s">
        <v>1173</v>
      </c>
      <c r="E271" s="118"/>
      <c r="F271" s="119">
        <v>920</v>
      </c>
      <c r="G271" s="118"/>
    </row>
    <row r="272" spans="1:7">
      <c r="A272" s="116">
        <v>43613</v>
      </c>
      <c r="B272" s="117" t="s">
        <v>1222</v>
      </c>
      <c r="C272" s="50" t="s">
        <v>884</v>
      </c>
      <c r="D272" s="50" t="s">
        <v>1173</v>
      </c>
      <c r="E272" s="118"/>
      <c r="F272" s="119">
        <v>920</v>
      </c>
      <c r="G272" s="118"/>
    </row>
    <row r="273" spans="1:7">
      <c r="A273" s="116">
        <v>43613</v>
      </c>
      <c r="B273" s="117" t="s">
        <v>1224</v>
      </c>
      <c r="C273" s="50" t="s">
        <v>884</v>
      </c>
      <c r="D273" s="50" t="s">
        <v>1173</v>
      </c>
      <c r="E273" s="118"/>
      <c r="F273" s="119">
        <v>920</v>
      </c>
      <c r="G273" s="118"/>
    </row>
    <row r="274" spans="1:7">
      <c r="A274" s="116">
        <v>43613</v>
      </c>
      <c r="B274" s="117" t="s">
        <v>1225</v>
      </c>
      <c r="C274" s="50" t="s">
        <v>884</v>
      </c>
      <c r="D274" s="50" t="s">
        <v>1173</v>
      </c>
      <c r="E274" s="118"/>
      <c r="F274" s="119">
        <v>920</v>
      </c>
      <c r="G274" s="118"/>
    </row>
    <row r="275" spans="1:7">
      <c r="A275" s="116">
        <v>43613</v>
      </c>
      <c r="B275" s="117" t="s">
        <v>1227</v>
      </c>
      <c r="C275" s="50" t="s">
        <v>884</v>
      </c>
      <c r="D275" s="50" t="s">
        <v>1173</v>
      </c>
      <c r="E275" s="118"/>
      <c r="F275" s="119">
        <v>920</v>
      </c>
      <c r="G275" s="118"/>
    </row>
    <row r="276" spans="1:7">
      <c r="A276" s="116">
        <v>43613</v>
      </c>
      <c r="B276" s="117" t="s">
        <v>1228</v>
      </c>
      <c r="C276" s="50" t="s">
        <v>884</v>
      </c>
      <c r="D276" s="50" t="s">
        <v>1173</v>
      </c>
      <c r="E276" s="118"/>
      <c r="F276" s="119">
        <v>920</v>
      </c>
      <c r="G276" s="118"/>
    </row>
    <row r="277" spans="1:7">
      <c r="A277" s="116">
        <v>43613</v>
      </c>
      <c r="B277" s="117" t="s">
        <v>1229</v>
      </c>
      <c r="C277" s="50" t="s">
        <v>884</v>
      </c>
      <c r="D277" s="50" t="s">
        <v>1173</v>
      </c>
      <c r="E277" s="118"/>
      <c r="F277" s="119">
        <v>920</v>
      </c>
      <c r="G277" s="118"/>
    </row>
    <row r="278" spans="1:7">
      <c r="A278" s="116">
        <v>43613</v>
      </c>
      <c r="B278" s="117" t="s">
        <v>1232</v>
      </c>
      <c r="C278" s="50" t="s">
        <v>884</v>
      </c>
      <c r="D278" s="50" t="s">
        <v>1173</v>
      </c>
      <c r="E278" s="118"/>
      <c r="F278" s="119">
        <v>920</v>
      </c>
      <c r="G278" s="118"/>
    </row>
    <row r="279" spans="1:7">
      <c r="A279" s="116">
        <v>43613</v>
      </c>
      <c r="B279" s="117" t="s">
        <v>1233</v>
      </c>
      <c r="C279" s="50" t="s">
        <v>884</v>
      </c>
      <c r="D279" s="50" t="s">
        <v>1173</v>
      </c>
      <c r="E279" s="118"/>
      <c r="F279" s="119">
        <v>920</v>
      </c>
      <c r="G279" s="118"/>
    </row>
    <row r="280" spans="1:7">
      <c r="A280" s="116">
        <v>43613</v>
      </c>
      <c r="B280" s="117" t="s">
        <v>1234</v>
      </c>
      <c r="C280" s="50" t="s">
        <v>884</v>
      </c>
      <c r="D280" s="50" t="s">
        <v>1173</v>
      </c>
      <c r="E280" s="118"/>
      <c r="F280" s="119">
        <v>920</v>
      </c>
      <c r="G280" s="118"/>
    </row>
    <row r="281" spans="1:7">
      <c r="A281" s="116">
        <v>43613</v>
      </c>
      <c r="B281" s="117" t="s">
        <v>1237</v>
      </c>
      <c r="C281" s="50" t="s">
        <v>884</v>
      </c>
      <c r="D281" s="50" t="s">
        <v>1173</v>
      </c>
      <c r="E281" s="118"/>
      <c r="F281" s="119">
        <v>920</v>
      </c>
      <c r="G281" s="118"/>
    </row>
    <row r="282" spans="1:7">
      <c r="A282" s="116">
        <v>43613</v>
      </c>
      <c r="B282" s="117" t="s">
        <v>1239</v>
      </c>
      <c r="C282" s="50" t="s">
        <v>884</v>
      </c>
      <c r="D282" s="50" t="s">
        <v>1173</v>
      </c>
      <c r="E282" s="118"/>
      <c r="F282" s="119">
        <v>920</v>
      </c>
      <c r="G282" s="118"/>
    </row>
    <row r="283" spans="1:7">
      <c r="A283" s="116">
        <v>43613</v>
      </c>
      <c r="B283" s="117" t="s">
        <v>1240</v>
      </c>
      <c r="C283" s="50" t="s">
        <v>884</v>
      </c>
      <c r="D283" s="50" t="s">
        <v>1173</v>
      </c>
      <c r="E283" s="118"/>
      <c r="F283" s="119">
        <v>920</v>
      </c>
      <c r="G283" s="118"/>
    </row>
    <row r="284" spans="1:7">
      <c r="A284" s="116">
        <v>43613</v>
      </c>
      <c r="B284" s="117" t="s">
        <v>1244</v>
      </c>
      <c r="C284" s="50" t="s">
        <v>884</v>
      </c>
      <c r="D284" s="50" t="s">
        <v>1173</v>
      </c>
      <c r="E284" s="118"/>
      <c r="F284" s="119">
        <v>920</v>
      </c>
      <c r="G284" s="118"/>
    </row>
    <row r="285" spans="1:7">
      <c r="A285" s="116">
        <v>43613</v>
      </c>
      <c r="B285" s="117" t="s">
        <v>1245</v>
      </c>
      <c r="C285" s="50" t="s">
        <v>884</v>
      </c>
      <c r="D285" s="50" t="s">
        <v>1173</v>
      </c>
      <c r="E285" s="118"/>
      <c r="F285" s="119">
        <v>920</v>
      </c>
      <c r="G285" s="118"/>
    </row>
    <row r="286" spans="1:7">
      <c r="A286" s="116">
        <v>43613</v>
      </c>
      <c r="B286" s="117" t="s">
        <v>1246</v>
      </c>
      <c r="C286" s="50" t="s">
        <v>884</v>
      </c>
      <c r="D286" s="50" t="s">
        <v>1173</v>
      </c>
      <c r="E286" s="118"/>
      <c r="F286" s="119">
        <v>920</v>
      </c>
      <c r="G286" s="118"/>
    </row>
    <row r="287" spans="1:7">
      <c r="A287" s="116">
        <v>43613</v>
      </c>
      <c r="B287" s="117" t="s">
        <v>1248</v>
      </c>
      <c r="C287" s="50" t="s">
        <v>884</v>
      </c>
      <c r="D287" s="50" t="s">
        <v>1173</v>
      </c>
      <c r="E287" s="118"/>
      <c r="F287" s="119">
        <v>920</v>
      </c>
      <c r="G287" s="118"/>
    </row>
    <row r="288" spans="1:7">
      <c r="A288" s="116">
        <v>43613</v>
      </c>
      <c r="B288" s="117" t="s">
        <v>1249</v>
      </c>
      <c r="C288" s="50" t="s">
        <v>884</v>
      </c>
      <c r="D288" s="50" t="s">
        <v>1173</v>
      </c>
      <c r="E288" s="118"/>
      <c r="F288" s="119">
        <v>920</v>
      </c>
      <c r="G288" s="118"/>
    </row>
    <row r="289" spans="1:7">
      <c r="A289" s="116">
        <v>43613</v>
      </c>
      <c r="B289" s="117" t="s">
        <v>1250</v>
      </c>
      <c r="C289" s="50" t="s">
        <v>884</v>
      </c>
      <c r="D289" s="50" t="s">
        <v>1173</v>
      </c>
      <c r="E289" s="118"/>
      <c r="F289" s="119">
        <v>920</v>
      </c>
      <c r="G289" s="118"/>
    </row>
    <row r="290" spans="1:7">
      <c r="A290" s="116">
        <v>43613</v>
      </c>
      <c r="B290" s="117" t="s">
        <v>1253</v>
      </c>
      <c r="C290" s="50" t="s">
        <v>884</v>
      </c>
      <c r="D290" s="50" t="s">
        <v>1173</v>
      </c>
      <c r="E290" s="118"/>
      <c r="F290" s="119">
        <v>920</v>
      </c>
      <c r="G290" s="118"/>
    </row>
    <row r="291" spans="1:7">
      <c r="A291" s="116">
        <v>43613</v>
      </c>
      <c r="B291" s="117" t="s">
        <v>1254</v>
      </c>
      <c r="C291" s="50" t="s">
        <v>884</v>
      </c>
      <c r="D291" s="50" t="s">
        <v>1173</v>
      </c>
      <c r="E291" s="118"/>
      <c r="F291" s="119">
        <v>920</v>
      </c>
      <c r="G291" s="118"/>
    </row>
    <row r="292" spans="1:7">
      <c r="A292" s="116">
        <v>43613</v>
      </c>
      <c r="B292" s="117" t="s">
        <v>1256</v>
      </c>
      <c r="C292" s="50" t="s">
        <v>884</v>
      </c>
      <c r="D292" s="50" t="s">
        <v>1173</v>
      </c>
      <c r="E292" s="118"/>
      <c r="F292" s="119">
        <v>920</v>
      </c>
      <c r="G292" s="118"/>
    </row>
    <row r="293" spans="1:7">
      <c r="A293" s="116">
        <v>43613</v>
      </c>
      <c r="B293" s="117" t="s">
        <v>1256</v>
      </c>
      <c r="C293" s="50" t="s">
        <v>884</v>
      </c>
      <c r="D293" s="50" t="s">
        <v>1173</v>
      </c>
      <c r="E293" s="118"/>
      <c r="F293" s="119">
        <v>920</v>
      </c>
      <c r="G293" s="118"/>
    </row>
    <row r="294" spans="1:7">
      <c r="A294" s="116">
        <v>43613</v>
      </c>
      <c r="B294" s="117" t="s">
        <v>1256</v>
      </c>
      <c r="C294" s="50" t="s">
        <v>884</v>
      </c>
      <c r="D294" s="50" t="s">
        <v>1173</v>
      </c>
      <c r="E294" s="118"/>
      <c r="F294" s="119">
        <v>920</v>
      </c>
      <c r="G294" s="118"/>
    </row>
    <row r="295" spans="1:7">
      <c r="A295" s="116">
        <v>43613</v>
      </c>
      <c r="B295" s="117" t="s">
        <v>1258</v>
      </c>
      <c r="C295" s="50" t="s">
        <v>884</v>
      </c>
      <c r="D295" s="50" t="s">
        <v>1259</v>
      </c>
      <c r="E295" s="118"/>
      <c r="F295" s="119">
        <v>920</v>
      </c>
      <c r="G295" s="118"/>
    </row>
    <row r="296" spans="1:7">
      <c r="A296" s="116">
        <v>43613</v>
      </c>
      <c r="B296" s="117" t="s">
        <v>1260</v>
      </c>
      <c r="C296" s="50" t="s">
        <v>884</v>
      </c>
      <c r="D296" s="50" t="s">
        <v>1259</v>
      </c>
      <c r="E296" s="118"/>
      <c r="F296" s="119">
        <v>920</v>
      </c>
      <c r="G296" s="118"/>
    </row>
    <row r="297" spans="1:7">
      <c r="A297" s="116">
        <v>43613</v>
      </c>
      <c r="B297" s="117" t="s">
        <v>1261</v>
      </c>
      <c r="C297" s="50" t="s">
        <v>884</v>
      </c>
      <c r="D297" s="50" t="s">
        <v>1259</v>
      </c>
      <c r="E297" s="118"/>
      <c r="F297" s="119">
        <v>920</v>
      </c>
      <c r="G297" s="118"/>
    </row>
    <row r="298" spans="1:7">
      <c r="A298" s="116">
        <v>43613</v>
      </c>
      <c r="B298" s="117" t="s">
        <v>1262</v>
      </c>
      <c r="C298" s="50" t="s">
        <v>884</v>
      </c>
      <c r="D298" s="50" t="s">
        <v>1259</v>
      </c>
      <c r="E298" s="118"/>
      <c r="F298" s="119">
        <v>920</v>
      </c>
      <c r="G298" s="118"/>
    </row>
    <row r="299" spans="1:7">
      <c r="A299" s="116">
        <v>43613</v>
      </c>
      <c r="B299" s="117" t="s">
        <v>1265</v>
      </c>
      <c r="C299" s="50" t="s">
        <v>884</v>
      </c>
      <c r="D299" s="50" t="s">
        <v>1259</v>
      </c>
      <c r="E299" s="118"/>
      <c r="F299" s="119">
        <v>920</v>
      </c>
      <c r="G299" s="118"/>
    </row>
    <row r="300" spans="1:7">
      <c r="A300" s="116">
        <v>43613</v>
      </c>
      <c r="B300" s="117" t="s">
        <v>1267</v>
      </c>
      <c r="C300" s="50" t="s">
        <v>884</v>
      </c>
      <c r="D300" s="50" t="s">
        <v>1259</v>
      </c>
      <c r="E300" s="118"/>
      <c r="F300" s="119">
        <v>920</v>
      </c>
      <c r="G300" s="118"/>
    </row>
    <row r="301" spans="1:7">
      <c r="A301" s="116">
        <v>43613</v>
      </c>
      <c r="B301" s="117" t="s">
        <v>1269</v>
      </c>
      <c r="C301" s="50" t="s">
        <v>884</v>
      </c>
      <c r="D301" s="50" t="s">
        <v>1259</v>
      </c>
      <c r="E301" s="118"/>
      <c r="F301" s="119">
        <v>920</v>
      </c>
      <c r="G301" s="118"/>
    </row>
    <row r="302" spans="1:7">
      <c r="A302" s="116">
        <v>43613</v>
      </c>
      <c r="B302" s="117" t="s">
        <v>1270</v>
      </c>
      <c r="C302" s="50" t="s">
        <v>884</v>
      </c>
      <c r="D302" s="50" t="s">
        <v>1259</v>
      </c>
      <c r="E302" s="118"/>
      <c r="F302" s="119">
        <v>920</v>
      </c>
      <c r="G302" s="118"/>
    </row>
    <row r="303" spans="1:7">
      <c r="A303" s="116">
        <v>43613</v>
      </c>
      <c r="B303" s="117" t="s">
        <v>1271</v>
      </c>
      <c r="C303" s="50" t="s">
        <v>884</v>
      </c>
      <c r="D303" s="50" t="s">
        <v>1259</v>
      </c>
      <c r="E303" s="118"/>
      <c r="F303" s="119">
        <v>920</v>
      </c>
      <c r="G303" s="118"/>
    </row>
    <row r="304" spans="1:7">
      <c r="A304" s="116">
        <v>43613</v>
      </c>
      <c r="B304" s="117" t="s">
        <v>1272</v>
      </c>
      <c r="C304" s="50" t="s">
        <v>884</v>
      </c>
      <c r="D304" s="50" t="s">
        <v>1259</v>
      </c>
      <c r="E304" s="118"/>
      <c r="F304" s="119">
        <v>920</v>
      </c>
      <c r="G304" s="118"/>
    </row>
    <row r="305" spans="1:7">
      <c r="A305" s="116">
        <v>43613</v>
      </c>
      <c r="B305" s="117" t="s">
        <v>1274</v>
      </c>
      <c r="C305" s="50" t="s">
        <v>884</v>
      </c>
      <c r="D305" s="50" t="s">
        <v>1259</v>
      </c>
      <c r="E305" s="118"/>
      <c r="F305" s="119">
        <v>920</v>
      </c>
      <c r="G305" s="118"/>
    </row>
    <row r="306" spans="1:7">
      <c r="A306" s="116">
        <v>43613</v>
      </c>
      <c r="B306" s="117" t="s">
        <v>1275</v>
      </c>
      <c r="C306" s="50" t="s">
        <v>884</v>
      </c>
      <c r="D306" s="50" t="s">
        <v>1259</v>
      </c>
      <c r="E306" s="118"/>
      <c r="F306" s="119">
        <v>920</v>
      </c>
      <c r="G306" s="118"/>
    </row>
    <row r="307" spans="1:7">
      <c r="A307" s="116">
        <v>43613</v>
      </c>
      <c r="B307" s="117" t="s">
        <v>1276</v>
      </c>
      <c r="C307" s="50" t="s">
        <v>884</v>
      </c>
      <c r="D307" s="50" t="s">
        <v>1259</v>
      </c>
      <c r="E307" s="118"/>
      <c r="F307" s="119">
        <v>920</v>
      </c>
      <c r="G307" s="118"/>
    </row>
    <row r="308" spans="1:7">
      <c r="A308" s="116">
        <v>43613</v>
      </c>
      <c r="B308" s="117" t="s">
        <v>1278</v>
      </c>
      <c r="C308" s="50" t="s">
        <v>884</v>
      </c>
      <c r="D308" s="50" t="s">
        <v>1259</v>
      </c>
      <c r="E308" s="118"/>
      <c r="F308" s="119">
        <v>920</v>
      </c>
      <c r="G308" s="118"/>
    </row>
    <row r="309" spans="1:7">
      <c r="A309" s="116">
        <v>43613</v>
      </c>
      <c r="B309" s="117" t="s">
        <v>1279</v>
      </c>
      <c r="C309" s="50" t="s">
        <v>884</v>
      </c>
      <c r="D309" s="50" t="s">
        <v>1259</v>
      </c>
      <c r="E309" s="118"/>
      <c r="F309" s="119">
        <v>920</v>
      </c>
      <c r="G309" s="118"/>
    </row>
    <row r="310" spans="1:7">
      <c r="A310" s="116">
        <v>43613</v>
      </c>
      <c r="B310" s="117" t="s">
        <v>1280</v>
      </c>
      <c r="C310" s="50" t="s">
        <v>884</v>
      </c>
      <c r="D310" s="50" t="s">
        <v>1259</v>
      </c>
      <c r="E310" s="118"/>
      <c r="F310" s="119">
        <v>920</v>
      </c>
      <c r="G310" s="118"/>
    </row>
    <row r="311" spans="1:7">
      <c r="A311" s="116">
        <v>43613</v>
      </c>
      <c r="B311" s="117" t="s">
        <v>1282</v>
      </c>
      <c r="C311" s="50" t="s">
        <v>884</v>
      </c>
      <c r="D311" s="50" t="s">
        <v>1259</v>
      </c>
      <c r="E311" s="118"/>
      <c r="F311" s="119">
        <v>920</v>
      </c>
      <c r="G311" s="118"/>
    </row>
    <row r="312" spans="1:7">
      <c r="A312" s="116">
        <v>43613</v>
      </c>
      <c r="B312" s="117" t="s">
        <v>1283</v>
      </c>
      <c r="C312" s="50" t="s">
        <v>884</v>
      </c>
      <c r="D312" s="50" t="s">
        <v>1259</v>
      </c>
      <c r="E312" s="118"/>
      <c r="F312" s="119">
        <v>920</v>
      </c>
      <c r="G312" s="118"/>
    </row>
    <row r="313" spans="1:7">
      <c r="A313" s="116">
        <v>43613</v>
      </c>
      <c r="B313" s="117" t="s">
        <v>1284</v>
      </c>
      <c r="C313" s="50" t="s">
        <v>884</v>
      </c>
      <c r="D313" s="50" t="s">
        <v>1259</v>
      </c>
      <c r="E313" s="118"/>
      <c r="F313" s="119">
        <v>920</v>
      </c>
      <c r="G313" s="118"/>
    </row>
    <row r="314" spans="1:7">
      <c r="A314" s="116">
        <v>43613</v>
      </c>
      <c r="B314" s="117" t="s">
        <v>1286</v>
      </c>
      <c r="C314" s="50" t="s">
        <v>884</v>
      </c>
      <c r="D314" s="50" t="s">
        <v>1259</v>
      </c>
      <c r="E314" s="118"/>
      <c r="F314" s="119">
        <v>920</v>
      </c>
      <c r="G314" s="118"/>
    </row>
    <row r="315" spans="1:7">
      <c r="A315" s="116">
        <v>43613</v>
      </c>
      <c r="B315" s="117" t="s">
        <v>1287</v>
      </c>
      <c r="C315" s="50" t="s">
        <v>884</v>
      </c>
      <c r="D315" s="50" t="s">
        <v>1259</v>
      </c>
      <c r="E315" s="118"/>
      <c r="F315" s="119">
        <v>920</v>
      </c>
      <c r="G315" s="118"/>
    </row>
    <row r="316" spans="1:7">
      <c r="A316" s="116">
        <v>43613</v>
      </c>
      <c r="B316" s="117" t="s">
        <v>1288</v>
      </c>
      <c r="C316" s="50" t="s">
        <v>884</v>
      </c>
      <c r="D316" s="50" t="s">
        <v>1259</v>
      </c>
      <c r="E316" s="118"/>
      <c r="F316" s="119">
        <v>920</v>
      </c>
      <c r="G316" s="118"/>
    </row>
    <row r="317" spans="1:7">
      <c r="A317" s="116">
        <v>43613</v>
      </c>
      <c r="B317" s="117" t="s">
        <v>1289</v>
      </c>
      <c r="C317" s="50" t="s">
        <v>884</v>
      </c>
      <c r="D317" s="50" t="s">
        <v>1259</v>
      </c>
      <c r="E317" s="118"/>
      <c r="F317" s="119">
        <v>920</v>
      </c>
      <c r="G317" s="118"/>
    </row>
    <row r="318" spans="1:7">
      <c r="A318" s="116">
        <v>43613</v>
      </c>
      <c r="B318" s="117" t="s">
        <v>1291</v>
      </c>
      <c r="C318" s="50" t="s">
        <v>884</v>
      </c>
      <c r="D318" s="50" t="s">
        <v>1259</v>
      </c>
      <c r="E318" s="118"/>
      <c r="F318" s="119">
        <v>920</v>
      </c>
      <c r="G318" s="118"/>
    </row>
    <row r="319" spans="1:7">
      <c r="A319" s="116">
        <v>43613</v>
      </c>
      <c r="B319" s="117" t="s">
        <v>1292</v>
      </c>
      <c r="C319" s="50" t="s">
        <v>884</v>
      </c>
      <c r="D319" s="50" t="s">
        <v>1259</v>
      </c>
      <c r="E319" s="118"/>
      <c r="F319" s="119">
        <v>920</v>
      </c>
      <c r="G319" s="118"/>
    </row>
    <row r="320" spans="1:7">
      <c r="A320" s="116">
        <v>43613</v>
      </c>
      <c r="B320" s="117" t="s">
        <v>1293</v>
      </c>
      <c r="C320" s="50" t="s">
        <v>884</v>
      </c>
      <c r="D320" s="50" t="s">
        <v>1259</v>
      </c>
      <c r="E320" s="118"/>
      <c r="F320" s="119">
        <v>920</v>
      </c>
      <c r="G320" s="118"/>
    </row>
    <row r="321" spans="1:7">
      <c r="A321" s="116">
        <v>43613</v>
      </c>
      <c r="B321" s="117" t="s">
        <v>1295</v>
      </c>
      <c r="C321" s="50" t="s">
        <v>884</v>
      </c>
      <c r="D321" s="50" t="s">
        <v>1259</v>
      </c>
      <c r="E321" s="118"/>
      <c r="F321" s="119">
        <v>920</v>
      </c>
      <c r="G321" s="118"/>
    </row>
    <row r="322" spans="1:7">
      <c r="A322" s="116">
        <v>43613</v>
      </c>
      <c r="B322" s="117" t="s">
        <v>1296</v>
      </c>
      <c r="C322" s="50" t="s">
        <v>884</v>
      </c>
      <c r="D322" s="50" t="s">
        <v>1259</v>
      </c>
      <c r="E322" s="118"/>
      <c r="F322" s="119">
        <v>920</v>
      </c>
      <c r="G322" s="118"/>
    </row>
    <row r="323" spans="1:7">
      <c r="A323" s="116">
        <v>43613</v>
      </c>
      <c r="B323" s="117" t="s">
        <v>1297</v>
      </c>
      <c r="C323" s="50" t="s">
        <v>884</v>
      </c>
      <c r="D323" s="50" t="s">
        <v>1259</v>
      </c>
      <c r="E323" s="118"/>
      <c r="F323" s="119">
        <v>920</v>
      </c>
      <c r="G323" s="118"/>
    </row>
    <row r="324" spans="1:7">
      <c r="A324" s="116">
        <v>43613</v>
      </c>
      <c r="B324" s="117" t="s">
        <v>1299</v>
      </c>
      <c r="C324" s="50" t="s">
        <v>884</v>
      </c>
      <c r="D324" s="50" t="s">
        <v>1259</v>
      </c>
      <c r="E324" s="118"/>
      <c r="F324" s="119">
        <v>920</v>
      </c>
      <c r="G324" s="118"/>
    </row>
    <row r="325" spans="1:7">
      <c r="A325" s="116">
        <v>43613</v>
      </c>
      <c r="B325" s="117" t="s">
        <v>1300</v>
      </c>
      <c r="C325" s="50" t="s">
        <v>884</v>
      </c>
      <c r="D325" s="50" t="s">
        <v>1259</v>
      </c>
      <c r="E325" s="118"/>
      <c r="F325" s="119">
        <v>920</v>
      </c>
      <c r="G325" s="118"/>
    </row>
    <row r="326" spans="1:7">
      <c r="A326" s="116">
        <v>43613</v>
      </c>
      <c r="B326" s="117" t="s">
        <v>1301</v>
      </c>
      <c r="C326" s="50" t="s">
        <v>884</v>
      </c>
      <c r="D326" s="50" t="s">
        <v>1259</v>
      </c>
      <c r="E326" s="118"/>
      <c r="F326" s="119">
        <v>920</v>
      </c>
      <c r="G326" s="118"/>
    </row>
    <row r="327" spans="1:7">
      <c r="A327" s="116">
        <v>43613</v>
      </c>
      <c r="B327" s="117" t="s">
        <v>1303</v>
      </c>
      <c r="C327" s="50" t="s">
        <v>884</v>
      </c>
      <c r="D327" s="50" t="s">
        <v>1259</v>
      </c>
      <c r="E327" s="118"/>
      <c r="F327" s="119">
        <v>920</v>
      </c>
      <c r="G327" s="118"/>
    </row>
    <row r="328" spans="1:7">
      <c r="A328" s="116">
        <v>43613</v>
      </c>
      <c r="B328" s="117" t="s">
        <v>1304</v>
      </c>
      <c r="C328" s="50" t="s">
        <v>884</v>
      </c>
      <c r="D328" s="50" t="s">
        <v>1259</v>
      </c>
      <c r="E328" s="118"/>
      <c r="F328" s="119">
        <v>920</v>
      </c>
      <c r="G328" s="118"/>
    </row>
    <row r="329" spans="1:7">
      <c r="A329" s="116">
        <v>43613</v>
      </c>
      <c r="B329" s="117" t="s">
        <v>1305</v>
      </c>
      <c r="C329" s="50" t="s">
        <v>884</v>
      </c>
      <c r="D329" s="50" t="s">
        <v>1259</v>
      </c>
      <c r="E329" s="118"/>
      <c r="F329" s="119">
        <v>920</v>
      </c>
      <c r="G329" s="118"/>
    </row>
    <row r="330" spans="1:7">
      <c r="A330" s="116">
        <v>43613</v>
      </c>
      <c r="B330" s="117" t="s">
        <v>1307</v>
      </c>
      <c r="C330" s="50" t="s">
        <v>884</v>
      </c>
      <c r="D330" s="50" t="s">
        <v>1259</v>
      </c>
      <c r="E330" s="118"/>
      <c r="F330" s="119">
        <v>920</v>
      </c>
      <c r="G330" s="118"/>
    </row>
    <row r="331" spans="1:7">
      <c r="A331" s="116">
        <v>43613</v>
      </c>
      <c r="B331" s="117" t="s">
        <v>1308</v>
      </c>
      <c r="C331" s="50" t="s">
        <v>884</v>
      </c>
      <c r="D331" s="50" t="s">
        <v>1259</v>
      </c>
      <c r="E331" s="118"/>
      <c r="F331" s="119">
        <v>920</v>
      </c>
      <c r="G331" s="118"/>
    </row>
    <row r="332" spans="1:7">
      <c r="A332" s="116">
        <v>43613</v>
      </c>
      <c r="B332" s="117" t="s">
        <v>1310</v>
      </c>
      <c r="C332" s="50" t="s">
        <v>884</v>
      </c>
      <c r="D332" s="50" t="s">
        <v>1259</v>
      </c>
      <c r="E332" s="118"/>
      <c r="F332" s="119">
        <v>920</v>
      </c>
      <c r="G332" s="118"/>
    </row>
    <row r="333" spans="1:7">
      <c r="A333" s="116">
        <v>43613</v>
      </c>
      <c r="B333" s="117" t="s">
        <v>1311</v>
      </c>
      <c r="C333" s="50" t="s">
        <v>884</v>
      </c>
      <c r="D333" s="50" t="s">
        <v>1259</v>
      </c>
      <c r="E333" s="118"/>
      <c r="F333" s="119">
        <v>920</v>
      </c>
      <c r="G333" s="118"/>
    </row>
    <row r="334" spans="1:7">
      <c r="A334" s="116">
        <v>43613</v>
      </c>
      <c r="B334" s="117" t="s">
        <v>1312</v>
      </c>
      <c r="C334" s="50" t="s">
        <v>884</v>
      </c>
      <c r="D334" s="50" t="s">
        <v>1259</v>
      </c>
      <c r="E334" s="118"/>
      <c r="F334" s="119">
        <v>920</v>
      </c>
      <c r="G334" s="118"/>
    </row>
    <row r="335" spans="1:7">
      <c r="A335" s="116">
        <v>43613</v>
      </c>
      <c r="B335" s="117" t="s">
        <v>1314</v>
      </c>
      <c r="C335" s="50" t="s">
        <v>884</v>
      </c>
      <c r="D335" s="50" t="s">
        <v>1259</v>
      </c>
      <c r="E335" s="118"/>
      <c r="F335" s="119">
        <v>920</v>
      </c>
      <c r="G335" s="118"/>
    </row>
    <row r="336" spans="1:7">
      <c r="A336" s="116">
        <v>43613</v>
      </c>
      <c r="B336" s="117" t="s">
        <v>1315</v>
      </c>
      <c r="C336" s="50" t="s">
        <v>884</v>
      </c>
      <c r="D336" s="50" t="s">
        <v>1259</v>
      </c>
      <c r="E336" s="118"/>
      <c r="F336" s="119">
        <v>920</v>
      </c>
      <c r="G336" s="118"/>
    </row>
    <row r="337" spans="1:7">
      <c r="A337" s="116">
        <v>43613</v>
      </c>
      <c r="B337" s="117" t="s">
        <v>1317</v>
      </c>
      <c r="C337" s="50" t="s">
        <v>884</v>
      </c>
      <c r="D337" s="50" t="s">
        <v>1259</v>
      </c>
      <c r="E337" s="118"/>
      <c r="F337" s="119">
        <v>920</v>
      </c>
      <c r="G337" s="118"/>
    </row>
    <row r="338" spans="1:7">
      <c r="A338" s="116">
        <v>43613</v>
      </c>
      <c r="B338" s="117" t="s">
        <v>1318</v>
      </c>
      <c r="C338" s="50" t="s">
        <v>884</v>
      </c>
      <c r="D338" s="50" t="s">
        <v>1259</v>
      </c>
      <c r="E338" s="118"/>
      <c r="F338" s="119">
        <v>920</v>
      </c>
      <c r="G338" s="118"/>
    </row>
    <row r="339" spans="1:7">
      <c r="A339" s="116">
        <v>43613</v>
      </c>
      <c r="B339" s="117" t="s">
        <v>1319</v>
      </c>
      <c r="C339" s="50" t="s">
        <v>884</v>
      </c>
      <c r="D339" s="50" t="s">
        <v>1259</v>
      </c>
      <c r="E339" s="118"/>
      <c r="F339" s="119">
        <v>920</v>
      </c>
      <c r="G339" s="118"/>
    </row>
    <row r="340" spans="1:7">
      <c r="A340" s="116">
        <v>43613</v>
      </c>
      <c r="B340" s="117" t="s">
        <v>1320</v>
      </c>
      <c r="C340" s="50" t="s">
        <v>884</v>
      </c>
      <c r="D340" s="50" t="s">
        <v>1259</v>
      </c>
      <c r="E340" s="118"/>
      <c r="F340" s="119">
        <v>920</v>
      </c>
      <c r="G340" s="118"/>
    </row>
    <row r="341" spans="1:7">
      <c r="A341" s="116">
        <v>43613</v>
      </c>
      <c r="B341" s="117" t="s">
        <v>1322</v>
      </c>
      <c r="C341" s="50" t="s">
        <v>884</v>
      </c>
      <c r="D341" s="50" t="s">
        <v>1259</v>
      </c>
      <c r="E341" s="118"/>
      <c r="F341" s="119">
        <v>920</v>
      </c>
      <c r="G341" s="118"/>
    </row>
    <row r="342" spans="1:7">
      <c r="A342" s="116">
        <v>43613</v>
      </c>
      <c r="B342" s="117" t="s">
        <v>1323</v>
      </c>
      <c r="C342" s="50" t="s">
        <v>884</v>
      </c>
      <c r="D342" s="50" t="s">
        <v>1259</v>
      </c>
      <c r="E342" s="118"/>
      <c r="F342" s="119">
        <v>920</v>
      </c>
      <c r="G342" s="118"/>
    </row>
    <row r="343" spans="1:7">
      <c r="A343" s="116">
        <v>43613</v>
      </c>
      <c r="B343" s="117" t="s">
        <v>1324</v>
      </c>
      <c r="C343" s="50" t="s">
        <v>884</v>
      </c>
      <c r="D343" s="50" t="s">
        <v>1259</v>
      </c>
      <c r="E343" s="118"/>
      <c r="F343" s="119">
        <v>920</v>
      </c>
      <c r="G343" s="118"/>
    </row>
    <row r="344" spans="1:7">
      <c r="A344" s="116">
        <v>43613</v>
      </c>
      <c r="B344" s="117" t="s">
        <v>1325</v>
      </c>
      <c r="C344" s="50" t="s">
        <v>884</v>
      </c>
      <c r="D344" s="50" t="s">
        <v>1259</v>
      </c>
      <c r="E344" s="118"/>
      <c r="F344" s="119">
        <v>920</v>
      </c>
      <c r="G344" s="118"/>
    </row>
    <row r="345" spans="1:7">
      <c r="A345" s="116">
        <v>43613</v>
      </c>
      <c r="B345" s="117" t="s">
        <v>1327</v>
      </c>
      <c r="C345" s="50" t="s">
        <v>884</v>
      </c>
      <c r="D345" s="50" t="s">
        <v>1259</v>
      </c>
      <c r="E345" s="118"/>
      <c r="F345" s="119">
        <v>920</v>
      </c>
      <c r="G345" s="118"/>
    </row>
    <row r="346" spans="1:7">
      <c r="A346" s="116">
        <v>43613</v>
      </c>
      <c r="B346" s="117" t="s">
        <v>1327</v>
      </c>
      <c r="C346" s="50" t="s">
        <v>884</v>
      </c>
      <c r="D346" s="50" t="s">
        <v>1259</v>
      </c>
      <c r="E346" s="118"/>
      <c r="F346" s="119">
        <v>920</v>
      </c>
      <c r="G346" s="118"/>
    </row>
    <row r="347" spans="1:7">
      <c r="A347" s="116">
        <v>43613</v>
      </c>
      <c r="B347" s="117" t="s">
        <v>1327</v>
      </c>
      <c r="C347" s="50" t="s">
        <v>884</v>
      </c>
      <c r="D347" s="50" t="s">
        <v>1259</v>
      </c>
      <c r="E347" s="118"/>
      <c r="F347" s="119">
        <v>920</v>
      </c>
      <c r="G347" s="118"/>
    </row>
    <row r="348" spans="1:7">
      <c r="A348" s="116">
        <v>43613</v>
      </c>
      <c r="B348" s="117" t="s">
        <v>1208</v>
      </c>
      <c r="C348" s="50" t="s">
        <v>884</v>
      </c>
      <c r="D348" s="50" t="s">
        <v>1329</v>
      </c>
      <c r="E348" s="118"/>
      <c r="F348" s="119">
        <v>920</v>
      </c>
      <c r="G348" s="118"/>
    </row>
    <row r="349" spans="1:7">
      <c r="A349" s="116">
        <v>43613</v>
      </c>
      <c r="B349" s="117" t="s">
        <v>1211</v>
      </c>
      <c r="C349" s="50" t="s">
        <v>884</v>
      </c>
      <c r="D349" s="50" t="s">
        <v>1329</v>
      </c>
      <c r="E349" s="118"/>
      <c r="F349" s="119">
        <v>920</v>
      </c>
      <c r="G349" s="118"/>
    </row>
    <row r="350" spans="1:7">
      <c r="A350" s="116">
        <v>43613</v>
      </c>
      <c r="B350" s="117" t="s">
        <v>1213</v>
      </c>
      <c r="C350" s="50" t="s">
        <v>884</v>
      </c>
      <c r="D350" s="50" t="s">
        <v>1329</v>
      </c>
      <c r="E350" s="118"/>
      <c r="F350" s="119">
        <v>920</v>
      </c>
      <c r="G350" s="118"/>
    </row>
    <row r="351" spans="1:7">
      <c r="A351" s="116">
        <v>43613</v>
      </c>
      <c r="B351" s="117" t="s">
        <v>1215</v>
      </c>
      <c r="C351" s="50" t="s">
        <v>884</v>
      </c>
      <c r="D351" s="50" t="s">
        <v>1329</v>
      </c>
      <c r="E351" s="118"/>
      <c r="F351" s="119">
        <v>920</v>
      </c>
      <c r="G351" s="118"/>
    </row>
    <row r="352" spans="1:7">
      <c r="A352" s="116">
        <v>43613</v>
      </c>
      <c r="B352" s="117" t="s">
        <v>1216</v>
      </c>
      <c r="C352" s="50" t="s">
        <v>884</v>
      </c>
      <c r="D352" s="50" t="s">
        <v>1329</v>
      </c>
      <c r="E352" s="118"/>
      <c r="F352" s="119">
        <v>920</v>
      </c>
      <c r="G352" s="118"/>
    </row>
    <row r="353" spans="1:7">
      <c r="A353" s="116">
        <v>43613</v>
      </c>
      <c r="B353" s="117" t="s">
        <v>1217</v>
      </c>
      <c r="C353" s="50" t="s">
        <v>884</v>
      </c>
      <c r="D353" s="50" t="s">
        <v>1329</v>
      </c>
      <c r="E353" s="118"/>
      <c r="F353" s="119">
        <v>920</v>
      </c>
      <c r="G353" s="118"/>
    </row>
    <row r="354" spans="1:7">
      <c r="A354" s="116">
        <v>43613</v>
      </c>
      <c r="B354" s="117" t="s">
        <v>1220</v>
      </c>
      <c r="C354" s="50" t="s">
        <v>884</v>
      </c>
      <c r="D354" s="50" t="s">
        <v>1329</v>
      </c>
      <c r="E354" s="118"/>
      <c r="F354" s="119">
        <v>920</v>
      </c>
      <c r="G354" s="118"/>
    </row>
    <row r="355" spans="1:7">
      <c r="A355" s="116">
        <v>43613</v>
      </c>
      <c r="B355" s="117" t="s">
        <v>1221</v>
      </c>
      <c r="C355" s="50" t="s">
        <v>884</v>
      </c>
      <c r="D355" s="50" t="s">
        <v>1329</v>
      </c>
      <c r="E355" s="118"/>
      <c r="F355" s="119">
        <v>920</v>
      </c>
      <c r="G355" s="118"/>
    </row>
    <row r="356" spans="1:7">
      <c r="A356" s="116">
        <v>43613</v>
      </c>
      <c r="B356" s="117" t="s">
        <v>1222</v>
      </c>
      <c r="C356" s="50" t="s">
        <v>884</v>
      </c>
      <c r="D356" s="50" t="s">
        <v>1329</v>
      </c>
      <c r="E356" s="118"/>
      <c r="F356" s="119">
        <v>920</v>
      </c>
      <c r="G356" s="118"/>
    </row>
    <row r="357" spans="1:7">
      <c r="A357" s="116">
        <v>43613</v>
      </c>
      <c r="B357" s="117" t="s">
        <v>1224</v>
      </c>
      <c r="C357" s="50" t="s">
        <v>884</v>
      </c>
      <c r="D357" s="50" t="s">
        <v>1329</v>
      </c>
      <c r="E357" s="118"/>
      <c r="F357" s="119">
        <v>920</v>
      </c>
      <c r="G357" s="118"/>
    </row>
    <row r="358" spans="1:7">
      <c r="A358" s="116">
        <v>43613</v>
      </c>
      <c r="B358" s="117" t="s">
        <v>1225</v>
      </c>
      <c r="C358" s="50" t="s">
        <v>884</v>
      </c>
      <c r="D358" s="50" t="s">
        <v>1329</v>
      </c>
      <c r="E358" s="118"/>
      <c r="F358" s="119">
        <v>920</v>
      </c>
      <c r="G358" s="118"/>
    </row>
    <row r="359" spans="1:7">
      <c r="A359" s="116">
        <v>43613</v>
      </c>
      <c r="B359" s="117" t="s">
        <v>1227</v>
      </c>
      <c r="C359" s="50" t="s">
        <v>884</v>
      </c>
      <c r="D359" s="50" t="s">
        <v>1329</v>
      </c>
      <c r="E359" s="118"/>
      <c r="F359" s="119">
        <v>920</v>
      </c>
      <c r="G359" s="118"/>
    </row>
    <row r="360" spans="1:7">
      <c r="A360" s="116">
        <v>43613</v>
      </c>
      <c r="B360" s="117" t="s">
        <v>1228</v>
      </c>
      <c r="C360" s="50" t="s">
        <v>884</v>
      </c>
      <c r="D360" s="50" t="s">
        <v>1329</v>
      </c>
      <c r="E360" s="118"/>
      <c r="F360" s="119">
        <v>920</v>
      </c>
      <c r="G360" s="118"/>
    </row>
    <row r="361" spans="1:7">
      <c r="A361" s="116">
        <v>43613</v>
      </c>
      <c r="B361" s="117" t="s">
        <v>1229</v>
      </c>
      <c r="C361" s="50" t="s">
        <v>884</v>
      </c>
      <c r="D361" s="50" t="s">
        <v>1329</v>
      </c>
      <c r="E361" s="118"/>
      <c r="F361" s="119">
        <v>920</v>
      </c>
      <c r="G361" s="118"/>
    </row>
    <row r="362" spans="1:7">
      <c r="A362" s="116">
        <v>43613</v>
      </c>
      <c r="B362" s="117" t="s">
        <v>1233</v>
      </c>
      <c r="C362" s="50" t="s">
        <v>884</v>
      </c>
      <c r="D362" s="50" t="s">
        <v>1329</v>
      </c>
      <c r="E362" s="118"/>
      <c r="F362" s="119">
        <v>920</v>
      </c>
      <c r="G362" s="118"/>
    </row>
    <row r="363" spans="1:7">
      <c r="A363" s="116">
        <v>43613</v>
      </c>
      <c r="B363" s="117" t="s">
        <v>1234</v>
      </c>
      <c r="C363" s="50" t="s">
        <v>884</v>
      </c>
      <c r="D363" s="50" t="s">
        <v>1329</v>
      </c>
      <c r="E363" s="118"/>
      <c r="F363" s="119">
        <v>920</v>
      </c>
      <c r="G363" s="118"/>
    </row>
    <row r="364" spans="1:7">
      <c r="A364" s="116">
        <v>43613</v>
      </c>
      <c r="B364" s="117" t="s">
        <v>1237</v>
      </c>
      <c r="C364" s="50" t="s">
        <v>884</v>
      </c>
      <c r="D364" s="50" t="s">
        <v>1336</v>
      </c>
      <c r="E364" s="118"/>
      <c r="F364" s="119">
        <v>920</v>
      </c>
      <c r="G364" s="118"/>
    </row>
    <row r="365" spans="1:7">
      <c r="A365" s="116">
        <v>43613</v>
      </c>
      <c r="B365" s="117" t="s">
        <v>1239</v>
      </c>
      <c r="C365" s="50" t="s">
        <v>884</v>
      </c>
      <c r="D365" s="50" t="s">
        <v>1336</v>
      </c>
      <c r="E365" s="118"/>
      <c r="F365" s="119">
        <v>920</v>
      </c>
      <c r="G365" s="118"/>
    </row>
    <row r="366" spans="1:7">
      <c r="A366" s="116">
        <v>43613</v>
      </c>
      <c r="B366" s="117" t="s">
        <v>1240</v>
      </c>
      <c r="C366" s="50" t="s">
        <v>884</v>
      </c>
      <c r="D366" s="50" t="s">
        <v>1336</v>
      </c>
      <c r="E366" s="118"/>
      <c r="F366" s="119">
        <v>920</v>
      </c>
      <c r="G366" s="118"/>
    </row>
    <row r="367" spans="1:7">
      <c r="A367" s="116">
        <v>43613</v>
      </c>
      <c r="B367" s="117" t="s">
        <v>1244</v>
      </c>
      <c r="C367" s="50" t="s">
        <v>884</v>
      </c>
      <c r="D367" s="50" t="s">
        <v>1336</v>
      </c>
      <c r="E367" s="118"/>
      <c r="F367" s="119">
        <v>920</v>
      </c>
      <c r="G367" s="118"/>
    </row>
    <row r="368" spans="1:7">
      <c r="A368" s="116">
        <v>43613</v>
      </c>
      <c r="B368" s="117" t="s">
        <v>1245</v>
      </c>
      <c r="C368" s="50" t="s">
        <v>884</v>
      </c>
      <c r="D368" s="50" t="s">
        <v>1336</v>
      </c>
      <c r="E368" s="118"/>
      <c r="F368" s="119">
        <v>920</v>
      </c>
      <c r="G368" s="118"/>
    </row>
    <row r="369" spans="1:7">
      <c r="A369" s="116">
        <v>43613</v>
      </c>
      <c r="B369" s="117" t="s">
        <v>1246</v>
      </c>
      <c r="C369" s="50" t="s">
        <v>884</v>
      </c>
      <c r="D369" s="50" t="s">
        <v>1336</v>
      </c>
      <c r="E369" s="118"/>
      <c r="F369" s="119">
        <v>920</v>
      </c>
      <c r="G369" s="118"/>
    </row>
    <row r="370" spans="1:7">
      <c r="A370" s="116">
        <v>43613</v>
      </c>
      <c r="B370" s="117" t="s">
        <v>1248</v>
      </c>
      <c r="C370" s="50" t="s">
        <v>884</v>
      </c>
      <c r="D370" s="50" t="s">
        <v>1336</v>
      </c>
      <c r="E370" s="118"/>
      <c r="F370" s="119">
        <v>920</v>
      </c>
      <c r="G370" s="118"/>
    </row>
    <row r="371" spans="1:7">
      <c r="A371" s="116">
        <v>43613</v>
      </c>
      <c r="B371" s="117" t="s">
        <v>1249</v>
      </c>
      <c r="C371" s="50" t="s">
        <v>884</v>
      </c>
      <c r="D371" s="50" t="s">
        <v>1336</v>
      </c>
      <c r="E371" s="118"/>
      <c r="F371" s="119">
        <v>920</v>
      </c>
      <c r="G371" s="118"/>
    </row>
    <row r="372" spans="1:7">
      <c r="A372" s="116">
        <v>43613</v>
      </c>
      <c r="B372" s="117" t="s">
        <v>1250</v>
      </c>
      <c r="C372" s="50" t="s">
        <v>884</v>
      </c>
      <c r="D372" s="50" t="s">
        <v>1336</v>
      </c>
      <c r="E372" s="118"/>
      <c r="F372" s="119">
        <v>920</v>
      </c>
      <c r="G372" s="118"/>
    </row>
    <row r="373" spans="1:7">
      <c r="A373" s="116">
        <v>43613</v>
      </c>
      <c r="B373" s="117" t="s">
        <v>1253</v>
      </c>
      <c r="C373" s="50" t="s">
        <v>884</v>
      </c>
      <c r="D373" s="50" t="s">
        <v>1336</v>
      </c>
      <c r="E373" s="118"/>
      <c r="F373" s="119">
        <v>920</v>
      </c>
      <c r="G373" s="118"/>
    </row>
    <row r="374" spans="1:7">
      <c r="A374" s="116">
        <v>43613</v>
      </c>
      <c r="B374" s="117" t="s">
        <v>1254</v>
      </c>
      <c r="C374" s="50" t="s">
        <v>884</v>
      </c>
      <c r="D374" s="50" t="s">
        <v>1336</v>
      </c>
      <c r="E374" s="118"/>
      <c r="F374" s="119">
        <v>920</v>
      </c>
      <c r="G374" s="118"/>
    </row>
    <row r="375" spans="1:7">
      <c r="A375" s="116">
        <v>43613</v>
      </c>
      <c r="B375" s="117" t="s">
        <v>1256</v>
      </c>
      <c r="C375" s="50" t="s">
        <v>884</v>
      </c>
      <c r="D375" s="50" t="s">
        <v>1338</v>
      </c>
      <c r="E375" s="118"/>
      <c r="F375" s="119">
        <v>920</v>
      </c>
      <c r="G375" s="118"/>
    </row>
    <row r="376" spans="1:7">
      <c r="A376" s="116">
        <v>43613</v>
      </c>
      <c r="B376" s="117" t="s">
        <v>1256</v>
      </c>
      <c r="C376" s="50" t="s">
        <v>884</v>
      </c>
      <c r="D376" s="50" t="s">
        <v>1338</v>
      </c>
      <c r="E376" s="118"/>
      <c r="F376" s="119">
        <v>920</v>
      </c>
      <c r="G376" s="118"/>
    </row>
    <row r="377" spans="1:7">
      <c r="A377" s="116">
        <v>43613</v>
      </c>
      <c r="B377" s="117" t="s">
        <v>1256</v>
      </c>
      <c r="C377" s="50" t="s">
        <v>884</v>
      </c>
      <c r="D377" s="50" t="s">
        <v>1338</v>
      </c>
      <c r="E377" s="118"/>
      <c r="F377" s="119">
        <v>920</v>
      </c>
      <c r="G377" s="118"/>
    </row>
    <row r="378" spans="1:7">
      <c r="A378" s="116">
        <v>43613</v>
      </c>
      <c r="B378" s="117" t="s">
        <v>1256</v>
      </c>
      <c r="C378" s="50" t="s">
        <v>884</v>
      </c>
      <c r="D378" s="50" t="s">
        <v>1338</v>
      </c>
      <c r="E378" s="118"/>
      <c r="F378" s="119">
        <v>920</v>
      </c>
      <c r="G378" s="118"/>
    </row>
    <row r="379" spans="1:7">
      <c r="A379" s="116">
        <v>43613</v>
      </c>
      <c r="B379" s="117" t="s">
        <v>1327</v>
      </c>
      <c r="C379" s="50" t="s">
        <v>884</v>
      </c>
      <c r="D379" s="50" t="s">
        <v>1339</v>
      </c>
      <c r="E379" s="118"/>
      <c r="F379" s="119">
        <v>920</v>
      </c>
      <c r="G379" s="118"/>
    </row>
    <row r="380" spans="1:7">
      <c r="A380" s="116">
        <v>43613</v>
      </c>
      <c r="B380" s="117" t="s">
        <v>1327</v>
      </c>
      <c r="C380" s="50" t="s">
        <v>884</v>
      </c>
      <c r="D380" s="50" t="s">
        <v>1339</v>
      </c>
      <c r="E380" s="118"/>
      <c r="F380" s="119">
        <v>920</v>
      </c>
      <c r="G380" s="118"/>
    </row>
    <row r="381" spans="1:7">
      <c r="A381" s="116">
        <v>43613</v>
      </c>
      <c r="B381" s="117" t="s">
        <v>1327</v>
      </c>
      <c r="C381" s="50" t="s">
        <v>884</v>
      </c>
      <c r="D381" s="50" t="s">
        <v>1339</v>
      </c>
      <c r="E381" s="118"/>
      <c r="F381" s="119">
        <v>920</v>
      </c>
      <c r="G381" s="118"/>
    </row>
    <row r="382" spans="1:7">
      <c r="A382" s="116">
        <v>43613</v>
      </c>
      <c r="B382" s="117" t="s">
        <v>1327</v>
      </c>
      <c r="C382" s="50" t="s">
        <v>884</v>
      </c>
      <c r="D382" s="50" t="s">
        <v>1339</v>
      </c>
      <c r="E382" s="118"/>
      <c r="F382" s="119">
        <v>920</v>
      </c>
      <c r="G382" s="118"/>
    </row>
    <row r="383" spans="1:7">
      <c r="A383" s="116">
        <v>43613</v>
      </c>
      <c r="B383" s="117" t="s">
        <v>1287</v>
      </c>
      <c r="C383" s="50" t="s">
        <v>884</v>
      </c>
      <c r="D383" s="50" t="s">
        <v>1340</v>
      </c>
      <c r="E383" s="118"/>
      <c r="F383" s="119">
        <v>920</v>
      </c>
      <c r="G383" s="118"/>
    </row>
    <row r="384" spans="1:7">
      <c r="A384" s="116">
        <v>43613</v>
      </c>
      <c r="B384" s="117" t="s">
        <v>1289</v>
      </c>
      <c r="C384" s="50" t="s">
        <v>884</v>
      </c>
      <c r="D384" s="50" t="s">
        <v>1340</v>
      </c>
      <c r="E384" s="118"/>
      <c r="F384" s="119">
        <v>920</v>
      </c>
      <c r="G384" s="118"/>
    </row>
    <row r="385" spans="1:7">
      <c r="A385" s="116">
        <v>43613</v>
      </c>
      <c r="B385" s="117" t="s">
        <v>1291</v>
      </c>
      <c r="C385" s="50" t="s">
        <v>884</v>
      </c>
      <c r="D385" s="50" t="s">
        <v>1340</v>
      </c>
      <c r="E385" s="118"/>
      <c r="F385" s="119">
        <v>920</v>
      </c>
      <c r="G385" s="118"/>
    </row>
    <row r="386" spans="1:7">
      <c r="A386" s="116">
        <v>43613</v>
      </c>
      <c r="B386" s="117" t="s">
        <v>1292</v>
      </c>
      <c r="C386" s="50" t="s">
        <v>884</v>
      </c>
      <c r="D386" s="50" t="s">
        <v>1340</v>
      </c>
      <c r="E386" s="118"/>
      <c r="F386" s="119">
        <v>920</v>
      </c>
      <c r="G386" s="118"/>
    </row>
    <row r="387" spans="1:7">
      <c r="A387" s="116">
        <v>43613</v>
      </c>
      <c r="B387" s="117" t="s">
        <v>1293</v>
      </c>
      <c r="C387" s="50" t="s">
        <v>884</v>
      </c>
      <c r="D387" s="50" t="s">
        <v>1340</v>
      </c>
      <c r="E387" s="118"/>
      <c r="F387" s="119">
        <v>920</v>
      </c>
      <c r="G387" s="118"/>
    </row>
    <row r="388" spans="1:7">
      <c r="A388" s="116">
        <v>43613</v>
      </c>
      <c r="B388" s="117" t="s">
        <v>1295</v>
      </c>
      <c r="C388" s="50" t="s">
        <v>884</v>
      </c>
      <c r="D388" s="50" t="s">
        <v>1340</v>
      </c>
      <c r="E388" s="118"/>
      <c r="F388" s="119">
        <v>920</v>
      </c>
      <c r="G388" s="118"/>
    </row>
    <row r="389" spans="1:7">
      <c r="A389" s="116">
        <v>43613</v>
      </c>
      <c r="B389" s="117" t="s">
        <v>1297</v>
      </c>
      <c r="C389" s="50" t="s">
        <v>884</v>
      </c>
      <c r="D389" s="50" t="s">
        <v>1340</v>
      </c>
      <c r="E389" s="118"/>
      <c r="F389" s="119">
        <v>920</v>
      </c>
      <c r="G389" s="118"/>
    </row>
    <row r="390" spans="1:7">
      <c r="A390" s="116">
        <v>43613</v>
      </c>
      <c r="B390" s="117" t="s">
        <v>1299</v>
      </c>
      <c r="C390" s="50" t="s">
        <v>884</v>
      </c>
      <c r="D390" s="50" t="s">
        <v>1340</v>
      </c>
      <c r="E390" s="118"/>
      <c r="F390" s="119">
        <v>920</v>
      </c>
      <c r="G390" s="118"/>
    </row>
    <row r="391" spans="1:7">
      <c r="A391" s="116">
        <v>43613</v>
      </c>
      <c r="B391" s="117" t="s">
        <v>1300</v>
      </c>
      <c r="C391" s="50" t="s">
        <v>884</v>
      </c>
      <c r="D391" s="50" t="s">
        <v>1340</v>
      </c>
      <c r="E391" s="118"/>
      <c r="F391" s="119">
        <v>920</v>
      </c>
      <c r="G391" s="118"/>
    </row>
    <row r="392" spans="1:7">
      <c r="A392" s="116">
        <v>43613</v>
      </c>
      <c r="B392" s="117" t="s">
        <v>1301</v>
      </c>
      <c r="C392" s="50" t="s">
        <v>884</v>
      </c>
      <c r="D392" s="50" t="s">
        <v>1340</v>
      </c>
      <c r="E392" s="118"/>
      <c r="F392" s="119">
        <v>920</v>
      </c>
      <c r="G392" s="118"/>
    </row>
    <row r="393" spans="1:7">
      <c r="A393" s="116">
        <v>43613</v>
      </c>
      <c r="B393" s="117" t="s">
        <v>1303</v>
      </c>
      <c r="C393" s="50" t="s">
        <v>884</v>
      </c>
      <c r="D393" s="50" t="s">
        <v>1340</v>
      </c>
      <c r="E393" s="118"/>
      <c r="F393" s="119">
        <v>920</v>
      </c>
      <c r="G393" s="118"/>
    </row>
    <row r="394" spans="1:7">
      <c r="A394" s="116">
        <v>43613</v>
      </c>
      <c r="B394" s="117" t="s">
        <v>1304</v>
      </c>
      <c r="C394" s="50" t="s">
        <v>884</v>
      </c>
      <c r="D394" s="50" t="s">
        <v>1340</v>
      </c>
      <c r="E394" s="118"/>
      <c r="F394" s="119">
        <v>920</v>
      </c>
      <c r="G394" s="118"/>
    </row>
    <row r="395" spans="1:7">
      <c r="A395" s="116">
        <v>43613</v>
      </c>
      <c r="B395" s="117" t="s">
        <v>1305</v>
      </c>
      <c r="C395" s="50" t="s">
        <v>884</v>
      </c>
      <c r="D395" s="50" t="s">
        <v>1340</v>
      </c>
      <c r="E395" s="118"/>
      <c r="F395" s="119">
        <v>920</v>
      </c>
      <c r="G395" s="118"/>
    </row>
    <row r="396" spans="1:7">
      <c r="A396" s="116">
        <v>43613</v>
      </c>
      <c r="B396" s="117" t="s">
        <v>1307</v>
      </c>
      <c r="C396" s="50" t="s">
        <v>884</v>
      </c>
      <c r="D396" s="50" t="s">
        <v>1340</v>
      </c>
      <c r="E396" s="118"/>
      <c r="F396" s="119">
        <v>920</v>
      </c>
      <c r="G396" s="118"/>
    </row>
    <row r="397" spans="1:7">
      <c r="A397" s="116">
        <v>43613</v>
      </c>
      <c r="B397" s="117" t="s">
        <v>1310</v>
      </c>
      <c r="C397" s="50" t="s">
        <v>884</v>
      </c>
      <c r="D397" s="50" t="s">
        <v>1340</v>
      </c>
      <c r="E397" s="118"/>
      <c r="F397" s="119">
        <v>920</v>
      </c>
      <c r="G397" s="118"/>
    </row>
    <row r="398" spans="1:7">
      <c r="A398" s="116">
        <v>43613</v>
      </c>
      <c r="B398" s="117" t="s">
        <v>1311</v>
      </c>
      <c r="C398" s="50" t="s">
        <v>884</v>
      </c>
      <c r="D398" s="50" t="s">
        <v>1340</v>
      </c>
      <c r="E398" s="118"/>
      <c r="F398" s="119">
        <v>920</v>
      </c>
      <c r="G398" s="118"/>
    </row>
    <row r="399" spans="1:7">
      <c r="A399" s="116">
        <v>43613</v>
      </c>
      <c r="B399" s="117" t="s">
        <v>1312</v>
      </c>
      <c r="C399" s="50" t="s">
        <v>884</v>
      </c>
      <c r="D399" s="50" t="s">
        <v>1341</v>
      </c>
      <c r="E399" s="118"/>
      <c r="F399" s="119">
        <v>920</v>
      </c>
      <c r="G399" s="118"/>
    </row>
    <row r="400" spans="1:7">
      <c r="A400" s="116">
        <v>43613</v>
      </c>
      <c r="B400" s="117" t="s">
        <v>1314</v>
      </c>
      <c r="C400" s="50" t="s">
        <v>884</v>
      </c>
      <c r="D400" s="50" t="s">
        <v>1341</v>
      </c>
      <c r="E400" s="118"/>
      <c r="F400" s="119">
        <v>920</v>
      </c>
      <c r="G400" s="118"/>
    </row>
    <row r="401" spans="1:7">
      <c r="A401" s="116">
        <v>43613</v>
      </c>
      <c r="B401" s="117" t="s">
        <v>1315</v>
      </c>
      <c r="C401" s="50" t="s">
        <v>884</v>
      </c>
      <c r="D401" s="50" t="s">
        <v>1341</v>
      </c>
      <c r="E401" s="118"/>
      <c r="F401" s="119">
        <v>920</v>
      </c>
      <c r="G401" s="118"/>
    </row>
    <row r="402" spans="1:7">
      <c r="A402" s="116">
        <v>43613</v>
      </c>
      <c r="B402" s="117" t="s">
        <v>1317</v>
      </c>
      <c r="C402" s="50" t="s">
        <v>884</v>
      </c>
      <c r="D402" s="50" t="s">
        <v>1341</v>
      </c>
      <c r="E402" s="118"/>
      <c r="F402" s="119">
        <v>920</v>
      </c>
      <c r="G402" s="118"/>
    </row>
    <row r="403" spans="1:7">
      <c r="A403" s="116">
        <v>43613</v>
      </c>
      <c r="B403" s="117" t="s">
        <v>1318</v>
      </c>
      <c r="C403" s="50" t="s">
        <v>884</v>
      </c>
      <c r="D403" s="50" t="s">
        <v>1341</v>
      </c>
      <c r="E403" s="118"/>
      <c r="F403" s="119">
        <v>920</v>
      </c>
      <c r="G403" s="118"/>
    </row>
    <row r="404" spans="1:7">
      <c r="A404" s="116">
        <v>43613</v>
      </c>
      <c r="B404" s="117" t="s">
        <v>1319</v>
      </c>
      <c r="C404" s="50" t="s">
        <v>884</v>
      </c>
      <c r="D404" s="50" t="s">
        <v>1341</v>
      </c>
      <c r="E404" s="118"/>
      <c r="F404" s="119">
        <v>920</v>
      </c>
      <c r="G404" s="118"/>
    </row>
    <row r="405" spans="1:7">
      <c r="A405" s="116">
        <v>43613</v>
      </c>
      <c r="B405" s="117" t="s">
        <v>1320</v>
      </c>
      <c r="C405" s="50" t="s">
        <v>884</v>
      </c>
      <c r="D405" s="50" t="s">
        <v>1341</v>
      </c>
      <c r="E405" s="118"/>
      <c r="F405" s="119">
        <v>920</v>
      </c>
      <c r="G405" s="118"/>
    </row>
    <row r="406" spans="1:7">
      <c r="A406" s="116">
        <v>43613</v>
      </c>
      <c r="B406" s="117" t="s">
        <v>1322</v>
      </c>
      <c r="C406" s="50" t="s">
        <v>884</v>
      </c>
      <c r="D406" s="50" t="s">
        <v>1341</v>
      </c>
      <c r="E406" s="118"/>
      <c r="F406" s="119">
        <v>920</v>
      </c>
      <c r="G406" s="118"/>
    </row>
    <row r="407" spans="1:7">
      <c r="A407" s="116">
        <v>43613</v>
      </c>
      <c r="B407" s="117" t="s">
        <v>1323</v>
      </c>
      <c r="C407" s="50" t="s">
        <v>884</v>
      </c>
      <c r="D407" s="50" t="s">
        <v>1341</v>
      </c>
      <c r="E407" s="118"/>
      <c r="F407" s="119">
        <v>920</v>
      </c>
      <c r="G407" s="118"/>
    </row>
    <row r="408" spans="1:7">
      <c r="A408" s="116">
        <v>43613</v>
      </c>
      <c r="B408" s="117" t="s">
        <v>1324</v>
      </c>
      <c r="C408" s="50" t="s">
        <v>884</v>
      </c>
      <c r="D408" s="50" t="s">
        <v>1341</v>
      </c>
      <c r="E408" s="118"/>
      <c r="F408" s="119">
        <v>920</v>
      </c>
      <c r="G408" s="118"/>
    </row>
    <row r="409" spans="1:7">
      <c r="A409" s="116">
        <v>43613</v>
      </c>
      <c r="B409" s="117" t="s">
        <v>1325</v>
      </c>
      <c r="C409" s="50" t="s">
        <v>884</v>
      </c>
      <c r="D409" s="50" t="s">
        <v>1341</v>
      </c>
      <c r="E409" s="118"/>
      <c r="F409" s="119">
        <v>920</v>
      </c>
      <c r="G409" s="118"/>
    </row>
    <row r="410" spans="1:7">
      <c r="A410" s="116">
        <v>43613</v>
      </c>
      <c r="B410" s="117" t="s">
        <v>1221</v>
      </c>
      <c r="C410" s="50" t="s">
        <v>884</v>
      </c>
      <c r="D410" s="50" t="s">
        <v>1342</v>
      </c>
      <c r="E410" s="118"/>
      <c r="F410" s="119">
        <v>920</v>
      </c>
      <c r="G410" s="118"/>
    </row>
    <row r="411" spans="1:7">
      <c r="A411" s="116">
        <v>43613</v>
      </c>
      <c r="B411" s="117" t="s">
        <v>1222</v>
      </c>
      <c r="C411" s="50" t="s">
        <v>884</v>
      </c>
      <c r="D411" s="50" t="s">
        <v>1342</v>
      </c>
      <c r="E411" s="118"/>
      <c r="F411" s="119">
        <v>920</v>
      </c>
      <c r="G411" s="118"/>
    </row>
    <row r="412" spans="1:7">
      <c r="A412" s="116">
        <v>43613</v>
      </c>
      <c r="B412" s="117" t="s">
        <v>1224</v>
      </c>
      <c r="C412" s="50" t="s">
        <v>884</v>
      </c>
      <c r="D412" s="50" t="s">
        <v>1342</v>
      </c>
      <c r="E412" s="118"/>
      <c r="F412" s="119">
        <v>920</v>
      </c>
      <c r="G412" s="118"/>
    </row>
    <row r="413" spans="1:7">
      <c r="A413" s="116">
        <v>43613</v>
      </c>
      <c r="B413" s="117" t="s">
        <v>1225</v>
      </c>
      <c r="C413" s="50" t="s">
        <v>884</v>
      </c>
      <c r="D413" s="50" t="s">
        <v>1342</v>
      </c>
      <c r="E413" s="118"/>
      <c r="F413" s="119">
        <v>920</v>
      </c>
      <c r="G413" s="118"/>
    </row>
    <row r="414" spans="1:7">
      <c r="A414" s="116">
        <v>43613</v>
      </c>
      <c r="B414" s="117" t="s">
        <v>1227</v>
      </c>
      <c r="C414" s="50" t="s">
        <v>884</v>
      </c>
      <c r="D414" s="50" t="s">
        <v>1342</v>
      </c>
      <c r="E414" s="118"/>
      <c r="F414" s="119">
        <v>920</v>
      </c>
      <c r="G414" s="118"/>
    </row>
    <row r="415" spans="1:7">
      <c r="A415" s="116">
        <v>43613</v>
      </c>
      <c r="B415" s="117" t="s">
        <v>1228</v>
      </c>
      <c r="C415" s="50" t="s">
        <v>884</v>
      </c>
      <c r="D415" s="50" t="s">
        <v>1342</v>
      </c>
      <c r="E415" s="118"/>
      <c r="F415" s="119">
        <v>920</v>
      </c>
      <c r="G415" s="118"/>
    </row>
    <row r="416" spans="1:7">
      <c r="A416" s="116">
        <v>43613</v>
      </c>
      <c r="B416" s="117" t="s">
        <v>1232</v>
      </c>
      <c r="C416" s="50" t="s">
        <v>884</v>
      </c>
      <c r="D416" s="50" t="s">
        <v>1342</v>
      </c>
      <c r="E416" s="118"/>
      <c r="F416" s="119">
        <v>920</v>
      </c>
      <c r="G416" s="118"/>
    </row>
    <row r="417" spans="1:7">
      <c r="A417" s="116">
        <v>43613</v>
      </c>
      <c r="B417" s="117" t="s">
        <v>1233</v>
      </c>
      <c r="C417" s="50" t="s">
        <v>884</v>
      </c>
      <c r="D417" s="50" t="s">
        <v>1342</v>
      </c>
      <c r="E417" s="118"/>
      <c r="F417" s="119">
        <v>920</v>
      </c>
      <c r="G417" s="118"/>
    </row>
    <row r="418" spans="1:7">
      <c r="A418" s="116">
        <v>43613</v>
      </c>
      <c r="B418" s="117" t="s">
        <v>1237</v>
      </c>
      <c r="C418" s="50" t="s">
        <v>884</v>
      </c>
      <c r="D418" s="50" t="s">
        <v>1342</v>
      </c>
      <c r="E418" s="118"/>
      <c r="F418" s="119">
        <v>920</v>
      </c>
      <c r="G418" s="118"/>
    </row>
    <row r="419" spans="1:7">
      <c r="A419" s="116">
        <v>43613</v>
      </c>
      <c r="B419" s="117" t="s">
        <v>1239</v>
      </c>
      <c r="C419" s="50" t="s">
        <v>884</v>
      </c>
      <c r="D419" s="50" t="s">
        <v>1342</v>
      </c>
      <c r="E419" s="118"/>
      <c r="F419" s="119">
        <v>920</v>
      </c>
      <c r="G419" s="118"/>
    </row>
    <row r="420" spans="1:7">
      <c r="A420" s="116">
        <v>43613</v>
      </c>
      <c r="B420" s="117" t="s">
        <v>1240</v>
      </c>
      <c r="C420" s="50" t="s">
        <v>884</v>
      </c>
      <c r="D420" s="50" t="s">
        <v>1342</v>
      </c>
      <c r="E420" s="118"/>
      <c r="F420" s="119">
        <v>920</v>
      </c>
      <c r="G420" s="118"/>
    </row>
    <row r="421" spans="1:7">
      <c r="A421" s="116">
        <v>43613</v>
      </c>
      <c r="B421" s="117" t="s">
        <v>1244</v>
      </c>
      <c r="C421" s="50" t="s">
        <v>884</v>
      </c>
      <c r="D421" s="50" t="s">
        <v>1342</v>
      </c>
      <c r="E421" s="118"/>
      <c r="F421" s="119">
        <v>920</v>
      </c>
      <c r="G421" s="118"/>
    </row>
    <row r="422" spans="1:7">
      <c r="A422" s="116">
        <v>43613</v>
      </c>
      <c r="B422" s="117" t="s">
        <v>1246</v>
      </c>
      <c r="C422" s="50" t="s">
        <v>884</v>
      </c>
      <c r="D422" s="50" t="s">
        <v>1342</v>
      </c>
      <c r="E422" s="118"/>
      <c r="F422" s="119">
        <v>920</v>
      </c>
      <c r="G422" s="118"/>
    </row>
    <row r="423" spans="1:7">
      <c r="A423" s="116">
        <v>43613</v>
      </c>
      <c r="B423" s="117" t="s">
        <v>1250</v>
      </c>
      <c r="C423" s="50" t="s">
        <v>884</v>
      </c>
      <c r="D423" s="50" t="s">
        <v>1342</v>
      </c>
      <c r="E423" s="118"/>
      <c r="F423" s="119">
        <v>920</v>
      </c>
      <c r="G423" s="118"/>
    </row>
    <row r="424" spans="1:7">
      <c r="A424" s="116">
        <v>43613</v>
      </c>
      <c r="B424" s="117" t="s">
        <v>1253</v>
      </c>
      <c r="C424" s="50" t="s">
        <v>884</v>
      </c>
      <c r="D424" s="50" t="s">
        <v>1342</v>
      </c>
      <c r="E424" s="118"/>
      <c r="F424" s="119">
        <v>920</v>
      </c>
      <c r="G424" s="118"/>
    </row>
    <row r="425" spans="1:7">
      <c r="A425" s="116">
        <v>43613</v>
      </c>
      <c r="B425" s="117" t="s">
        <v>1254</v>
      </c>
      <c r="C425" s="50" t="s">
        <v>884</v>
      </c>
      <c r="D425" s="50" t="s">
        <v>1342</v>
      </c>
      <c r="E425" s="118"/>
      <c r="F425" s="119">
        <v>920</v>
      </c>
      <c r="G425" s="118"/>
    </row>
    <row r="426" spans="1:7">
      <c r="A426" s="116">
        <v>43613</v>
      </c>
      <c r="B426" s="117" t="s">
        <v>1256</v>
      </c>
      <c r="C426" s="50" t="s">
        <v>884</v>
      </c>
      <c r="D426" s="50" t="s">
        <v>1342</v>
      </c>
      <c r="E426" s="118"/>
      <c r="F426" s="119">
        <v>920</v>
      </c>
      <c r="G426" s="118"/>
    </row>
    <row r="427" spans="1:7">
      <c r="A427" s="116">
        <v>43613</v>
      </c>
      <c r="B427" s="117" t="s">
        <v>1256</v>
      </c>
      <c r="C427" s="50" t="s">
        <v>884</v>
      </c>
      <c r="D427" s="50" t="s">
        <v>1342</v>
      </c>
      <c r="E427" s="118"/>
      <c r="F427" s="119">
        <v>920</v>
      </c>
      <c r="G427" s="118"/>
    </row>
    <row r="428" spans="1:7">
      <c r="A428" s="116">
        <v>43613</v>
      </c>
      <c r="B428" s="117" t="s">
        <v>1256</v>
      </c>
      <c r="C428" s="50" t="s">
        <v>884</v>
      </c>
      <c r="D428" s="50" t="s">
        <v>1342</v>
      </c>
      <c r="E428" s="118"/>
      <c r="F428" s="119">
        <v>920</v>
      </c>
      <c r="G428" s="118"/>
    </row>
    <row r="429" spans="1:7">
      <c r="A429" s="116">
        <v>43613</v>
      </c>
      <c r="B429" s="117" t="s">
        <v>1256</v>
      </c>
      <c r="C429" s="50" t="s">
        <v>884</v>
      </c>
      <c r="D429" s="50" t="s">
        <v>1342</v>
      </c>
      <c r="E429" s="118"/>
      <c r="F429" s="119">
        <v>920</v>
      </c>
      <c r="G429" s="118"/>
    </row>
    <row r="430" spans="1:7">
      <c r="A430" s="116">
        <v>43613</v>
      </c>
      <c r="B430" s="117" t="s">
        <v>1256</v>
      </c>
      <c r="C430" s="50" t="s">
        <v>884</v>
      </c>
      <c r="D430" s="50" t="s">
        <v>1342</v>
      </c>
      <c r="E430" s="118"/>
      <c r="F430" s="119">
        <v>920</v>
      </c>
      <c r="G430" s="118"/>
    </row>
    <row r="431" spans="1:7">
      <c r="A431" s="116">
        <v>43613</v>
      </c>
      <c r="B431" s="117" t="s">
        <v>1327</v>
      </c>
      <c r="C431" s="50" t="s">
        <v>884</v>
      </c>
      <c r="D431" s="50" t="s">
        <v>1348</v>
      </c>
      <c r="E431" s="118"/>
      <c r="F431" s="119">
        <v>920</v>
      </c>
      <c r="G431" s="118"/>
    </row>
    <row r="432" spans="1:7">
      <c r="A432" s="116">
        <v>43613</v>
      </c>
      <c r="B432" s="117" t="s">
        <v>1327</v>
      </c>
      <c r="C432" s="50" t="s">
        <v>884</v>
      </c>
      <c r="D432" s="50" t="s">
        <v>1348</v>
      </c>
      <c r="E432" s="118"/>
      <c r="F432" s="119">
        <v>920</v>
      </c>
      <c r="G432" s="118"/>
    </row>
    <row r="433" spans="1:7">
      <c r="A433" s="116">
        <v>43613</v>
      </c>
      <c r="B433" s="117" t="s">
        <v>1327</v>
      </c>
      <c r="C433" s="50" t="s">
        <v>884</v>
      </c>
      <c r="D433" s="50" t="s">
        <v>1348</v>
      </c>
      <c r="E433" s="118"/>
      <c r="F433" s="119">
        <v>920</v>
      </c>
      <c r="G433" s="118"/>
    </row>
    <row r="434" spans="1:7">
      <c r="A434" s="116">
        <v>43613</v>
      </c>
      <c r="B434" s="117" t="s">
        <v>1327</v>
      </c>
      <c r="C434" s="50" t="s">
        <v>884</v>
      </c>
      <c r="D434" s="50" t="s">
        <v>1348</v>
      </c>
      <c r="E434" s="118"/>
      <c r="F434" s="119">
        <v>920</v>
      </c>
      <c r="G434" s="118"/>
    </row>
    <row r="435" spans="1:7">
      <c r="A435" s="116">
        <v>43613</v>
      </c>
      <c r="B435" s="117" t="s">
        <v>1327</v>
      </c>
      <c r="C435" s="50" t="s">
        <v>884</v>
      </c>
      <c r="D435" s="50" t="s">
        <v>1348</v>
      </c>
      <c r="E435" s="118"/>
      <c r="F435" s="119">
        <v>920</v>
      </c>
      <c r="G435" s="118"/>
    </row>
    <row r="436" spans="1:7">
      <c r="A436" s="116">
        <v>43613</v>
      </c>
      <c r="B436" s="117" t="s">
        <v>1299</v>
      </c>
      <c r="C436" s="50" t="s">
        <v>884</v>
      </c>
      <c r="D436" s="50" t="s">
        <v>1348</v>
      </c>
      <c r="E436" s="118"/>
      <c r="F436" s="119">
        <v>920</v>
      </c>
      <c r="G436" s="118"/>
    </row>
    <row r="437" spans="1:7">
      <c r="A437" s="116">
        <v>43613</v>
      </c>
      <c r="B437" s="117" t="s">
        <v>1300</v>
      </c>
      <c r="C437" s="50" t="s">
        <v>884</v>
      </c>
      <c r="D437" s="50" t="s">
        <v>1348</v>
      </c>
      <c r="E437" s="118"/>
      <c r="F437" s="119">
        <v>920</v>
      </c>
      <c r="G437" s="118"/>
    </row>
    <row r="438" spans="1:7">
      <c r="A438" s="116">
        <v>43613</v>
      </c>
      <c r="B438" s="117" t="s">
        <v>1301</v>
      </c>
      <c r="C438" s="50" t="s">
        <v>884</v>
      </c>
      <c r="D438" s="50" t="s">
        <v>1348</v>
      </c>
      <c r="E438" s="118"/>
      <c r="F438" s="119">
        <v>920</v>
      </c>
      <c r="G438" s="118"/>
    </row>
    <row r="439" spans="1:7">
      <c r="A439" s="116">
        <v>43613</v>
      </c>
      <c r="B439" s="117" t="s">
        <v>1303</v>
      </c>
      <c r="C439" s="50" t="s">
        <v>884</v>
      </c>
      <c r="D439" s="50" t="s">
        <v>1348</v>
      </c>
      <c r="E439" s="118"/>
      <c r="F439" s="119">
        <v>920</v>
      </c>
      <c r="G439" s="118"/>
    </row>
    <row r="440" spans="1:7">
      <c r="A440" s="116">
        <v>43613</v>
      </c>
      <c r="B440" s="117" t="s">
        <v>1304</v>
      </c>
      <c r="C440" s="50" t="s">
        <v>884</v>
      </c>
      <c r="D440" s="50" t="s">
        <v>1348</v>
      </c>
      <c r="E440" s="118"/>
      <c r="F440" s="119">
        <v>920</v>
      </c>
      <c r="G440" s="118"/>
    </row>
    <row r="441" spans="1:7">
      <c r="A441" s="116">
        <v>43613</v>
      </c>
      <c r="B441" s="117" t="s">
        <v>1305</v>
      </c>
      <c r="C441" s="50" t="s">
        <v>884</v>
      </c>
      <c r="D441" s="50" t="s">
        <v>1348</v>
      </c>
      <c r="E441" s="118"/>
      <c r="F441" s="119">
        <v>920</v>
      </c>
      <c r="G441" s="118"/>
    </row>
    <row r="442" spans="1:7">
      <c r="A442" s="116">
        <v>43613</v>
      </c>
      <c r="B442" s="117" t="s">
        <v>1308</v>
      </c>
      <c r="C442" s="50" t="s">
        <v>884</v>
      </c>
      <c r="D442" s="50" t="s">
        <v>1348</v>
      </c>
      <c r="E442" s="118"/>
      <c r="F442" s="119">
        <v>920</v>
      </c>
      <c r="G442" s="118"/>
    </row>
    <row r="443" spans="1:7">
      <c r="A443" s="116">
        <v>43613</v>
      </c>
      <c r="B443" s="117" t="s">
        <v>1310</v>
      </c>
      <c r="C443" s="50" t="s">
        <v>884</v>
      </c>
      <c r="D443" s="50" t="s">
        <v>1348</v>
      </c>
      <c r="E443" s="118"/>
      <c r="F443" s="119">
        <v>920</v>
      </c>
      <c r="G443" s="118"/>
    </row>
    <row r="444" spans="1:7">
      <c r="A444" s="116">
        <v>43613</v>
      </c>
      <c r="B444" s="117" t="s">
        <v>1312</v>
      </c>
      <c r="C444" s="50" t="s">
        <v>884</v>
      </c>
      <c r="D444" s="50" t="s">
        <v>1348</v>
      </c>
      <c r="E444" s="118"/>
      <c r="F444" s="119">
        <v>920</v>
      </c>
      <c r="G444" s="118"/>
    </row>
    <row r="445" spans="1:7">
      <c r="A445" s="116">
        <v>43613</v>
      </c>
      <c r="B445" s="117" t="s">
        <v>1314</v>
      </c>
      <c r="C445" s="50" t="s">
        <v>884</v>
      </c>
      <c r="D445" s="50" t="s">
        <v>1348</v>
      </c>
      <c r="E445" s="118"/>
      <c r="F445" s="119">
        <v>920</v>
      </c>
      <c r="G445" s="118"/>
    </row>
    <row r="446" spans="1:7">
      <c r="A446" s="116">
        <v>43613</v>
      </c>
      <c r="B446" s="117" t="s">
        <v>1315</v>
      </c>
      <c r="C446" s="50" t="s">
        <v>884</v>
      </c>
      <c r="D446" s="50" t="s">
        <v>1348</v>
      </c>
      <c r="E446" s="118"/>
      <c r="F446" s="119">
        <v>920</v>
      </c>
      <c r="G446" s="118"/>
    </row>
    <row r="447" spans="1:7">
      <c r="A447" s="116">
        <v>43613</v>
      </c>
      <c r="B447" s="117" t="s">
        <v>1317</v>
      </c>
      <c r="C447" s="50" t="s">
        <v>884</v>
      </c>
      <c r="D447" s="50" t="s">
        <v>1348</v>
      </c>
      <c r="E447" s="118"/>
      <c r="F447" s="119">
        <v>920</v>
      </c>
      <c r="G447" s="118"/>
    </row>
    <row r="448" spans="1:7">
      <c r="A448" s="116">
        <v>43613</v>
      </c>
      <c r="B448" s="117" t="s">
        <v>1319</v>
      </c>
      <c r="C448" s="50" t="s">
        <v>884</v>
      </c>
      <c r="D448" s="50" t="s">
        <v>1348</v>
      </c>
      <c r="E448" s="118"/>
      <c r="F448" s="119">
        <v>920</v>
      </c>
      <c r="G448" s="118"/>
    </row>
    <row r="449" spans="1:7">
      <c r="A449" s="116">
        <v>43613</v>
      </c>
      <c r="B449" s="117" t="s">
        <v>1323</v>
      </c>
      <c r="C449" s="50" t="s">
        <v>884</v>
      </c>
      <c r="D449" s="50" t="s">
        <v>1348</v>
      </c>
      <c r="E449" s="118"/>
      <c r="F449" s="119">
        <v>920</v>
      </c>
      <c r="G449" s="118"/>
    </row>
    <row r="450" spans="1:7">
      <c r="A450" s="116">
        <v>43613</v>
      </c>
      <c r="B450" s="117" t="s">
        <v>1324</v>
      </c>
      <c r="C450" s="50" t="s">
        <v>884</v>
      </c>
      <c r="D450" s="50" t="s">
        <v>1348</v>
      </c>
      <c r="E450" s="118"/>
      <c r="F450" s="119">
        <v>920</v>
      </c>
      <c r="G450" s="118"/>
    </row>
    <row r="451" spans="1:7">
      <c r="A451" s="116">
        <v>43613</v>
      </c>
      <c r="B451" s="117" t="s">
        <v>1325</v>
      </c>
      <c r="C451" s="50" t="s">
        <v>884</v>
      </c>
      <c r="D451" s="50" t="s">
        <v>1348</v>
      </c>
      <c r="E451" s="118"/>
      <c r="F451" s="119">
        <v>920</v>
      </c>
      <c r="G451" s="118"/>
    </row>
    <row r="452" spans="1:7">
      <c r="A452" s="116">
        <v>43613</v>
      </c>
      <c r="B452" s="117" t="s">
        <v>1362</v>
      </c>
      <c r="C452" s="50" t="s">
        <v>884</v>
      </c>
      <c r="D452" s="50" t="s">
        <v>1336</v>
      </c>
      <c r="E452" s="118"/>
      <c r="F452" s="119">
        <v>920</v>
      </c>
      <c r="G452" s="118"/>
    </row>
    <row r="453" spans="1:7">
      <c r="A453" s="116">
        <v>43613</v>
      </c>
      <c r="B453" s="117" t="s">
        <v>1363</v>
      </c>
      <c r="C453" s="50" t="s">
        <v>884</v>
      </c>
      <c r="D453" s="50" t="s">
        <v>1336</v>
      </c>
      <c r="E453" s="118"/>
      <c r="F453" s="119">
        <v>920</v>
      </c>
      <c r="G453" s="118"/>
    </row>
    <row r="454" spans="1:7">
      <c r="A454" s="116">
        <v>43613</v>
      </c>
      <c r="B454" s="117" t="s">
        <v>1364</v>
      </c>
      <c r="C454" s="50" t="s">
        <v>884</v>
      </c>
      <c r="D454" s="50" t="s">
        <v>1336</v>
      </c>
      <c r="E454" s="118"/>
      <c r="F454" s="119">
        <v>920</v>
      </c>
      <c r="G454" s="118"/>
    </row>
    <row r="455" spans="1:7">
      <c r="A455" s="116">
        <v>43613</v>
      </c>
      <c r="B455" s="117" t="s">
        <v>1368</v>
      </c>
      <c r="C455" s="50" t="s">
        <v>884</v>
      </c>
      <c r="D455" s="50" t="s">
        <v>1336</v>
      </c>
      <c r="E455" s="118"/>
      <c r="F455" s="119">
        <v>920</v>
      </c>
      <c r="G455" s="118"/>
    </row>
    <row r="456" spans="1:7">
      <c r="A456" s="116">
        <v>43613</v>
      </c>
      <c r="B456" s="117" t="s">
        <v>1369</v>
      </c>
      <c r="C456" s="50" t="s">
        <v>884</v>
      </c>
      <c r="D456" s="50" t="s">
        <v>1336</v>
      </c>
      <c r="E456" s="118"/>
      <c r="F456" s="119">
        <v>920</v>
      </c>
      <c r="G456" s="118"/>
    </row>
    <row r="457" spans="1:7">
      <c r="A457" s="116">
        <v>43613</v>
      </c>
      <c r="B457" s="117" t="s">
        <v>1370</v>
      </c>
      <c r="C457" s="50" t="s">
        <v>884</v>
      </c>
      <c r="D457" s="50" t="s">
        <v>1336</v>
      </c>
      <c r="E457" s="118"/>
      <c r="F457" s="119">
        <v>920</v>
      </c>
      <c r="G457" s="118"/>
    </row>
    <row r="458" spans="1:7">
      <c r="A458" s="116">
        <v>43613</v>
      </c>
      <c r="B458" s="117" t="s">
        <v>1374</v>
      </c>
      <c r="C458" s="50" t="s">
        <v>884</v>
      </c>
      <c r="D458" s="50" t="s">
        <v>1336</v>
      </c>
      <c r="E458" s="118"/>
      <c r="F458" s="119">
        <v>920</v>
      </c>
      <c r="G458" s="118"/>
    </row>
    <row r="459" spans="1:7">
      <c r="A459" s="116">
        <v>43613</v>
      </c>
      <c r="B459" s="117" t="s">
        <v>1375</v>
      </c>
      <c r="C459" s="50" t="s">
        <v>884</v>
      </c>
      <c r="D459" s="50" t="s">
        <v>1336</v>
      </c>
      <c r="E459" s="118"/>
      <c r="F459" s="119">
        <v>920</v>
      </c>
      <c r="G459" s="118"/>
    </row>
    <row r="460" spans="1:7">
      <c r="A460" s="116">
        <v>43613</v>
      </c>
      <c r="B460" s="117" t="s">
        <v>1376</v>
      </c>
      <c r="C460" s="50" t="s">
        <v>884</v>
      </c>
      <c r="D460" s="50" t="s">
        <v>1336</v>
      </c>
      <c r="E460" s="118"/>
      <c r="F460" s="119">
        <v>920</v>
      </c>
      <c r="G460" s="118"/>
    </row>
    <row r="461" spans="1:7">
      <c r="A461" s="116">
        <v>43613</v>
      </c>
      <c r="B461" s="117" t="s">
        <v>1377</v>
      </c>
      <c r="C461" s="50" t="s">
        <v>884</v>
      </c>
      <c r="D461" s="50" t="s">
        <v>1336</v>
      </c>
      <c r="E461" s="118"/>
      <c r="F461" s="119">
        <v>920</v>
      </c>
      <c r="G461" s="118"/>
    </row>
    <row r="462" spans="1:7">
      <c r="A462" s="116">
        <v>43613</v>
      </c>
      <c r="B462" s="117" t="s">
        <v>1381</v>
      </c>
      <c r="C462" s="50" t="s">
        <v>884</v>
      </c>
      <c r="D462" s="50" t="s">
        <v>1336</v>
      </c>
      <c r="E462" s="118"/>
      <c r="F462" s="119">
        <v>920</v>
      </c>
      <c r="G462" s="118"/>
    </row>
    <row r="463" spans="1:7">
      <c r="A463" s="116">
        <v>43613</v>
      </c>
      <c r="B463" s="117" t="s">
        <v>1382</v>
      </c>
      <c r="C463" s="50" t="s">
        <v>884</v>
      </c>
      <c r="D463" s="50" t="s">
        <v>1339</v>
      </c>
      <c r="E463" s="118"/>
      <c r="F463" s="119">
        <v>920</v>
      </c>
      <c r="G463" s="118"/>
    </row>
    <row r="464" spans="1:7">
      <c r="A464" s="116">
        <v>43613</v>
      </c>
      <c r="B464" s="117" t="s">
        <v>1383</v>
      </c>
      <c r="C464" s="50" t="s">
        <v>884</v>
      </c>
      <c r="D464" s="50" t="s">
        <v>1339</v>
      </c>
      <c r="E464" s="118"/>
      <c r="F464" s="119">
        <v>920</v>
      </c>
      <c r="G464" s="118"/>
    </row>
    <row r="465" spans="1:7">
      <c r="A465" s="116">
        <v>43613</v>
      </c>
      <c r="B465" s="117" t="s">
        <v>1387</v>
      </c>
      <c r="C465" s="50" t="s">
        <v>884</v>
      </c>
      <c r="D465" s="50" t="s">
        <v>1339</v>
      </c>
      <c r="E465" s="118"/>
      <c r="F465" s="119">
        <v>920</v>
      </c>
      <c r="G465" s="118"/>
    </row>
    <row r="466" spans="1:7">
      <c r="A466" s="116">
        <v>43613</v>
      </c>
      <c r="B466" s="117" t="s">
        <v>1388</v>
      </c>
      <c r="C466" s="50" t="s">
        <v>884</v>
      </c>
      <c r="D466" s="50" t="s">
        <v>1339</v>
      </c>
      <c r="E466" s="118"/>
      <c r="F466" s="119">
        <v>920</v>
      </c>
      <c r="G466" s="118"/>
    </row>
    <row r="467" spans="1:7">
      <c r="A467" s="116">
        <v>43613</v>
      </c>
      <c r="B467" s="117" t="s">
        <v>1391</v>
      </c>
      <c r="C467" s="50" t="s">
        <v>884</v>
      </c>
      <c r="D467" s="50" t="s">
        <v>1339</v>
      </c>
      <c r="E467" s="118"/>
      <c r="F467" s="119">
        <v>920</v>
      </c>
      <c r="G467" s="118"/>
    </row>
    <row r="468" spans="1:7">
      <c r="A468" s="116">
        <v>43613</v>
      </c>
      <c r="B468" s="117" t="s">
        <v>1392</v>
      </c>
      <c r="C468" s="50" t="s">
        <v>884</v>
      </c>
      <c r="D468" s="50" t="s">
        <v>1339</v>
      </c>
      <c r="E468" s="118"/>
      <c r="F468" s="119">
        <v>920</v>
      </c>
      <c r="G468" s="118"/>
    </row>
    <row r="469" spans="1:7">
      <c r="A469" s="116">
        <v>43613</v>
      </c>
      <c r="B469" s="117" t="s">
        <v>1393</v>
      </c>
      <c r="C469" s="50" t="s">
        <v>884</v>
      </c>
      <c r="D469" s="50" t="s">
        <v>1339</v>
      </c>
      <c r="E469" s="118"/>
      <c r="F469" s="119">
        <v>920</v>
      </c>
      <c r="G469" s="118"/>
    </row>
    <row r="470" spans="1:7">
      <c r="A470" s="116">
        <v>43613</v>
      </c>
      <c r="B470" s="117" t="s">
        <v>1395</v>
      </c>
      <c r="C470" s="50" t="s">
        <v>884</v>
      </c>
      <c r="D470" s="50" t="s">
        <v>1339</v>
      </c>
      <c r="E470" s="118"/>
      <c r="F470" s="119">
        <v>920</v>
      </c>
      <c r="G470" s="118"/>
    </row>
    <row r="471" spans="1:7">
      <c r="A471" s="116">
        <v>43613</v>
      </c>
      <c r="B471" s="117" t="s">
        <v>1396</v>
      </c>
      <c r="C471" s="50" t="s">
        <v>884</v>
      </c>
      <c r="D471" s="50" t="s">
        <v>1339</v>
      </c>
      <c r="E471" s="118"/>
      <c r="F471" s="119">
        <v>920</v>
      </c>
      <c r="G471" s="118"/>
    </row>
    <row r="472" spans="1:7">
      <c r="A472" s="116">
        <v>43613</v>
      </c>
      <c r="B472" s="117" t="s">
        <v>1397</v>
      </c>
      <c r="C472" s="50" t="s">
        <v>884</v>
      </c>
      <c r="D472" s="50" t="s">
        <v>1339</v>
      </c>
      <c r="E472" s="118"/>
      <c r="F472" s="119">
        <v>920</v>
      </c>
      <c r="G472" s="118"/>
    </row>
    <row r="473" spans="1:7">
      <c r="A473" s="116">
        <v>43613</v>
      </c>
      <c r="B473" s="117" t="s">
        <v>1398</v>
      </c>
      <c r="C473" s="50" t="s">
        <v>884</v>
      </c>
      <c r="D473" s="50" t="s">
        <v>1339</v>
      </c>
      <c r="E473" s="118"/>
      <c r="F473" s="119">
        <v>920</v>
      </c>
      <c r="G473" s="118"/>
    </row>
    <row r="474" spans="1:7">
      <c r="A474" s="116">
        <v>43613</v>
      </c>
      <c r="B474" s="117" t="s">
        <v>1228</v>
      </c>
      <c r="C474" s="50" t="s">
        <v>884</v>
      </c>
      <c r="D474" s="50" t="s">
        <v>1338</v>
      </c>
      <c r="E474" s="118"/>
      <c r="F474" s="119">
        <v>920</v>
      </c>
      <c r="G474" s="118"/>
    </row>
    <row r="475" spans="1:7">
      <c r="A475" s="116">
        <v>43613</v>
      </c>
      <c r="B475" s="117" t="s">
        <v>1229</v>
      </c>
      <c r="C475" s="50" t="s">
        <v>884</v>
      </c>
      <c r="D475" s="50" t="s">
        <v>1338</v>
      </c>
      <c r="E475" s="118"/>
      <c r="F475" s="119">
        <v>920</v>
      </c>
      <c r="G475" s="118"/>
    </row>
    <row r="476" spans="1:7">
      <c r="A476" s="116">
        <v>43613</v>
      </c>
      <c r="B476" s="117" t="s">
        <v>1232</v>
      </c>
      <c r="C476" s="50" t="s">
        <v>884</v>
      </c>
      <c r="D476" s="50" t="s">
        <v>1338</v>
      </c>
      <c r="E476" s="118"/>
      <c r="F476" s="119">
        <v>920</v>
      </c>
      <c r="G476" s="118"/>
    </row>
    <row r="477" spans="1:7">
      <c r="A477" s="116">
        <v>43613</v>
      </c>
      <c r="B477" s="117" t="s">
        <v>1233</v>
      </c>
      <c r="C477" s="50" t="s">
        <v>884</v>
      </c>
      <c r="D477" s="50" t="s">
        <v>1338</v>
      </c>
      <c r="E477" s="118"/>
      <c r="F477" s="119">
        <v>920</v>
      </c>
      <c r="G477" s="118"/>
    </row>
    <row r="478" spans="1:7">
      <c r="A478" s="116">
        <v>43613</v>
      </c>
      <c r="B478" s="117" t="s">
        <v>1234</v>
      </c>
      <c r="C478" s="50" t="s">
        <v>884</v>
      </c>
      <c r="D478" s="50" t="s">
        <v>1338</v>
      </c>
      <c r="E478" s="118"/>
      <c r="F478" s="119">
        <v>920</v>
      </c>
      <c r="G478" s="118"/>
    </row>
    <row r="479" spans="1:7">
      <c r="A479" s="116">
        <v>43613</v>
      </c>
      <c r="B479" s="117" t="s">
        <v>1237</v>
      </c>
      <c r="C479" s="50" t="s">
        <v>884</v>
      </c>
      <c r="D479" s="50" t="s">
        <v>1338</v>
      </c>
      <c r="E479" s="118"/>
      <c r="F479" s="119">
        <v>920</v>
      </c>
      <c r="G479" s="118"/>
    </row>
    <row r="480" spans="1:7">
      <c r="A480" s="116">
        <v>43613</v>
      </c>
      <c r="B480" s="117" t="s">
        <v>1239</v>
      </c>
      <c r="C480" s="50" t="s">
        <v>884</v>
      </c>
      <c r="D480" s="50" t="s">
        <v>1338</v>
      </c>
      <c r="E480" s="118"/>
      <c r="F480" s="119">
        <v>920</v>
      </c>
      <c r="G480" s="118"/>
    </row>
    <row r="481" spans="1:7">
      <c r="A481" s="116">
        <v>43613</v>
      </c>
      <c r="B481" s="117" t="s">
        <v>1240</v>
      </c>
      <c r="C481" s="50" t="s">
        <v>884</v>
      </c>
      <c r="D481" s="50" t="s">
        <v>1338</v>
      </c>
      <c r="E481" s="118"/>
      <c r="F481" s="119">
        <v>920</v>
      </c>
      <c r="G481" s="118"/>
    </row>
    <row r="482" spans="1:7">
      <c r="A482" s="116">
        <v>43613</v>
      </c>
      <c r="B482" s="117" t="s">
        <v>1244</v>
      </c>
      <c r="C482" s="50" t="s">
        <v>884</v>
      </c>
      <c r="D482" s="50" t="s">
        <v>1338</v>
      </c>
      <c r="E482" s="118"/>
      <c r="F482" s="119">
        <v>920</v>
      </c>
      <c r="G482" s="118"/>
    </row>
    <row r="483" spans="1:7">
      <c r="A483" s="116">
        <v>43613</v>
      </c>
      <c r="B483" s="117" t="s">
        <v>1245</v>
      </c>
      <c r="C483" s="50" t="s">
        <v>884</v>
      </c>
      <c r="D483" s="50" t="s">
        <v>1338</v>
      </c>
      <c r="E483" s="118"/>
      <c r="F483" s="119">
        <v>920</v>
      </c>
      <c r="G483" s="118"/>
    </row>
    <row r="484" spans="1:7">
      <c r="A484" s="116">
        <v>43613</v>
      </c>
      <c r="B484" s="117" t="s">
        <v>1246</v>
      </c>
      <c r="C484" s="50" t="s">
        <v>884</v>
      </c>
      <c r="D484" s="50" t="s">
        <v>1338</v>
      </c>
      <c r="E484" s="118"/>
      <c r="F484" s="119">
        <v>920</v>
      </c>
      <c r="G484" s="118"/>
    </row>
    <row r="485" spans="1:7">
      <c r="A485" s="116">
        <v>43613</v>
      </c>
      <c r="B485" s="117" t="s">
        <v>1248</v>
      </c>
      <c r="C485" s="50" t="s">
        <v>884</v>
      </c>
      <c r="D485" s="50" t="s">
        <v>1338</v>
      </c>
      <c r="E485" s="118"/>
      <c r="F485" s="119">
        <v>920</v>
      </c>
      <c r="G485" s="118"/>
    </row>
    <row r="486" spans="1:7">
      <c r="A486" s="116">
        <v>43613</v>
      </c>
      <c r="B486" s="117" t="s">
        <v>1249</v>
      </c>
      <c r="C486" s="50" t="s">
        <v>884</v>
      </c>
      <c r="D486" s="50" t="s">
        <v>1338</v>
      </c>
      <c r="E486" s="118"/>
      <c r="F486" s="119">
        <v>920</v>
      </c>
      <c r="G486" s="118"/>
    </row>
    <row r="487" spans="1:7">
      <c r="A487" s="116">
        <v>43613</v>
      </c>
      <c r="B487" s="117" t="s">
        <v>1250</v>
      </c>
      <c r="C487" s="50" t="s">
        <v>884</v>
      </c>
      <c r="D487" s="50" t="s">
        <v>1338</v>
      </c>
      <c r="E487" s="118"/>
      <c r="F487" s="119">
        <v>920</v>
      </c>
      <c r="G487" s="118"/>
    </row>
    <row r="488" spans="1:7">
      <c r="A488" s="116">
        <v>43613</v>
      </c>
      <c r="B488" s="117" t="s">
        <v>1253</v>
      </c>
      <c r="C488" s="50" t="s">
        <v>884</v>
      </c>
      <c r="D488" s="50" t="s">
        <v>1338</v>
      </c>
      <c r="E488" s="118"/>
      <c r="F488" s="119">
        <v>920</v>
      </c>
      <c r="G488" s="118"/>
    </row>
    <row r="489" spans="1:7">
      <c r="A489" s="116">
        <v>43613</v>
      </c>
      <c r="B489" s="117" t="s">
        <v>1254</v>
      </c>
      <c r="C489" s="50" t="s">
        <v>884</v>
      </c>
      <c r="D489" s="50" t="s">
        <v>1338</v>
      </c>
      <c r="E489" s="118"/>
      <c r="F489" s="119">
        <v>920</v>
      </c>
      <c r="G489" s="118"/>
    </row>
    <row r="490" spans="1:7">
      <c r="A490" s="116">
        <v>43613</v>
      </c>
      <c r="B490" s="117" t="s">
        <v>1305</v>
      </c>
      <c r="C490" s="50" t="s">
        <v>884</v>
      </c>
      <c r="D490" s="50" t="s">
        <v>1339</v>
      </c>
      <c r="E490" s="118"/>
      <c r="F490" s="119">
        <v>920</v>
      </c>
      <c r="G490" s="118"/>
    </row>
    <row r="491" spans="1:7">
      <c r="A491" s="116">
        <v>43613</v>
      </c>
      <c r="B491" s="117" t="s">
        <v>1307</v>
      </c>
      <c r="C491" s="50" t="s">
        <v>884</v>
      </c>
      <c r="D491" s="50" t="s">
        <v>1339</v>
      </c>
      <c r="E491" s="118"/>
      <c r="F491" s="119">
        <v>920</v>
      </c>
      <c r="G491" s="118"/>
    </row>
    <row r="492" spans="1:7">
      <c r="A492" s="116">
        <v>43613</v>
      </c>
      <c r="B492" s="117" t="s">
        <v>1308</v>
      </c>
      <c r="C492" s="50" t="s">
        <v>884</v>
      </c>
      <c r="D492" s="50" t="s">
        <v>1339</v>
      </c>
      <c r="E492" s="118"/>
      <c r="F492" s="119">
        <v>920</v>
      </c>
      <c r="G492" s="118"/>
    </row>
    <row r="493" spans="1:7">
      <c r="A493" s="116">
        <v>43613</v>
      </c>
      <c r="B493" s="117" t="s">
        <v>1310</v>
      </c>
      <c r="C493" s="50" t="s">
        <v>884</v>
      </c>
      <c r="D493" s="50" t="s">
        <v>1339</v>
      </c>
      <c r="E493" s="118"/>
      <c r="F493" s="119">
        <v>920</v>
      </c>
      <c r="G493" s="118"/>
    </row>
    <row r="494" spans="1:7">
      <c r="A494" s="116">
        <v>43613</v>
      </c>
      <c r="B494" s="117" t="s">
        <v>1311</v>
      </c>
      <c r="C494" s="50" t="s">
        <v>884</v>
      </c>
      <c r="D494" s="50" t="s">
        <v>1339</v>
      </c>
      <c r="E494" s="118"/>
      <c r="F494" s="119">
        <v>920</v>
      </c>
      <c r="G494" s="118"/>
    </row>
    <row r="495" spans="1:7">
      <c r="A495" s="116">
        <v>43613</v>
      </c>
      <c r="B495" s="117" t="s">
        <v>1312</v>
      </c>
      <c r="C495" s="50" t="s">
        <v>884</v>
      </c>
      <c r="D495" s="50" t="s">
        <v>1339</v>
      </c>
      <c r="E495" s="118"/>
      <c r="F495" s="119">
        <v>920</v>
      </c>
      <c r="G495" s="118"/>
    </row>
    <row r="496" spans="1:7">
      <c r="A496" s="116">
        <v>43613</v>
      </c>
      <c r="B496" s="117" t="s">
        <v>1314</v>
      </c>
      <c r="C496" s="50" t="s">
        <v>884</v>
      </c>
      <c r="D496" s="50" t="s">
        <v>1339</v>
      </c>
      <c r="E496" s="118"/>
      <c r="F496" s="119">
        <v>920</v>
      </c>
      <c r="G496" s="118"/>
    </row>
    <row r="497" spans="1:7">
      <c r="A497" s="116">
        <v>43613</v>
      </c>
      <c r="B497" s="117" t="s">
        <v>1315</v>
      </c>
      <c r="C497" s="50" t="s">
        <v>884</v>
      </c>
      <c r="D497" s="50" t="s">
        <v>1339</v>
      </c>
      <c r="E497" s="118"/>
      <c r="F497" s="119">
        <v>920</v>
      </c>
      <c r="G497" s="118"/>
    </row>
    <row r="498" spans="1:7">
      <c r="A498" s="116">
        <v>43613</v>
      </c>
      <c r="B498" s="117" t="s">
        <v>1317</v>
      </c>
      <c r="C498" s="50" t="s">
        <v>884</v>
      </c>
      <c r="D498" s="50" t="s">
        <v>1339</v>
      </c>
      <c r="E498" s="118"/>
      <c r="F498" s="119">
        <v>920</v>
      </c>
      <c r="G498" s="118"/>
    </row>
    <row r="499" spans="1:7">
      <c r="A499" s="116">
        <v>43613</v>
      </c>
      <c r="B499" s="117" t="s">
        <v>1318</v>
      </c>
      <c r="C499" s="50" t="s">
        <v>884</v>
      </c>
      <c r="D499" s="50" t="s">
        <v>1339</v>
      </c>
      <c r="E499" s="118"/>
      <c r="F499" s="119">
        <v>920</v>
      </c>
      <c r="G499" s="118"/>
    </row>
    <row r="500" spans="1:7">
      <c r="A500" s="116">
        <v>43613</v>
      </c>
      <c r="B500" s="117" t="s">
        <v>1319</v>
      </c>
      <c r="C500" s="50" t="s">
        <v>884</v>
      </c>
      <c r="D500" s="50" t="s">
        <v>1339</v>
      </c>
      <c r="E500" s="118"/>
      <c r="F500" s="119">
        <v>920</v>
      </c>
      <c r="G500" s="118"/>
    </row>
    <row r="501" spans="1:7">
      <c r="A501" s="116">
        <v>43613</v>
      </c>
      <c r="B501" s="117" t="s">
        <v>1320</v>
      </c>
      <c r="C501" s="50" t="s">
        <v>884</v>
      </c>
      <c r="D501" s="50" t="s">
        <v>1339</v>
      </c>
      <c r="E501" s="118"/>
      <c r="F501" s="119">
        <v>920</v>
      </c>
      <c r="G501" s="118"/>
    </row>
    <row r="502" spans="1:7">
      <c r="A502" s="116">
        <v>43613</v>
      </c>
      <c r="B502" s="117" t="s">
        <v>1322</v>
      </c>
      <c r="C502" s="50" t="s">
        <v>884</v>
      </c>
      <c r="D502" s="50" t="s">
        <v>1339</v>
      </c>
      <c r="E502" s="118"/>
      <c r="F502" s="119">
        <v>920</v>
      </c>
      <c r="G502" s="118"/>
    </row>
    <row r="503" spans="1:7">
      <c r="A503" s="116">
        <v>43613</v>
      </c>
      <c r="B503" s="117" t="s">
        <v>1323</v>
      </c>
      <c r="C503" s="50" t="s">
        <v>884</v>
      </c>
      <c r="D503" s="50" t="s">
        <v>1339</v>
      </c>
      <c r="E503" s="118"/>
      <c r="F503" s="119">
        <v>920</v>
      </c>
      <c r="G503" s="118"/>
    </row>
    <row r="504" spans="1:7">
      <c r="A504" s="116">
        <v>43613</v>
      </c>
      <c r="B504" s="117" t="s">
        <v>1324</v>
      </c>
      <c r="C504" s="50" t="s">
        <v>884</v>
      </c>
      <c r="D504" s="50" t="s">
        <v>1339</v>
      </c>
      <c r="E504" s="118"/>
      <c r="F504" s="119">
        <v>920</v>
      </c>
      <c r="G504" s="118"/>
    </row>
    <row r="505" spans="1:7">
      <c r="A505" s="116">
        <v>43613</v>
      </c>
      <c r="B505" s="117" t="s">
        <v>1325</v>
      </c>
      <c r="C505" s="50" t="s">
        <v>884</v>
      </c>
      <c r="D505" s="50" t="s">
        <v>1339</v>
      </c>
      <c r="E505" s="118"/>
      <c r="F505" s="119">
        <v>920</v>
      </c>
      <c r="G505" s="118"/>
    </row>
    <row r="506" spans="1:7">
      <c r="A506" s="122">
        <v>43615</v>
      </c>
      <c r="B506" s="58" t="s">
        <v>1419</v>
      </c>
      <c r="C506" s="50" t="s">
        <v>1420</v>
      </c>
      <c r="D506" s="50" t="s">
        <v>1421</v>
      </c>
      <c r="E506" s="63"/>
      <c r="F506" s="110">
        <v>172476.63</v>
      </c>
      <c r="G506" s="63"/>
    </row>
    <row r="507" spans="1:7">
      <c r="A507" s="63"/>
      <c r="B507" s="63"/>
      <c r="C507" s="63"/>
      <c r="D507" s="63"/>
      <c r="E507" s="63"/>
      <c r="F507" s="63"/>
      <c r="G507" s="63"/>
    </row>
    <row r="508" spans="1:7">
      <c r="A508" s="63"/>
      <c r="B508" s="63"/>
      <c r="C508" s="63"/>
      <c r="D508" s="63"/>
      <c r="E508" s="63"/>
      <c r="F508" s="63"/>
      <c r="G508" s="63"/>
    </row>
    <row r="509" spans="1:7">
      <c r="A509" s="63"/>
      <c r="B509" s="63"/>
      <c r="C509" s="63"/>
      <c r="D509" s="63"/>
      <c r="E509" s="63"/>
      <c r="F509" s="63"/>
      <c r="G509" s="63"/>
    </row>
    <row r="510" spans="1:7">
      <c r="A510" s="63"/>
      <c r="B510" s="63"/>
      <c r="C510" s="63"/>
      <c r="D510" s="63"/>
      <c r="E510" s="63"/>
      <c r="F510" s="63"/>
      <c r="G510" s="63"/>
    </row>
    <row r="511" spans="1:7">
      <c r="A511" s="63"/>
      <c r="B511" s="63"/>
      <c r="C511" s="63"/>
      <c r="D511" s="63"/>
      <c r="E511" s="63"/>
      <c r="F511" s="63"/>
      <c r="G511" s="63"/>
    </row>
    <row r="512" spans="1:7">
      <c r="A512" s="63"/>
      <c r="B512" s="63"/>
      <c r="C512" s="63"/>
      <c r="D512" s="63"/>
      <c r="E512" s="63"/>
      <c r="F512" s="63"/>
      <c r="G512" s="63"/>
    </row>
    <row r="513" spans="1:7">
      <c r="A513" s="63"/>
      <c r="B513" s="63"/>
      <c r="C513" s="63"/>
      <c r="D513" s="63"/>
      <c r="E513" s="63"/>
      <c r="F513" s="63"/>
      <c r="G513" s="63"/>
    </row>
    <row r="514" spans="1:7">
      <c r="A514" s="63"/>
      <c r="B514" s="63"/>
      <c r="C514" s="63"/>
      <c r="D514" s="63"/>
      <c r="E514" s="63"/>
      <c r="F514" s="63"/>
      <c r="G514" s="63"/>
    </row>
    <row r="515" spans="1:7">
      <c r="A515" s="63"/>
      <c r="B515" s="63"/>
      <c r="C515" s="63"/>
      <c r="D515" s="63"/>
      <c r="E515" s="63"/>
      <c r="F515" s="63"/>
      <c r="G515" s="63"/>
    </row>
    <row r="516" spans="1:7">
      <c r="A516" s="63"/>
      <c r="B516" s="63"/>
      <c r="C516" s="63"/>
      <c r="D516" s="63"/>
      <c r="E516" s="63"/>
      <c r="F516" s="63"/>
      <c r="G516" s="63"/>
    </row>
    <row r="517" spans="1:7">
      <c r="A517" s="63"/>
      <c r="B517" s="63"/>
      <c r="C517" s="63"/>
      <c r="D517" s="63"/>
      <c r="E517" s="63"/>
      <c r="F517" s="63"/>
      <c r="G517" s="63"/>
    </row>
    <row r="518" spans="1:7">
      <c r="A518" s="63"/>
      <c r="B518" s="63"/>
      <c r="C518" s="63"/>
      <c r="D518" s="63"/>
      <c r="E518" s="63"/>
      <c r="F518" s="63"/>
      <c r="G518" s="63"/>
    </row>
    <row r="519" spans="1:7">
      <c r="A519" s="63"/>
      <c r="B519" s="63"/>
      <c r="C519" s="63"/>
      <c r="D519" s="63"/>
      <c r="E519" s="63"/>
      <c r="F519" s="63"/>
      <c r="G519" s="63"/>
    </row>
    <row r="520" spans="1:7">
      <c r="A520" s="63"/>
      <c r="B520" s="63"/>
      <c r="C520" s="63"/>
      <c r="D520" s="63"/>
      <c r="E520" s="63"/>
      <c r="F520" s="63"/>
      <c r="G520" s="63"/>
    </row>
    <row r="521" spans="1:7">
      <c r="A521" s="63"/>
      <c r="B521" s="63"/>
      <c r="C521" s="63"/>
      <c r="D521" s="63"/>
      <c r="E521" s="63"/>
      <c r="F521" s="63"/>
      <c r="G521" s="63"/>
    </row>
    <row r="522" spans="1:7">
      <c r="A522" s="63"/>
      <c r="B522" s="63"/>
      <c r="C522" s="63"/>
      <c r="D522" s="63"/>
      <c r="E522" s="63"/>
      <c r="F522" s="63"/>
      <c r="G522" s="63"/>
    </row>
    <row r="523" spans="1:7">
      <c r="A523" s="63"/>
      <c r="B523" s="63"/>
      <c r="C523" s="63"/>
      <c r="D523" s="63"/>
      <c r="E523" s="63"/>
      <c r="F523" s="63"/>
      <c r="G523" s="63"/>
    </row>
    <row r="524" spans="1:7">
      <c r="A524" s="63"/>
      <c r="B524" s="63"/>
      <c r="C524" s="63"/>
      <c r="D524" s="63"/>
      <c r="E524" s="63"/>
      <c r="F524" s="63"/>
      <c r="G524" s="63"/>
    </row>
    <row r="525" spans="1:7">
      <c r="A525" s="63"/>
      <c r="B525" s="63"/>
      <c r="C525" s="63"/>
      <c r="D525" s="63"/>
      <c r="E525" s="63"/>
      <c r="F525" s="63"/>
      <c r="G525" s="63"/>
    </row>
    <row r="526" spans="1:7">
      <c r="A526" s="63"/>
      <c r="B526" s="63"/>
      <c r="C526" s="63"/>
      <c r="D526" s="63"/>
      <c r="E526" s="63"/>
      <c r="F526" s="63"/>
      <c r="G526" s="63"/>
    </row>
    <row r="527" spans="1:7">
      <c r="A527" s="63"/>
      <c r="B527" s="63"/>
      <c r="C527" s="63"/>
      <c r="D527" s="63"/>
      <c r="E527" s="63"/>
      <c r="F527" s="63"/>
      <c r="G527" s="63"/>
    </row>
    <row r="528" spans="1:7">
      <c r="A528" s="63"/>
      <c r="B528" s="63"/>
      <c r="C528" s="63"/>
      <c r="D528" s="63"/>
      <c r="E528" s="63"/>
      <c r="F528" s="63"/>
      <c r="G528" s="63"/>
    </row>
    <row r="529" spans="1:7">
      <c r="A529" s="63"/>
      <c r="B529" s="63"/>
      <c r="C529" s="63"/>
      <c r="D529" s="63"/>
      <c r="E529" s="63"/>
      <c r="F529" s="63"/>
      <c r="G529" s="63"/>
    </row>
    <row r="530" spans="1:7">
      <c r="A530" s="63"/>
      <c r="B530" s="63"/>
      <c r="C530" s="63"/>
      <c r="D530" s="63"/>
      <c r="E530" s="63"/>
      <c r="F530" s="63"/>
      <c r="G530" s="63"/>
    </row>
    <row r="531" spans="1:7">
      <c r="A531" s="63"/>
      <c r="B531" s="63"/>
      <c r="C531" s="63"/>
      <c r="D531" s="63"/>
      <c r="E531" s="63"/>
      <c r="F531" s="63"/>
      <c r="G531" s="63"/>
    </row>
    <row r="532" spans="1:7">
      <c r="A532" s="63"/>
      <c r="B532" s="63"/>
      <c r="C532" s="63"/>
      <c r="D532" s="63"/>
      <c r="E532" s="63"/>
      <c r="F532" s="63"/>
      <c r="G532" s="63"/>
    </row>
    <row r="533" spans="1:7">
      <c r="A533" s="63"/>
      <c r="B533" s="63"/>
      <c r="C533" s="63"/>
      <c r="D533" s="63"/>
      <c r="E533" s="63"/>
      <c r="F533" s="63"/>
      <c r="G533" s="63"/>
    </row>
    <row r="534" spans="1:7">
      <c r="A534" s="63"/>
      <c r="B534" s="63"/>
      <c r="C534" s="63"/>
      <c r="D534" s="63"/>
      <c r="E534" s="63"/>
      <c r="F534" s="63"/>
      <c r="G534" s="63"/>
    </row>
    <row r="535" spans="1:7">
      <c r="A535" s="63"/>
      <c r="B535" s="63"/>
      <c r="C535" s="63"/>
      <c r="D535" s="63"/>
      <c r="E535" s="63"/>
      <c r="F535" s="63"/>
      <c r="G535" s="63"/>
    </row>
    <row r="536" spans="1:7">
      <c r="A536" s="63"/>
      <c r="B536" s="63"/>
      <c r="C536" s="63"/>
      <c r="D536" s="63"/>
      <c r="E536" s="63"/>
      <c r="F536" s="63"/>
      <c r="G536" s="63"/>
    </row>
    <row r="537" spans="1:7">
      <c r="A537" s="63"/>
      <c r="B537" s="63"/>
      <c r="C537" s="63"/>
      <c r="D537" s="63"/>
      <c r="E537" s="63"/>
      <c r="F537" s="63"/>
      <c r="G537" s="63"/>
    </row>
    <row r="538" spans="1:7">
      <c r="A538" s="63"/>
      <c r="B538" s="63"/>
      <c r="C538" s="63"/>
      <c r="D538" s="63"/>
      <c r="E538" s="63"/>
      <c r="F538" s="63"/>
      <c r="G538" s="63"/>
    </row>
    <row r="539" spans="1:7">
      <c r="A539" s="63"/>
      <c r="B539" s="63"/>
      <c r="C539" s="63"/>
      <c r="D539" s="63"/>
      <c r="E539" s="63"/>
      <c r="F539" s="63"/>
      <c r="G539" s="63"/>
    </row>
    <row r="540" spans="1:7">
      <c r="A540" s="63"/>
      <c r="B540" s="63"/>
      <c r="C540" s="63"/>
      <c r="D540" s="63"/>
      <c r="E540" s="63"/>
      <c r="F540" s="63"/>
      <c r="G540" s="63"/>
    </row>
    <row r="541" spans="1:7">
      <c r="A541" s="63"/>
      <c r="B541" s="63"/>
      <c r="C541" s="63"/>
      <c r="D541" s="63"/>
      <c r="E541" s="63"/>
      <c r="F541" s="63"/>
      <c r="G541" s="63"/>
    </row>
    <row r="542" spans="1:7">
      <c r="A542" s="63"/>
      <c r="B542" s="63"/>
      <c r="C542" s="63"/>
      <c r="D542" s="63"/>
      <c r="E542" s="63"/>
      <c r="F542" s="63"/>
      <c r="G542" s="63"/>
    </row>
    <row r="543" spans="1:7">
      <c r="A543" s="63"/>
      <c r="B543" s="63"/>
      <c r="C543" s="63"/>
      <c r="D543" s="63"/>
      <c r="E543" s="63"/>
      <c r="F543" s="63"/>
      <c r="G543" s="63"/>
    </row>
    <row r="544" spans="1:7">
      <c r="A544" s="63"/>
      <c r="B544" s="63"/>
      <c r="C544" s="63"/>
      <c r="D544" s="63"/>
      <c r="E544" s="63"/>
      <c r="F544" s="63"/>
      <c r="G544" s="63"/>
    </row>
    <row r="545" spans="1:7">
      <c r="A545" s="63"/>
      <c r="B545" s="63"/>
      <c r="C545" s="63"/>
      <c r="D545" s="63"/>
      <c r="E545" s="63"/>
      <c r="F545" s="63"/>
      <c r="G545" s="63"/>
    </row>
    <row r="546" spans="1:7">
      <c r="A546" s="63"/>
      <c r="B546" s="63"/>
      <c r="C546" s="63"/>
      <c r="D546" s="63"/>
      <c r="E546" s="63"/>
      <c r="F546" s="63"/>
      <c r="G546" s="63"/>
    </row>
    <row r="547" spans="1:7">
      <c r="A547" s="63"/>
      <c r="B547" s="63"/>
      <c r="C547" s="63"/>
      <c r="D547" s="63"/>
      <c r="E547" s="63"/>
      <c r="F547" s="63"/>
      <c r="G547" s="63"/>
    </row>
    <row r="548" spans="1:7">
      <c r="A548" s="63"/>
      <c r="B548" s="63"/>
      <c r="C548" s="63"/>
      <c r="D548" s="63"/>
      <c r="E548" s="63"/>
      <c r="F548" s="63"/>
      <c r="G548" s="63"/>
    </row>
    <row r="549" spans="1:7">
      <c r="A549" s="63"/>
      <c r="B549" s="63"/>
      <c r="C549" s="63"/>
      <c r="D549" s="63"/>
      <c r="E549" s="63"/>
      <c r="F549" s="63"/>
      <c r="G549" s="63"/>
    </row>
    <row r="550" spans="1:7">
      <c r="A550" s="63"/>
      <c r="B550" s="63"/>
      <c r="C550" s="63"/>
      <c r="D550" s="63"/>
      <c r="E550" s="63"/>
      <c r="F550" s="63"/>
      <c r="G550" s="63"/>
    </row>
    <row r="551" spans="1:7">
      <c r="A551" s="63"/>
      <c r="B551" s="63"/>
      <c r="C551" s="63"/>
      <c r="D551" s="63"/>
      <c r="E551" s="63"/>
      <c r="F551" s="63"/>
      <c r="G551" s="63"/>
    </row>
    <row r="552" spans="1:7">
      <c r="A552" s="63"/>
      <c r="B552" s="63"/>
      <c r="C552" s="63"/>
      <c r="D552" s="63"/>
      <c r="E552" s="63"/>
      <c r="F552" s="63"/>
      <c r="G552" s="63"/>
    </row>
    <row r="553" spans="1:7">
      <c r="A553" s="63"/>
      <c r="B553" s="63"/>
      <c r="C553" s="63"/>
      <c r="D553" s="63"/>
      <c r="E553" s="63"/>
      <c r="F553" s="63"/>
      <c r="G553" s="63"/>
    </row>
    <row r="554" spans="1:7">
      <c r="A554" s="63"/>
      <c r="B554" s="63"/>
      <c r="C554" s="63"/>
      <c r="D554" s="63"/>
      <c r="E554" s="63"/>
      <c r="F554" s="63"/>
      <c r="G554" s="63"/>
    </row>
    <row r="555" spans="1:7">
      <c r="A555" s="63"/>
      <c r="B555" s="63"/>
      <c r="C555" s="63"/>
      <c r="D555" s="63"/>
      <c r="E555" s="63"/>
      <c r="F555" s="63"/>
      <c r="G555" s="63"/>
    </row>
    <row r="556" spans="1:7">
      <c r="A556" s="63"/>
      <c r="B556" s="63"/>
      <c r="C556" s="63"/>
      <c r="D556" s="63"/>
      <c r="E556" s="63"/>
      <c r="F556" s="63"/>
      <c r="G556" s="63"/>
    </row>
    <row r="557" spans="1:7">
      <c r="A557" s="63"/>
      <c r="B557" s="63"/>
      <c r="C557" s="63"/>
      <c r="D557" s="63"/>
      <c r="E557" s="63"/>
      <c r="F557" s="63"/>
      <c r="G557" s="63"/>
    </row>
    <row r="558" spans="1:7">
      <c r="A558" s="63"/>
      <c r="B558" s="63"/>
      <c r="C558" s="63"/>
      <c r="D558" s="63"/>
      <c r="E558" s="63"/>
      <c r="F558" s="63"/>
      <c r="G558" s="63"/>
    </row>
    <row r="559" spans="1:7">
      <c r="A559" s="63"/>
      <c r="B559" s="63"/>
      <c r="C559" s="63"/>
      <c r="D559" s="63"/>
      <c r="E559" s="63"/>
      <c r="F559" s="63"/>
      <c r="G559" s="63"/>
    </row>
    <row r="560" spans="1:7">
      <c r="A560" s="63"/>
      <c r="B560" s="63"/>
      <c r="C560" s="63"/>
      <c r="D560" s="63"/>
      <c r="E560" s="63"/>
      <c r="F560" s="63"/>
      <c r="G560" s="63"/>
    </row>
    <row r="561" spans="1:7">
      <c r="A561" s="63"/>
      <c r="B561" s="63"/>
      <c r="C561" s="63"/>
      <c r="D561" s="63"/>
      <c r="E561" s="63"/>
      <c r="F561" s="63"/>
      <c r="G561" s="63"/>
    </row>
    <row r="562" spans="1:7">
      <c r="A562" s="63"/>
      <c r="B562" s="63"/>
      <c r="C562" s="63"/>
      <c r="D562" s="63"/>
      <c r="E562" s="63"/>
      <c r="F562" s="63"/>
      <c r="G562" s="63"/>
    </row>
    <row r="563" spans="1:7">
      <c r="A563" s="63"/>
      <c r="B563" s="63"/>
      <c r="C563" s="63"/>
      <c r="D563" s="63"/>
      <c r="E563" s="63"/>
      <c r="F563" s="63"/>
      <c r="G563" s="63"/>
    </row>
    <row r="564" spans="1:7">
      <c r="A564" s="63"/>
      <c r="B564" s="63"/>
      <c r="C564" s="63"/>
      <c r="D564" s="63"/>
      <c r="E564" s="63"/>
      <c r="F564" s="63"/>
      <c r="G564" s="63"/>
    </row>
    <row r="565" spans="1:7">
      <c r="A565" s="63"/>
      <c r="B565" s="63"/>
      <c r="C565" s="63"/>
      <c r="D565" s="63"/>
      <c r="E565" s="63"/>
      <c r="F565" s="63"/>
      <c r="G565" s="63"/>
    </row>
    <row r="566" spans="1:7">
      <c r="A566" s="63"/>
      <c r="B566" s="63"/>
      <c r="C566" s="63"/>
      <c r="D566" s="63"/>
      <c r="E566" s="63"/>
      <c r="F566" s="63"/>
      <c r="G566" s="63"/>
    </row>
    <row r="567" spans="1:7">
      <c r="A567" s="63"/>
      <c r="B567" s="63"/>
      <c r="C567" s="63"/>
      <c r="D567" s="63"/>
      <c r="E567" s="63"/>
      <c r="F567" s="63"/>
      <c r="G567" s="63"/>
    </row>
    <row r="568" spans="1:7">
      <c r="A568" s="63"/>
      <c r="B568" s="63"/>
      <c r="C568" s="63"/>
      <c r="D568" s="63"/>
      <c r="E568" s="63"/>
      <c r="F568" s="63"/>
      <c r="G568" s="63"/>
    </row>
    <row r="569" spans="1:7">
      <c r="A569" s="63"/>
      <c r="B569" s="63"/>
      <c r="C569" s="63"/>
      <c r="D569" s="63"/>
      <c r="E569" s="63"/>
      <c r="F569" s="63"/>
      <c r="G569" s="63"/>
    </row>
    <row r="570" spans="1:7">
      <c r="A570" s="63"/>
      <c r="B570" s="63"/>
      <c r="C570" s="63"/>
      <c r="D570" s="63"/>
      <c r="E570" s="63"/>
      <c r="F570" s="63"/>
      <c r="G570" s="63"/>
    </row>
    <row r="571" spans="1:7">
      <c r="A571" s="63"/>
      <c r="B571" s="63"/>
      <c r="C571" s="63"/>
      <c r="D571" s="63"/>
      <c r="E571" s="63"/>
      <c r="F571" s="63"/>
      <c r="G571" s="63"/>
    </row>
    <row r="572" spans="1:7">
      <c r="A572" s="63"/>
      <c r="B572" s="63"/>
      <c r="C572" s="63"/>
      <c r="D572" s="63"/>
      <c r="E572" s="63"/>
      <c r="F572" s="63"/>
      <c r="G572" s="63"/>
    </row>
    <row r="573" spans="1:7">
      <c r="A573" s="63"/>
      <c r="B573" s="63"/>
      <c r="C573" s="63"/>
      <c r="D573" s="63"/>
      <c r="E573" s="63"/>
      <c r="F573" s="63"/>
      <c r="G573" s="63"/>
    </row>
    <row r="574" spans="1:7">
      <c r="A574" s="63"/>
      <c r="B574" s="63"/>
      <c r="C574" s="63"/>
      <c r="D574" s="63"/>
      <c r="E574" s="63"/>
      <c r="F574" s="63"/>
      <c r="G574" s="63"/>
    </row>
    <row r="575" spans="1:7">
      <c r="A575" s="63"/>
      <c r="B575" s="63"/>
      <c r="C575" s="63"/>
      <c r="D575" s="63"/>
      <c r="E575" s="63"/>
      <c r="F575" s="63"/>
      <c r="G575" s="63"/>
    </row>
    <row r="576" spans="1:7">
      <c r="A576" s="63"/>
      <c r="B576" s="63"/>
      <c r="C576" s="63"/>
      <c r="D576" s="63"/>
      <c r="E576" s="63"/>
      <c r="F576" s="63"/>
      <c r="G576" s="63"/>
    </row>
    <row r="577" spans="1:7">
      <c r="A577" s="63"/>
      <c r="B577" s="63"/>
      <c r="C577" s="63"/>
      <c r="D577" s="63"/>
      <c r="E577" s="63"/>
      <c r="F577" s="63"/>
      <c r="G577" s="63"/>
    </row>
    <row r="578" spans="1:7">
      <c r="A578" s="63"/>
      <c r="B578" s="63"/>
      <c r="C578" s="63"/>
      <c r="D578" s="63"/>
      <c r="E578" s="63"/>
      <c r="F578" s="63"/>
      <c r="G578" s="63"/>
    </row>
    <row r="579" spans="1:7">
      <c r="A579" s="63"/>
      <c r="B579" s="63"/>
      <c r="C579" s="63"/>
      <c r="D579" s="63"/>
      <c r="E579" s="63"/>
      <c r="F579" s="63"/>
      <c r="G579" s="63"/>
    </row>
    <row r="580" spans="1:7">
      <c r="A580" s="63"/>
      <c r="B580" s="63"/>
      <c r="C580" s="63"/>
      <c r="D580" s="63"/>
      <c r="E580" s="63"/>
      <c r="F580" s="63"/>
      <c r="G580" s="63"/>
    </row>
    <row r="581" spans="1:7">
      <c r="A581" s="63"/>
      <c r="B581" s="63"/>
      <c r="C581" s="63"/>
      <c r="D581" s="63"/>
      <c r="E581" s="63"/>
      <c r="F581" s="63"/>
      <c r="G581" s="63"/>
    </row>
    <row r="582" spans="1:7">
      <c r="A582" s="63"/>
      <c r="B582" s="63"/>
      <c r="C582" s="63"/>
      <c r="D582" s="63"/>
      <c r="E582" s="63"/>
      <c r="F582" s="63"/>
      <c r="G582" s="63"/>
    </row>
    <row r="583" spans="1:7">
      <c r="A583" s="63"/>
      <c r="B583" s="63"/>
      <c r="C583" s="63"/>
      <c r="D583" s="63"/>
      <c r="E583" s="63"/>
      <c r="F583" s="63"/>
      <c r="G583" s="63"/>
    </row>
    <row r="584" spans="1:7">
      <c r="A584" s="63"/>
      <c r="B584" s="63"/>
      <c r="C584" s="63"/>
      <c r="D584" s="63"/>
      <c r="E584" s="63"/>
      <c r="F584" s="63"/>
      <c r="G584" s="63"/>
    </row>
    <row r="585" spans="1:7">
      <c r="A585" s="63"/>
      <c r="B585" s="63"/>
      <c r="C585" s="63"/>
      <c r="D585" s="63"/>
      <c r="E585" s="63"/>
      <c r="F585" s="63"/>
      <c r="G585" s="63"/>
    </row>
    <row r="586" spans="1:7">
      <c r="A586" s="63"/>
      <c r="B586" s="63"/>
      <c r="C586" s="63"/>
      <c r="D586" s="63"/>
      <c r="E586" s="63"/>
      <c r="F586" s="63"/>
      <c r="G586" s="63"/>
    </row>
    <row r="587" spans="1:7">
      <c r="A587" s="63"/>
      <c r="B587" s="63"/>
      <c r="C587" s="63"/>
      <c r="D587" s="63"/>
      <c r="E587" s="63"/>
      <c r="F587" s="63"/>
      <c r="G587" s="63"/>
    </row>
    <row r="588" spans="1:7">
      <c r="A588" s="63"/>
      <c r="B588" s="63"/>
      <c r="C588" s="63"/>
      <c r="D588" s="63"/>
      <c r="E588" s="63"/>
      <c r="F588" s="63"/>
      <c r="G588" s="63"/>
    </row>
    <row r="589" spans="1:7">
      <c r="A589" s="63"/>
      <c r="B589" s="63"/>
      <c r="C589" s="63"/>
      <c r="D589" s="63"/>
      <c r="E589" s="63"/>
      <c r="F589" s="63"/>
      <c r="G589" s="63"/>
    </row>
    <row r="590" spans="1:7">
      <c r="A590" s="63"/>
      <c r="B590" s="63"/>
      <c r="C590" s="63"/>
      <c r="D590" s="63"/>
      <c r="E590" s="63"/>
      <c r="F590" s="63"/>
      <c r="G590" s="63"/>
    </row>
    <row r="591" spans="1:7">
      <c r="A591" s="63"/>
      <c r="B591" s="63"/>
      <c r="C591" s="63"/>
      <c r="D591" s="63"/>
      <c r="E591" s="63"/>
      <c r="F591" s="63"/>
      <c r="G591" s="63"/>
    </row>
    <row r="592" spans="1:7">
      <c r="A592" s="63"/>
      <c r="B592" s="63"/>
      <c r="C592" s="63"/>
      <c r="D592" s="63"/>
      <c r="E592" s="63"/>
      <c r="F592" s="63"/>
      <c r="G592" s="63"/>
    </row>
    <row r="593" spans="1:7">
      <c r="A593" s="63"/>
      <c r="B593" s="63"/>
      <c r="C593" s="63"/>
      <c r="D593" s="63"/>
      <c r="E593" s="63"/>
      <c r="F593" s="63"/>
      <c r="G593" s="63"/>
    </row>
    <row r="594" spans="1:7">
      <c r="A594" s="63"/>
      <c r="B594" s="63"/>
      <c r="C594" s="63"/>
      <c r="D594" s="63"/>
      <c r="E594" s="63"/>
      <c r="F594" s="63"/>
      <c r="G594" s="63"/>
    </row>
    <row r="595" spans="1:7">
      <c r="A595" s="63"/>
      <c r="B595" s="63"/>
      <c r="C595" s="63"/>
      <c r="D595" s="63"/>
      <c r="E595" s="63"/>
      <c r="F595" s="63"/>
      <c r="G595" s="63"/>
    </row>
    <row r="596" spans="1:7">
      <c r="A596" s="63"/>
      <c r="B596" s="63"/>
      <c r="C596" s="63"/>
      <c r="D596" s="63"/>
      <c r="E596" s="63"/>
      <c r="F596" s="63"/>
      <c r="G596" s="63"/>
    </row>
    <row r="597" spans="1:7">
      <c r="A597" s="63"/>
      <c r="B597" s="63"/>
      <c r="C597" s="63"/>
      <c r="D597" s="63"/>
      <c r="E597" s="63"/>
      <c r="F597" s="63"/>
      <c r="G597" s="63"/>
    </row>
    <row r="598" spans="1:7">
      <c r="A598" s="63"/>
      <c r="B598" s="63"/>
      <c r="C598" s="63"/>
      <c r="D598" s="63"/>
      <c r="E598" s="63"/>
      <c r="F598" s="63"/>
      <c r="G598" s="63"/>
    </row>
    <row r="599" spans="1:7">
      <c r="A599" s="63"/>
      <c r="B599" s="63"/>
      <c r="C599" s="63"/>
      <c r="D599" s="63"/>
      <c r="E599" s="63"/>
      <c r="F599" s="63"/>
      <c r="G599" s="63"/>
    </row>
    <row r="600" spans="1:7">
      <c r="A600" s="63"/>
      <c r="B600" s="63"/>
      <c r="C600" s="63"/>
      <c r="D600" s="63"/>
      <c r="E600" s="63"/>
      <c r="F600" s="63"/>
      <c r="G600" s="63"/>
    </row>
    <row r="601" spans="1:7">
      <c r="A601" s="63"/>
      <c r="B601" s="63"/>
      <c r="C601" s="63"/>
      <c r="D601" s="63"/>
      <c r="E601" s="63"/>
      <c r="F601" s="63"/>
      <c r="G601" s="63"/>
    </row>
    <row r="602" spans="1:7">
      <c r="A602" s="63"/>
      <c r="B602" s="63"/>
      <c r="C602" s="63"/>
      <c r="D602" s="63"/>
      <c r="E602" s="63"/>
      <c r="F602" s="63"/>
      <c r="G602" s="63"/>
    </row>
    <row r="603" spans="1:7">
      <c r="A603" s="63"/>
      <c r="B603" s="63"/>
      <c r="C603" s="63"/>
      <c r="D603" s="63"/>
      <c r="E603" s="63"/>
      <c r="F603" s="63"/>
      <c r="G603" s="63"/>
    </row>
    <row r="604" spans="1:7">
      <c r="A604" s="63"/>
      <c r="B604" s="63"/>
      <c r="C604" s="63"/>
      <c r="D604" s="63"/>
      <c r="E604" s="63"/>
      <c r="F604" s="63"/>
      <c r="G604" s="63"/>
    </row>
    <row r="605" spans="1:7">
      <c r="A605" s="63"/>
      <c r="B605" s="63"/>
      <c r="C605" s="63"/>
      <c r="D605" s="63"/>
      <c r="E605" s="63"/>
      <c r="F605" s="63"/>
      <c r="G605" s="63"/>
    </row>
    <row r="606" spans="1:7">
      <c r="A606" s="63"/>
      <c r="B606" s="63"/>
      <c r="C606" s="63"/>
      <c r="D606" s="63"/>
      <c r="E606" s="63"/>
      <c r="F606" s="63"/>
      <c r="G606" s="63"/>
    </row>
    <row r="607" spans="1:7">
      <c r="A607" s="63"/>
      <c r="B607" s="63"/>
      <c r="C607" s="63"/>
      <c r="D607" s="63"/>
      <c r="E607" s="63"/>
      <c r="F607" s="63"/>
      <c r="G607" s="63"/>
    </row>
    <row r="608" spans="1:7">
      <c r="A608" s="63"/>
      <c r="B608" s="63"/>
      <c r="C608" s="63"/>
      <c r="D608" s="63"/>
      <c r="E608" s="63"/>
      <c r="F608" s="63"/>
      <c r="G608" s="63"/>
    </row>
    <row r="609" spans="1:7">
      <c r="A609" s="63"/>
      <c r="B609" s="63"/>
      <c r="C609" s="63"/>
      <c r="D609" s="63"/>
      <c r="E609" s="63"/>
      <c r="F609" s="63"/>
      <c r="G609" s="63"/>
    </row>
    <row r="610" spans="1:7">
      <c r="A610" s="63"/>
      <c r="B610" s="63"/>
      <c r="C610" s="63"/>
      <c r="D610" s="63"/>
      <c r="E610" s="63"/>
      <c r="F610" s="63"/>
      <c r="G610" s="63"/>
    </row>
    <row r="611" spans="1:7">
      <c r="A611" s="63"/>
      <c r="B611" s="63"/>
      <c r="C611" s="63"/>
      <c r="D611" s="63"/>
      <c r="E611" s="63"/>
      <c r="F611" s="63"/>
      <c r="G611" s="63"/>
    </row>
    <row r="612" spans="1:7">
      <c r="A612" s="63"/>
      <c r="B612" s="63"/>
      <c r="C612" s="63"/>
      <c r="D612" s="63"/>
      <c r="E612" s="63"/>
      <c r="F612" s="63"/>
      <c r="G612" s="63"/>
    </row>
    <row r="613" spans="1:7">
      <c r="A613" s="63"/>
      <c r="B613" s="63"/>
      <c r="C613" s="63"/>
      <c r="D613" s="63"/>
      <c r="E613" s="63"/>
      <c r="F613" s="63"/>
      <c r="G613" s="63"/>
    </row>
    <row r="614" spans="1:7">
      <c r="A614" s="63"/>
      <c r="B614" s="63"/>
      <c r="C614" s="63"/>
      <c r="D614" s="63"/>
      <c r="E614" s="63"/>
      <c r="F614" s="63"/>
      <c r="G614" s="63"/>
    </row>
    <row r="615" spans="1:7">
      <c r="A615" s="63"/>
      <c r="B615" s="63"/>
      <c r="C615" s="63"/>
      <c r="D615" s="63"/>
      <c r="E615" s="63"/>
      <c r="F615" s="63"/>
      <c r="G615" s="63"/>
    </row>
    <row r="616" spans="1:7">
      <c r="A616" s="63"/>
      <c r="B616" s="63"/>
      <c r="C616" s="63"/>
      <c r="D616" s="63"/>
      <c r="E616" s="63"/>
      <c r="F616" s="63"/>
      <c r="G616" s="63"/>
    </row>
    <row r="617" spans="1:7">
      <c r="A617" s="63"/>
      <c r="B617" s="63"/>
      <c r="C617" s="63"/>
      <c r="D617" s="63"/>
      <c r="E617" s="63"/>
      <c r="F617" s="63"/>
      <c r="G617" s="63"/>
    </row>
    <row r="618" spans="1:7">
      <c r="A618" s="63"/>
      <c r="B618" s="63"/>
      <c r="C618" s="63"/>
      <c r="D618" s="63"/>
      <c r="E618" s="63"/>
      <c r="F618" s="63"/>
      <c r="G618" s="63"/>
    </row>
    <row r="619" spans="1:7">
      <c r="A619" s="63"/>
      <c r="B619" s="63"/>
      <c r="C619" s="63"/>
      <c r="D619" s="63"/>
      <c r="E619" s="63"/>
      <c r="F619" s="63"/>
      <c r="G619" s="63"/>
    </row>
    <row r="620" spans="1:7">
      <c r="A620" s="63"/>
      <c r="B620" s="63"/>
      <c r="C620" s="63"/>
      <c r="D620" s="63"/>
      <c r="E620" s="63"/>
      <c r="F620" s="63"/>
      <c r="G620" s="63"/>
    </row>
    <row r="621" spans="1:7">
      <c r="A621" s="63"/>
      <c r="B621" s="63"/>
      <c r="C621" s="63"/>
      <c r="D621" s="63"/>
      <c r="E621" s="63"/>
      <c r="F621" s="63"/>
      <c r="G621" s="63"/>
    </row>
    <row r="622" spans="1:7">
      <c r="A622" s="63"/>
      <c r="B622" s="63"/>
      <c r="C622" s="63"/>
      <c r="D622" s="63"/>
      <c r="E622" s="63"/>
      <c r="F622" s="63"/>
      <c r="G622" s="63"/>
    </row>
    <row r="623" spans="1:7">
      <c r="A623" s="63"/>
      <c r="B623" s="63"/>
      <c r="C623" s="63"/>
      <c r="D623" s="63"/>
      <c r="E623" s="63"/>
      <c r="F623" s="63"/>
      <c r="G623" s="63"/>
    </row>
    <row r="624" spans="1:7">
      <c r="A624" s="63"/>
      <c r="B624" s="63"/>
      <c r="C624" s="63"/>
      <c r="D624" s="63"/>
      <c r="E624" s="63"/>
      <c r="F624" s="63"/>
      <c r="G624" s="63"/>
    </row>
    <row r="625" spans="1:7">
      <c r="A625" s="63"/>
      <c r="B625" s="63"/>
      <c r="C625" s="63"/>
      <c r="D625" s="63"/>
      <c r="E625" s="63"/>
      <c r="F625" s="63"/>
      <c r="G625" s="63"/>
    </row>
    <row r="626" spans="1:7">
      <c r="A626" s="63"/>
      <c r="B626" s="63"/>
      <c r="C626" s="63"/>
      <c r="D626" s="63"/>
      <c r="E626" s="63"/>
      <c r="F626" s="63"/>
      <c r="G626" s="63"/>
    </row>
    <row r="627" spans="1:7">
      <c r="A627" s="63"/>
      <c r="B627" s="63"/>
      <c r="C627" s="63"/>
      <c r="D627" s="63"/>
      <c r="E627" s="63"/>
      <c r="F627" s="63"/>
      <c r="G627" s="63"/>
    </row>
    <row r="628" spans="1:7">
      <c r="A628" s="63"/>
      <c r="B628" s="63"/>
      <c r="C628" s="63"/>
      <c r="D628" s="63"/>
      <c r="E628" s="63"/>
      <c r="F628" s="63"/>
      <c r="G628" s="63"/>
    </row>
    <row r="629" spans="1:7">
      <c r="A629" s="63"/>
      <c r="B629" s="63"/>
      <c r="C629" s="63"/>
      <c r="D629" s="63"/>
      <c r="E629" s="63"/>
      <c r="F629" s="63"/>
      <c r="G629" s="63"/>
    </row>
    <row r="630" spans="1:7">
      <c r="A630" s="63"/>
      <c r="B630" s="63"/>
      <c r="C630" s="63"/>
      <c r="D630" s="63"/>
      <c r="E630" s="63"/>
      <c r="F630" s="63"/>
      <c r="G630" s="63"/>
    </row>
    <row r="631" spans="1:7">
      <c r="A631" s="63"/>
      <c r="B631" s="63"/>
      <c r="C631" s="63"/>
      <c r="D631" s="63"/>
      <c r="E631" s="63"/>
      <c r="F631" s="63"/>
      <c r="G631" s="63"/>
    </row>
    <row r="632" spans="1:7">
      <c r="A632" s="63"/>
      <c r="B632" s="63"/>
      <c r="C632" s="63"/>
      <c r="D632" s="63"/>
      <c r="E632" s="63"/>
      <c r="F632" s="63"/>
      <c r="G632" s="63"/>
    </row>
    <row r="633" spans="1:7">
      <c r="A633" s="63"/>
      <c r="B633" s="63"/>
      <c r="C633" s="63"/>
      <c r="D633" s="63"/>
      <c r="E633" s="63"/>
      <c r="F633" s="63"/>
      <c r="G633" s="63"/>
    </row>
    <row r="634" spans="1:7">
      <c r="A634" s="63"/>
      <c r="B634" s="63"/>
      <c r="C634" s="63"/>
      <c r="D634" s="63"/>
      <c r="E634" s="63"/>
      <c r="F634" s="63"/>
      <c r="G634" s="63"/>
    </row>
    <row r="635" spans="1:7">
      <c r="A635" s="63"/>
      <c r="B635" s="63"/>
      <c r="C635" s="63"/>
      <c r="D635" s="63"/>
      <c r="E635" s="63"/>
      <c r="F635" s="63"/>
      <c r="G635" s="63"/>
    </row>
    <row r="636" spans="1:7">
      <c r="A636" s="63"/>
      <c r="B636" s="63"/>
      <c r="C636" s="63"/>
      <c r="D636" s="63"/>
      <c r="E636" s="63"/>
      <c r="F636" s="63"/>
      <c r="G636" s="63"/>
    </row>
    <row r="637" spans="1:7">
      <c r="A637" s="63"/>
      <c r="B637" s="63"/>
      <c r="C637" s="63"/>
      <c r="D637" s="63"/>
      <c r="E637" s="63"/>
      <c r="F637" s="63"/>
      <c r="G637" s="63"/>
    </row>
    <row r="638" spans="1:7">
      <c r="A638" s="63"/>
      <c r="B638" s="63"/>
      <c r="C638" s="63"/>
      <c r="D638" s="63"/>
      <c r="E638" s="63"/>
      <c r="F638" s="63"/>
      <c r="G638" s="63"/>
    </row>
    <row r="639" spans="1:7">
      <c r="A639" s="63"/>
      <c r="B639" s="63"/>
      <c r="C639" s="63"/>
      <c r="D639" s="63"/>
      <c r="E639" s="63"/>
      <c r="F639" s="63"/>
      <c r="G639" s="63"/>
    </row>
    <row r="640" spans="1:7">
      <c r="A640" s="63"/>
      <c r="B640" s="63"/>
      <c r="C640" s="63"/>
      <c r="D640" s="63"/>
      <c r="E640" s="63"/>
      <c r="F640" s="63"/>
      <c r="G640" s="63"/>
    </row>
    <row r="641" spans="1:7">
      <c r="A641" s="63"/>
      <c r="B641" s="63"/>
      <c r="C641" s="63"/>
      <c r="D641" s="63"/>
      <c r="E641" s="63"/>
      <c r="F641" s="63"/>
      <c r="G641" s="63"/>
    </row>
    <row r="642" spans="1:7">
      <c r="A642" s="63"/>
      <c r="B642" s="63"/>
      <c r="C642" s="63"/>
      <c r="D642" s="63"/>
      <c r="E642" s="63"/>
      <c r="F642" s="63"/>
      <c r="G642" s="63"/>
    </row>
    <row r="643" spans="1:7">
      <c r="A643" s="63"/>
      <c r="B643" s="63"/>
      <c r="C643" s="63"/>
      <c r="D643" s="63"/>
      <c r="E643" s="63"/>
      <c r="F643" s="63"/>
      <c r="G643" s="63"/>
    </row>
    <row r="644" spans="1:7">
      <c r="A644" s="63"/>
      <c r="B644" s="63"/>
      <c r="C644" s="63"/>
      <c r="D644" s="63"/>
      <c r="E644" s="63"/>
      <c r="F644" s="63"/>
      <c r="G644" s="63"/>
    </row>
    <row r="645" spans="1:7">
      <c r="A645" s="63"/>
      <c r="B645" s="63"/>
      <c r="C645" s="63"/>
      <c r="D645" s="63"/>
      <c r="E645" s="63"/>
      <c r="F645" s="63"/>
      <c r="G645" s="63"/>
    </row>
    <row r="646" spans="1:7">
      <c r="A646" s="63"/>
      <c r="B646" s="63"/>
      <c r="C646" s="63"/>
      <c r="D646" s="63"/>
      <c r="E646" s="63"/>
      <c r="F646" s="63"/>
      <c r="G646" s="63"/>
    </row>
    <row r="647" spans="1:7">
      <c r="A647" s="63"/>
      <c r="B647" s="63"/>
      <c r="C647" s="63"/>
      <c r="D647" s="63"/>
      <c r="E647" s="63"/>
      <c r="F647" s="63"/>
      <c r="G647" s="63"/>
    </row>
    <row r="648" spans="1:7">
      <c r="A648" s="63"/>
      <c r="B648" s="63"/>
      <c r="C648" s="63"/>
      <c r="D648" s="63"/>
      <c r="E648" s="63"/>
      <c r="F648" s="63"/>
      <c r="G648" s="63"/>
    </row>
    <row r="649" spans="1:7">
      <c r="A649" s="63"/>
      <c r="B649" s="63"/>
      <c r="C649" s="63"/>
      <c r="D649" s="63"/>
      <c r="E649" s="63"/>
      <c r="F649" s="63"/>
      <c r="G649" s="63"/>
    </row>
    <row r="650" spans="1:7">
      <c r="A650" s="63"/>
      <c r="B650" s="63"/>
      <c r="C650" s="63"/>
      <c r="D650" s="63"/>
      <c r="E650" s="63"/>
      <c r="F650" s="63"/>
      <c r="G650" s="63"/>
    </row>
    <row r="651" spans="1:7">
      <c r="A651" s="63"/>
      <c r="B651" s="63"/>
      <c r="C651" s="63"/>
      <c r="D651" s="63"/>
      <c r="E651" s="63"/>
      <c r="F651" s="63"/>
      <c r="G651" s="63"/>
    </row>
    <row r="652" spans="1:7">
      <c r="A652" s="63"/>
      <c r="B652" s="63"/>
      <c r="C652" s="63"/>
      <c r="D652" s="63"/>
      <c r="E652" s="63"/>
      <c r="F652" s="63"/>
      <c r="G652" s="63"/>
    </row>
    <row r="653" spans="1:7">
      <c r="A653" s="63"/>
      <c r="B653" s="63"/>
      <c r="C653" s="63"/>
      <c r="D653" s="63"/>
      <c r="E653" s="63"/>
      <c r="F653" s="63"/>
      <c r="G653" s="63"/>
    </row>
    <row r="654" spans="1:7">
      <c r="A654" s="63"/>
      <c r="B654" s="63"/>
      <c r="C654" s="63"/>
      <c r="D654" s="63"/>
      <c r="E654" s="63"/>
      <c r="F654" s="63"/>
      <c r="G654" s="63"/>
    </row>
    <row r="655" spans="1:7">
      <c r="A655" s="63"/>
      <c r="B655" s="63"/>
      <c r="C655" s="63"/>
      <c r="D655" s="63"/>
      <c r="E655" s="63"/>
      <c r="F655" s="63"/>
      <c r="G655" s="63"/>
    </row>
    <row r="656" spans="1:7">
      <c r="A656" s="63"/>
      <c r="B656" s="63"/>
      <c r="C656" s="63"/>
      <c r="D656" s="63"/>
      <c r="E656" s="63"/>
      <c r="F656" s="63"/>
      <c r="G656" s="63"/>
    </row>
    <row r="657" spans="1:7">
      <c r="A657" s="63"/>
      <c r="B657" s="63"/>
      <c r="C657" s="63"/>
      <c r="D657" s="63"/>
      <c r="E657" s="63"/>
      <c r="F657" s="63"/>
      <c r="G657" s="63"/>
    </row>
    <row r="658" spans="1:7">
      <c r="A658" s="63"/>
      <c r="B658" s="63"/>
      <c r="C658" s="63"/>
      <c r="D658" s="63"/>
      <c r="E658" s="63"/>
      <c r="F658" s="63"/>
      <c r="G658" s="63"/>
    </row>
    <row r="659" spans="1:7">
      <c r="A659" s="63"/>
      <c r="B659" s="63"/>
      <c r="C659" s="63"/>
      <c r="D659" s="63"/>
      <c r="E659" s="63"/>
      <c r="F659" s="63"/>
      <c r="G659" s="63"/>
    </row>
    <row r="660" spans="1:7">
      <c r="A660" s="63"/>
      <c r="B660" s="63"/>
      <c r="C660" s="63"/>
      <c r="D660" s="63"/>
      <c r="E660" s="63"/>
      <c r="F660" s="63"/>
      <c r="G660" s="63"/>
    </row>
    <row r="661" spans="1:7">
      <c r="A661" s="63"/>
      <c r="B661" s="63"/>
      <c r="C661" s="63"/>
      <c r="D661" s="63"/>
      <c r="E661" s="63"/>
      <c r="F661" s="63"/>
      <c r="G661" s="63"/>
    </row>
    <row r="662" spans="1:7">
      <c r="A662" s="63"/>
      <c r="B662" s="63"/>
      <c r="C662" s="63"/>
      <c r="D662" s="63"/>
      <c r="E662" s="63"/>
      <c r="F662" s="63"/>
      <c r="G662" s="63"/>
    </row>
    <row r="663" spans="1:7">
      <c r="A663" s="63"/>
      <c r="B663" s="63"/>
      <c r="C663" s="63"/>
      <c r="D663" s="63"/>
      <c r="E663" s="63"/>
      <c r="F663" s="63"/>
      <c r="G663" s="63"/>
    </row>
    <row r="664" spans="1:7">
      <c r="A664" s="63"/>
      <c r="B664" s="63"/>
      <c r="C664" s="63"/>
      <c r="D664" s="63"/>
      <c r="E664" s="63"/>
      <c r="F664" s="63"/>
      <c r="G664" s="63"/>
    </row>
    <row r="665" spans="1:7">
      <c r="A665" s="63"/>
      <c r="B665" s="63"/>
      <c r="C665" s="63"/>
      <c r="D665" s="63"/>
      <c r="E665" s="63"/>
      <c r="F665" s="63"/>
      <c r="G665" s="63"/>
    </row>
    <row r="666" spans="1:7">
      <c r="A666" s="63"/>
      <c r="B666" s="63"/>
      <c r="C666" s="63"/>
      <c r="D666" s="63"/>
      <c r="E666" s="63"/>
      <c r="F666" s="63"/>
      <c r="G666" s="63"/>
    </row>
    <row r="667" spans="1:7">
      <c r="A667" s="63"/>
      <c r="B667" s="63"/>
      <c r="C667" s="63"/>
      <c r="D667" s="63"/>
      <c r="E667" s="63"/>
      <c r="F667" s="63"/>
      <c r="G667" s="63"/>
    </row>
    <row r="668" spans="1:7">
      <c r="A668" s="63"/>
      <c r="B668" s="63"/>
      <c r="C668" s="63"/>
      <c r="D668" s="63"/>
      <c r="E668" s="63"/>
      <c r="F668" s="63"/>
      <c r="G668" s="63"/>
    </row>
    <row r="669" spans="1:7">
      <c r="A669" s="63"/>
      <c r="B669" s="63"/>
      <c r="C669" s="63"/>
      <c r="D669" s="63"/>
      <c r="E669" s="63"/>
      <c r="F669" s="63"/>
      <c r="G669" s="63"/>
    </row>
    <row r="670" spans="1:7">
      <c r="A670" s="63"/>
      <c r="B670" s="63"/>
      <c r="C670" s="63"/>
      <c r="D670" s="63"/>
      <c r="E670" s="63"/>
      <c r="F670" s="63"/>
      <c r="G670" s="63"/>
    </row>
    <row r="671" spans="1:7">
      <c r="A671" s="63"/>
      <c r="B671" s="63"/>
      <c r="C671" s="63"/>
      <c r="D671" s="63"/>
      <c r="E671" s="63"/>
      <c r="F671" s="63"/>
      <c r="G671" s="63"/>
    </row>
    <row r="672" spans="1:7">
      <c r="A672" s="63"/>
      <c r="B672" s="63"/>
      <c r="C672" s="63"/>
      <c r="D672" s="63"/>
      <c r="E672" s="63"/>
      <c r="F672" s="63"/>
      <c r="G672" s="63"/>
    </row>
    <row r="673" spans="1:7">
      <c r="A673" s="63"/>
      <c r="B673" s="63"/>
      <c r="C673" s="63"/>
      <c r="D673" s="63"/>
      <c r="E673" s="63"/>
      <c r="F673" s="63"/>
      <c r="G673" s="63"/>
    </row>
    <row r="674" spans="1:7">
      <c r="A674" s="63"/>
      <c r="B674" s="63"/>
      <c r="C674" s="63"/>
      <c r="D674" s="63"/>
      <c r="E674" s="63"/>
      <c r="F674" s="63"/>
      <c r="G674" s="63"/>
    </row>
    <row r="675" spans="1:7">
      <c r="A675" s="63"/>
      <c r="B675" s="63"/>
      <c r="C675" s="63"/>
      <c r="D675" s="63"/>
      <c r="E675" s="63"/>
      <c r="F675" s="63"/>
      <c r="G675" s="63"/>
    </row>
    <row r="676" spans="1:7">
      <c r="A676" s="63"/>
      <c r="B676" s="63"/>
      <c r="C676" s="63"/>
      <c r="D676" s="63"/>
      <c r="E676" s="63"/>
      <c r="F676" s="63"/>
      <c r="G676" s="63"/>
    </row>
    <row r="677" spans="1:7">
      <c r="A677" s="63"/>
      <c r="B677" s="63"/>
      <c r="C677" s="63"/>
      <c r="D677" s="63"/>
      <c r="E677" s="63"/>
      <c r="F677" s="63"/>
      <c r="G677" s="63"/>
    </row>
    <row r="678" spans="1:7">
      <c r="A678" s="63"/>
      <c r="B678" s="63"/>
      <c r="C678" s="63"/>
      <c r="D678" s="63"/>
      <c r="E678" s="63"/>
      <c r="F678" s="63"/>
      <c r="G678" s="63"/>
    </row>
    <row r="679" spans="1:7">
      <c r="A679" s="63"/>
      <c r="B679" s="63"/>
      <c r="C679" s="63"/>
      <c r="D679" s="63"/>
      <c r="E679" s="63"/>
      <c r="F679" s="63"/>
      <c r="G679" s="63"/>
    </row>
    <row r="680" spans="1:7">
      <c r="A680" s="63"/>
      <c r="B680" s="63"/>
      <c r="C680" s="63"/>
      <c r="D680" s="63"/>
      <c r="E680" s="63"/>
      <c r="F680" s="63"/>
      <c r="G680" s="63"/>
    </row>
    <row r="681" spans="1:7">
      <c r="A681" s="63"/>
      <c r="B681" s="63"/>
      <c r="C681" s="63"/>
      <c r="D681" s="63"/>
      <c r="E681" s="63"/>
      <c r="F681" s="63"/>
      <c r="G681" s="63"/>
    </row>
    <row r="682" spans="1:7">
      <c r="A682" s="63"/>
      <c r="B682" s="63"/>
      <c r="C682" s="63"/>
      <c r="D682" s="63"/>
      <c r="E682" s="63"/>
      <c r="F682" s="63"/>
      <c r="G682" s="63"/>
    </row>
    <row r="683" spans="1:7">
      <c r="A683" s="63"/>
      <c r="B683" s="63"/>
      <c r="C683" s="63"/>
      <c r="D683" s="63"/>
      <c r="E683" s="63"/>
      <c r="F683" s="63"/>
      <c r="G683" s="63"/>
    </row>
    <row r="684" spans="1:7">
      <c r="A684" s="63"/>
      <c r="B684" s="63"/>
      <c r="C684" s="63"/>
      <c r="D684" s="63"/>
      <c r="E684" s="63"/>
      <c r="F684" s="63"/>
      <c r="G684" s="63"/>
    </row>
    <row r="685" spans="1:7">
      <c r="A685" s="63"/>
      <c r="B685" s="63"/>
      <c r="C685" s="63"/>
      <c r="D685" s="63"/>
      <c r="E685" s="63"/>
      <c r="F685" s="63"/>
      <c r="G685" s="63"/>
    </row>
    <row r="686" spans="1:7">
      <c r="A686" s="63"/>
      <c r="B686" s="63"/>
      <c r="C686" s="63"/>
      <c r="D686" s="63"/>
      <c r="E686" s="63"/>
      <c r="F686" s="63"/>
      <c r="G686" s="63"/>
    </row>
    <row r="687" spans="1:7">
      <c r="A687" s="63"/>
      <c r="B687" s="63"/>
      <c r="C687" s="63"/>
      <c r="D687" s="63"/>
      <c r="E687" s="63"/>
      <c r="F687" s="63"/>
      <c r="G687" s="63"/>
    </row>
    <row r="688" spans="1:7">
      <c r="A688" s="63"/>
      <c r="B688" s="63"/>
      <c r="C688" s="63"/>
      <c r="D688" s="63"/>
      <c r="E688" s="63"/>
      <c r="F688" s="63"/>
      <c r="G688" s="63"/>
    </row>
    <row r="689" spans="1:7">
      <c r="A689" s="63"/>
      <c r="B689" s="63"/>
      <c r="C689" s="63"/>
      <c r="D689" s="63"/>
      <c r="E689" s="63"/>
      <c r="F689" s="63"/>
      <c r="G689" s="63"/>
    </row>
    <row r="690" spans="1:7">
      <c r="A690" s="63"/>
      <c r="B690" s="63"/>
      <c r="C690" s="63"/>
      <c r="D690" s="63"/>
      <c r="E690" s="63"/>
      <c r="F690" s="63"/>
      <c r="G690" s="63"/>
    </row>
    <row r="691" spans="1:7">
      <c r="A691" s="63"/>
      <c r="B691" s="63"/>
      <c r="C691" s="63"/>
      <c r="D691" s="63"/>
      <c r="E691" s="63"/>
      <c r="F691" s="63"/>
      <c r="G691" s="63"/>
    </row>
    <row r="692" spans="1:7">
      <c r="A692" s="63"/>
      <c r="B692" s="63"/>
      <c r="C692" s="63"/>
      <c r="D692" s="63"/>
      <c r="E692" s="63"/>
      <c r="F692" s="63"/>
      <c r="G692" s="63"/>
    </row>
    <row r="693" spans="1:7">
      <c r="A693" s="63"/>
      <c r="B693" s="63"/>
      <c r="C693" s="63"/>
      <c r="D693" s="63"/>
      <c r="E693" s="63"/>
      <c r="F693" s="63"/>
      <c r="G693" s="63"/>
    </row>
    <row r="694" spans="1:7">
      <c r="A694" s="63"/>
      <c r="B694" s="63"/>
      <c r="C694" s="63"/>
      <c r="D694" s="63"/>
      <c r="E694" s="63"/>
      <c r="F694" s="63"/>
      <c r="G694" s="63"/>
    </row>
    <row r="695" spans="1:7">
      <c r="A695" s="63"/>
      <c r="B695" s="63"/>
      <c r="C695" s="63"/>
      <c r="D695" s="63"/>
      <c r="E695" s="63"/>
      <c r="F695" s="63"/>
      <c r="G695" s="63"/>
    </row>
    <row r="696" spans="1:7">
      <c r="A696" s="63"/>
      <c r="B696" s="63"/>
      <c r="C696" s="63"/>
      <c r="D696" s="63"/>
      <c r="E696" s="63"/>
      <c r="F696" s="63"/>
      <c r="G696" s="63"/>
    </row>
    <row r="697" spans="1:7">
      <c r="A697" s="63"/>
      <c r="B697" s="63"/>
      <c r="C697" s="63"/>
      <c r="D697" s="63"/>
      <c r="E697" s="63"/>
      <c r="F697" s="63"/>
      <c r="G697" s="63"/>
    </row>
    <row r="698" spans="1:7">
      <c r="A698" s="63"/>
      <c r="B698" s="63"/>
      <c r="C698" s="63"/>
      <c r="D698" s="63"/>
      <c r="E698" s="63"/>
      <c r="F698" s="63"/>
      <c r="G698" s="63"/>
    </row>
    <row r="699" spans="1:7">
      <c r="A699" s="63"/>
      <c r="B699" s="63"/>
      <c r="C699" s="63"/>
      <c r="D699" s="63"/>
      <c r="E699" s="63"/>
      <c r="F699" s="63"/>
      <c r="G699" s="63"/>
    </row>
    <row r="700" spans="1:7">
      <c r="A700" s="63"/>
      <c r="B700" s="63"/>
      <c r="C700" s="63"/>
      <c r="D700" s="63"/>
      <c r="E700" s="63"/>
      <c r="F700" s="63"/>
      <c r="G700" s="63"/>
    </row>
    <row r="701" spans="1:7">
      <c r="A701" s="63"/>
      <c r="B701" s="63"/>
      <c r="C701" s="63"/>
      <c r="D701" s="63"/>
      <c r="E701" s="63"/>
      <c r="F701" s="63"/>
      <c r="G701" s="63"/>
    </row>
    <row r="702" spans="1:7">
      <c r="A702" s="63"/>
      <c r="B702" s="63"/>
      <c r="C702" s="63"/>
      <c r="D702" s="63"/>
      <c r="E702" s="63"/>
      <c r="F702" s="63"/>
      <c r="G702" s="63"/>
    </row>
    <row r="703" spans="1:7">
      <c r="A703" s="63"/>
      <c r="B703" s="63"/>
      <c r="C703" s="63"/>
      <c r="D703" s="63"/>
      <c r="E703" s="63"/>
      <c r="F703" s="63"/>
      <c r="G703" s="63"/>
    </row>
    <row r="704" spans="1:7">
      <c r="A704" s="63"/>
      <c r="B704" s="63"/>
      <c r="C704" s="63"/>
      <c r="D704" s="63"/>
      <c r="E704" s="63"/>
      <c r="F704" s="63"/>
      <c r="G704" s="63"/>
    </row>
    <row r="705" spans="1:7">
      <c r="A705" s="63"/>
      <c r="B705" s="63"/>
      <c r="C705" s="63"/>
      <c r="D705" s="63"/>
      <c r="E705" s="63"/>
      <c r="F705" s="63"/>
      <c r="G705" s="63"/>
    </row>
    <row r="706" spans="1:7">
      <c r="A706" s="63"/>
      <c r="B706" s="63"/>
      <c r="C706" s="63"/>
      <c r="D706" s="63"/>
      <c r="E706" s="63"/>
      <c r="F706" s="63"/>
      <c r="G706" s="63"/>
    </row>
    <row r="707" spans="1:7">
      <c r="A707" s="63"/>
      <c r="B707" s="63"/>
      <c r="C707" s="63"/>
      <c r="D707" s="63"/>
      <c r="E707" s="63"/>
      <c r="F707" s="63"/>
      <c r="G707" s="63"/>
    </row>
    <row r="708" spans="1:7">
      <c r="A708" s="63"/>
      <c r="B708" s="63"/>
      <c r="C708" s="63"/>
      <c r="D708" s="63"/>
      <c r="E708" s="63"/>
      <c r="F708" s="63"/>
      <c r="G708" s="63"/>
    </row>
    <row r="709" spans="1:7">
      <c r="A709" s="63"/>
      <c r="B709" s="63"/>
      <c r="C709" s="63"/>
      <c r="D709" s="63"/>
      <c r="E709" s="63"/>
      <c r="F709" s="63"/>
      <c r="G709" s="63"/>
    </row>
    <row r="710" spans="1:7">
      <c r="A710" s="63"/>
      <c r="B710" s="63"/>
      <c r="C710" s="63"/>
      <c r="D710" s="63"/>
      <c r="E710" s="63"/>
      <c r="F710" s="63"/>
      <c r="G710" s="63"/>
    </row>
    <row r="711" spans="1:7">
      <c r="A711" s="63"/>
      <c r="B711" s="63"/>
      <c r="C711" s="63"/>
      <c r="D711" s="63"/>
      <c r="E711" s="63"/>
      <c r="F711" s="63"/>
      <c r="G711" s="63"/>
    </row>
    <row r="712" spans="1:7">
      <c r="A712" s="63"/>
      <c r="B712" s="63"/>
      <c r="C712" s="63"/>
      <c r="D712" s="63"/>
      <c r="E712" s="63"/>
      <c r="F712" s="63"/>
      <c r="G712" s="63"/>
    </row>
    <row r="713" spans="1:7">
      <c r="A713" s="63"/>
      <c r="B713" s="63"/>
      <c r="C713" s="63"/>
      <c r="D713" s="63"/>
      <c r="E713" s="63"/>
      <c r="F713" s="63"/>
      <c r="G713" s="63"/>
    </row>
    <row r="714" spans="1:7">
      <c r="A714" s="63"/>
      <c r="B714" s="63"/>
      <c r="C714" s="63"/>
      <c r="D714" s="63"/>
      <c r="E714" s="63"/>
      <c r="F714" s="63"/>
      <c r="G714" s="63"/>
    </row>
    <row r="715" spans="1:7">
      <c r="A715" s="63"/>
      <c r="B715" s="63"/>
      <c r="C715" s="63"/>
      <c r="D715" s="63"/>
      <c r="E715" s="63"/>
      <c r="F715" s="63"/>
      <c r="G715" s="63"/>
    </row>
    <row r="716" spans="1:7">
      <c r="A716" s="63"/>
      <c r="B716" s="63"/>
      <c r="C716" s="63"/>
      <c r="D716" s="63"/>
      <c r="E716" s="63"/>
      <c r="F716" s="63"/>
      <c r="G716" s="63"/>
    </row>
    <row r="717" spans="1:7">
      <c r="A717" s="63"/>
      <c r="B717" s="63"/>
      <c r="C717" s="63"/>
      <c r="D717" s="63"/>
      <c r="E717" s="63"/>
      <c r="F717" s="63"/>
      <c r="G717" s="63"/>
    </row>
    <row r="718" spans="1:7">
      <c r="A718" s="63"/>
      <c r="B718" s="63"/>
      <c r="C718" s="63"/>
      <c r="D718" s="63"/>
      <c r="E718" s="63"/>
      <c r="F718" s="63"/>
      <c r="G718" s="63"/>
    </row>
    <row r="719" spans="1:7">
      <c r="A719" s="63"/>
      <c r="B719" s="63"/>
      <c r="C719" s="63"/>
      <c r="D719" s="63"/>
      <c r="E719" s="63"/>
      <c r="F719" s="63"/>
      <c r="G719" s="63"/>
    </row>
    <row r="720" spans="1:7">
      <c r="A720" s="63"/>
      <c r="B720" s="63"/>
      <c r="C720" s="63"/>
      <c r="D720" s="63"/>
      <c r="E720" s="63"/>
      <c r="F720" s="63"/>
      <c r="G720" s="63"/>
    </row>
    <row r="721" spans="1:7">
      <c r="A721" s="63"/>
      <c r="B721" s="63"/>
      <c r="C721" s="63"/>
      <c r="D721" s="63"/>
      <c r="E721" s="63"/>
      <c r="F721" s="63"/>
      <c r="G721" s="63"/>
    </row>
    <row r="722" spans="1:7">
      <c r="A722" s="63"/>
      <c r="B722" s="63"/>
      <c r="C722" s="63"/>
      <c r="D722" s="63"/>
      <c r="E722" s="63"/>
      <c r="F722" s="63"/>
      <c r="G722" s="63"/>
    </row>
    <row r="723" spans="1:7">
      <c r="A723" s="63"/>
      <c r="B723" s="63"/>
      <c r="C723" s="63"/>
      <c r="D723" s="63"/>
      <c r="E723" s="63"/>
      <c r="F723" s="63"/>
      <c r="G723" s="63"/>
    </row>
    <row r="724" spans="1:7">
      <c r="A724" s="63"/>
      <c r="B724" s="63"/>
      <c r="C724" s="63"/>
      <c r="D724" s="63"/>
      <c r="E724" s="63"/>
      <c r="F724" s="63"/>
      <c r="G724" s="63"/>
    </row>
    <row r="725" spans="1:7">
      <c r="A725" s="63"/>
      <c r="B725" s="63"/>
      <c r="C725" s="63"/>
      <c r="D725" s="63"/>
      <c r="E725" s="63"/>
      <c r="F725" s="63"/>
      <c r="G725" s="63"/>
    </row>
    <row r="726" spans="1:7">
      <c r="A726" s="63"/>
      <c r="B726" s="63"/>
      <c r="C726" s="63"/>
      <c r="D726" s="63"/>
      <c r="E726" s="63"/>
      <c r="F726" s="63"/>
      <c r="G726" s="63"/>
    </row>
    <row r="727" spans="1:7">
      <c r="A727" s="63"/>
      <c r="B727" s="63"/>
      <c r="C727" s="63"/>
      <c r="D727" s="63"/>
      <c r="E727" s="63"/>
      <c r="F727" s="63"/>
      <c r="G727" s="63"/>
    </row>
    <row r="728" spans="1:7">
      <c r="A728" s="63"/>
      <c r="B728" s="63"/>
      <c r="C728" s="63"/>
      <c r="D728" s="63"/>
      <c r="E728" s="63"/>
      <c r="F728" s="63"/>
      <c r="G728" s="63"/>
    </row>
    <row r="729" spans="1:7">
      <c r="A729" s="63"/>
      <c r="B729" s="63"/>
      <c r="C729" s="63"/>
      <c r="D729" s="63"/>
      <c r="E729" s="63"/>
      <c r="F729" s="63"/>
      <c r="G729" s="63"/>
    </row>
    <row r="730" spans="1:7">
      <c r="A730" s="63"/>
      <c r="B730" s="63"/>
      <c r="C730" s="63"/>
      <c r="D730" s="63"/>
      <c r="E730" s="63"/>
      <c r="F730" s="63"/>
      <c r="G730" s="63"/>
    </row>
    <row r="731" spans="1:7">
      <c r="A731" s="63"/>
      <c r="B731" s="63"/>
      <c r="C731" s="63"/>
      <c r="D731" s="63"/>
      <c r="E731" s="63"/>
      <c r="F731" s="63"/>
      <c r="G731" s="63"/>
    </row>
    <row r="732" spans="1:7">
      <c r="A732" s="63"/>
      <c r="B732" s="63"/>
      <c r="C732" s="63"/>
      <c r="D732" s="63"/>
      <c r="E732" s="63"/>
      <c r="F732" s="63"/>
      <c r="G732" s="63"/>
    </row>
    <row r="733" spans="1:7">
      <c r="A733" s="63"/>
      <c r="B733" s="63"/>
      <c r="C733" s="63"/>
      <c r="D733" s="63"/>
      <c r="E733" s="63"/>
      <c r="F733" s="63"/>
      <c r="G733" s="63"/>
    </row>
    <row r="734" spans="1:7">
      <c r="A734" s="63"/>
      <c r="B734" s="63"/>
      <c r="C734" s="63"/>
      <c r="D734" s="63"/>
      <c r="E734" s="63"/>
      <c r="F734" s="63"/>
      <c r="G734" s="63"/>
    </row>
    <row r="735" spans="1:7">
      <c r="A735" s="63"/>
      <c r="B735" s="63"/>
      <c r="C735" s="63"/>
      <c r="D735" s="63"/>
      <c r="E735" s="63"/>
      <c r="F735" s="63"/>
      <c r="G735" s="63"/>
    </row>
    <row r="736" spans="1:7">
      <c r="A736" s="63"/>
      <c r="B736" s="63"/>
      <c r="C736" s="63"/>
      <c r="D736" s="63"/>
      <c r="E736" s="63"/>
      <c r="F736" s="63"/>
      <c r="G736" s="63"/>
    </row>
    <row r="737" spans="1:7">
      <c r="A737" s="63"/>
      <c r="B737" s="63"/>
      <c r="C737" s="63"/>
      <c r="D737" s="63"/>
      <c r="E737" s="63"/>
      <c r="F737" s="63"/>
      <c r="G737" s="63"/>
    </row>
    <row r="738" spans="1:7">
      <c r="A738" s="63"/>
      <c r="B738" s="63"/>
      <c r="C738" s="63"/>
      <c r="D738" s="63"/>
      <c r="E738" s="63"/>
      <c r="F738" s="63"/>
      <c r="G738" s="63"/>
    </row>
    <row r="739" spans="1:7">
      <c r="A739" s="63"/>
      <c r="B739" s="63"/>
      <c r="C739" s="63"/>
      <c r="D739" s="63"/>
      <c r="E739" s="63"/>
      <c r="F739" s="63"/>
      <c r="G739" s="63"/>
    </row>
    <row r="740" spans="1:7">
      <c r="A740" s="63"/>
      <c r="B740" s="63"/>
      <c r="C740" s="63"/>
      <c r="D740" s="63"/>
      <c r="E740" s="63"/>
      <c r="F740" s="63"/>
      <c r="G740" s="63"/>
    </row>
    <row r="741" spans="1:7">
      <c r="A741" s="63"/>
      <c r="B741" s="63"/>
      <c r="C741" s="63"/>
      <c r="D741" s="63"/>
      <c r="E741" s="63"/>
      <c r="F741" s="63"/>
      <c r="G741" s="63"/>
    </row>
    <row r="742" spans="1:7">
      <c r="A742" s="63"/>
      <c r="B742" s="63"/>
      <c r="C742" s="63"/>
      <c r="D742" s="63"/>
      <c r="E742" s="63"/>
      <c r="F742" s="63"/>
      <c r="G742" s="63"/>
    </row>
    <row r="743" spans="1:7">
      <c r="A743" s="63"/>
      <c r="B743" s="63"/>
      <c r="C743" s="63"/>
      <c r="D743" s="63"/>
      <c r="E743" s="63"/>
      <c r="F743" s="63"/>
      <c r="G743" s="63"/>
    </row>
    <row r="744" spans="1:7">
      <c r="A744" s="63"/>
      <c r="B744" s="63"/>
      <c r="C744" s="63"/>
      <c r="D744" s="63"/>
      <c r="E744" s="63"/>
      <c r="F744" s="63"/>
      <c r="G744" s="63"/>
    </row>
    <row r="745" spans="1:7">
      <c r="A745" s="63"/>
      <c r="B745" s="63"/>
      <c r="C745" s="63"/>
      <c r="D745" s="63"/>
      <c r="E745" s="63"/>
      <c r="F745" s="63"/>
      <c r="G745" s="63"/>
    </row>
    <row r="746" spans="1:7">
      <c r="A746" s="63"/>
      <c r="B746" s="63"/>
      <c r="C746" s="63"/>
      <c r="D746" s="63"/>
      <c r="E746" s="63"/>
      <c r="F746" s="63"/>
      <c r="G746" s="63"/>
    </row>
    <row r="747" spans="1:7">
      <c r="A747" s="63"/>
      <c r="B747" s="63"/>
      <c r="C747" s="63"/>
      <c r="D747" s="63"/>
      <c r="E747" s="63"/>
      <c r="F747" s="63"/>
      <c r="G747" s="63"/>
    </row>
    <row r="748" spans="1:7">
      <c r="A748" s="63"/>
      <c r="B748" s="63"/>
      <c r="C748" s="63"/>
      <c r="D748" s="63"/>
      <c r="E748" s="63"/>
      <c r="F748" s="63"/>
      <c r="G748" s="63"/>
    </row>
    <row r="749" spans="1:7">
      <c r="A749" s="63"/>
      <c r="B749" s="63"/>
      <c r="C749" s="63"/>
      <c r="D749" s="63"/>
      <c r="E749" s="63"/>
      <c r="F749" s="63"/>
      <c r="G749" s="63"/>
    </row>
    <row r="750" spans="1:7">
      <c r="A750" s="63"/>
      <c r="B750" s="63"/>
      <c r="C750" s="63"/>
      <c r="D750" s="63"/>
      <c r="E750" s="63"/>
      <c r="F750" s="63"/>
      <c r="G750" s="63"/>
    </row>
    <row r="751" spans="1:7">
      <c r="A751" s="63"/>
      <c r="B751" s="63"/>
      <c r="C751" s="63"/>
      <c r="D751" s="63"/>
      <c r="E751" s="63"/>
      <c r="F751" s="63"/>
      <c r="G751" s="63"/>
    </row>
    <row r="752" spans="1:7">
      <c r="A752" s="63"/>
      <c r="B752" s="63"/>
      <c r="C752" s="63"/>
      <c r="D752" s="63"/>
      <c r="E752" s="63"/>
      <c r="F752" s="63"/>
      <c r="G752" s="63"/>
    </row>
    <row r="753" spans="1:7">
      <c r="A753" s="63"/>
      <c r="B753" s="63"/>
      <c r="C753" s="63"/>
      <c r="D753" s="63"/>
      <c r="E753" s="63"/>
      <c r="F753" s="63"/>
      <c r="G753" s="63"/>
    </row>
    <row r="754" spans="1:7">
      <c r="A754" s="63"/>
      <c r="B754" s="63"/>
      <c r="C754" s="63"/>
      <c r="D754" s="63"/>
      <c r="E754" s="63"/>
      <c r="F754" s="63"/>
      <c r="G754" s="63"/>
    </row>
    <row r="755" spans="1:7">
      <c r="A755" s="63"/>
      <c r="B755" s="63"/>
      <c r="C755" s="63"/>
      <c r="D755" s="63"/>
      <c r="E755" s="63"/>
      <c r="F755" s="63"/>
      <c r="G755" s="63"/>
    </row>
    <row r="756" spans="1:7">
      <c r="A756" s="63"/>
      <c r="B756" s="63"/>
      <c r="C756" s="63"/>
      <c r="D756" s="63"/>
      <c r="E756" s="63"/>
      <c r="F756" s="63"/>
      <c r="G756" s="63"/>
    </row>
    <row r="757" spans="1:7">
      <c r="A757" s="63"/>
      <c r="B757" s="63"/>
      <c r="C757" s="63"/>
      <c r="D757" s="63"/>
      <c r="E757" s="63"/>
      <c r="F757" s="63"/>
      <c r="G757" s="63"/>
    </row>
    <row r="758" spans="1:7">
      <c r="A758" s="63"/>
      <c r="B758" s="63"/>
      <c r="C758" s="63"/>
      <c r="D758" s="63"/>
      <c r="E758" s="63"/>
      <c r="F758" s="63"/>
      <c r="G758" s="63"/>
    </row>
    <row r="759" spans="1:7">
      <c r="A759" s="63"/>
      <c r="B759" s="63"/>
      <c r="C759" s="63"/>
      <c r="D759" s="63"/>
      <c r="E759" s="63"/>
      <c r="F759" s="63"/>
      <c r="G759" s="63"/>
    </row>
    <row r="760" spans="1:7">
      <c r="A760" s="63"/>
      <c r="B760" s="63"/>
      <c r="C760" s="63"/>
      <c r="D760" s="63"/>
      <c r="E760" s="63"/>
      <c r="F760" s="63"/>
      <c r="G760" s="63"/>
    </row>
    <row r="761" spans="1:7">
      <c r="A761" s="63"/>
      <c r="B761" s="63"/>
      <c r="C761" s="63"/>
      <c r="D761" s="63"/>
      <c r="E761" s="63"/>
      <c r="F761" s="63"/>
      <c r="G761" s="63"/>
    </row>
    <row r="762" spans="1:7">
      <c r="A762" s="63"/>
      <c r="B762" s="63"/>
      <c r="C762" s="63"/>
      <c r="D762" s="63"/>
      <c r="E762" s="63"/>
      <c r="F762" s="63"/>
      <c r="G762" s="63"/>
    </row>
    <row r="763" spans="1:7">
      <c r="A763" s="63"/>
      <c r="B763" s="63"/>
      <c r="C763" s="63"/>
      <c r="D763" s="63"/>
      <c r="E763" s="63"/>
      <c r="F763" s="63"/>
      <c r="G763" s="63"/>
    </row>
    <row r="764" spans="1:7">
      <c r="A764" s="63"/>
      <c r="B764" s="63"/>
      <c r="C764" s="63"/>
      <c r="D764" s="63"/>
      <c r="E764" s="63"/>
      <c r="F764" s="63"/>
      <c r="G764" s="63"/>
    </row>
    <row r="765" spans="1:7">
      <c r="A765" s="63"/>
      <c r="B765" s="63"/>
      <c r="C765" s="63"/>
      <c r="D765" s="63"/>
      <c r="E765" s="63"/>
      <c r="F765" s="63"/>
      <c r="G765" s="63"/>
    </row>
    <row r="766" spans="1:7">
      <c r="A766" s="63"/>
      <c r="B766" s="63"/>
      <c r="C766" s="63"/>
      <c r="D766" s="63"/>
      <c r="E766" s="63"/>
      <c r="F766" s="63"/>
      <c r="G766" s="63"/>
    </row>
    <row r="767" spans="1:7">
      <c r="A767" s="63"/>
      <c r="B767" s="63"/>
      <c r="C767" s="63"/>
      <c r="D767" s="63"/>
      <c r="E767" s="63"/>
      <c r="F767" s="63"/>
      <c r="G767" s="63"/>
    </row>
    <row r="768" spans="1:7">
      <c r="A768" s="63"/>
      <c r="B768" s="63"/>
      <c r="C768" s="63"/>
      <c r="D768" s="63"/>
      <c r="E768" s="63"/>
      <c r="F768" s="63"/>
      <c r="G768" s="63"/>
    </row>
    <row r="769" spans="1:7">
      <c r="A769" s="63"/>
      <c r="B769" s="63"/>
      <c r="C769" s="63"/>
      <c r="D769" s="63"/>
      <c r="E769" s="63"/>
      <c r="F769" s="63"/>
      <c r="G769" s="63"/>
    </row>
    <row r="770" spans="1:7">
      <c r="A770" s="63"/>
      <c r="B770" s="63"/>
      <c r="C770" s="63"/>
      <c r="D770" s="63"/>
      <c r="E770" s="63"/>
      <c r="F770" s="63"/>
      <c r="G770" s="63"/>
    </row>
    <row r="771" spans="1:7">
      <c r="A771" s="63"/>
      <c r="B771" s="63"/>
      <c r="C771" s="63"/>
      <c r="D771" s="63"/>
      <c r="E771" s="63"/>
      <c r="F771" s="63"/>
      <c r="G771" s="63"/>
    </row>
    <row r="772" spans="1:7">
      <c r="A772" s="63"/>
      <c r="B772" s="63"/>
      <c r="C772" s="63"/>
      <c r="D772" s="63"/>
      <c r="E772" s="63"/>
      <c r="F772" s="63"/>
      <c r="G772" s="63"/>
    </row>
    <row r="773" spans="1:7">
      <c r="A773" s="63"/>
      <c r="B773" s="63"/>
      <c r="C773" s="63"/>
      <c r="D773" s="63"/>
      <c r="E773" s="63"/>
      <c r="F773" s="63"/>
      <c r="G773" s="63"/>
    </row>
    <row r="774" spans="1:7">
      <c r="A774" s="63"/>
      <c r="B774" s="63"/>
      <c r="C774" s="63"/>
      <c r="D774" s="63"/>
      <c r="E774" s="63"/>
      <c r="F774" s="63"/>
      <c r="G774" s="63"/>
    </row>
    <row r="775" spans="1:7">
      <c r="A775" s="63"/>
      <c r="B775" s="63"/>
      <c r="C775" s="63"/>
      <c r="D775" s="63"/>
      <c r="E775" s="63"/>
      <c r="F775" s="63"/>
      <c r="G775" s="63"/>
    </row>
    <row r="776" spans="1:7">
      <c r="A776" s="63"/>
      <c r="B776" s="63"/>
      <c r="C776" s="63"/>
      <c r="D776" s="63"/>
      <c r="E776" s="63"/>
      <c r="F776" s="63"/>
      <c r="G776" s="63"/>
    </row>
    <row r="777" spans="1:7">
      <c r="A777" s="63"/>
      <c r="B777" s="63"/>
      <c r="C777" s="63"/>
      <c r="D777" s="63"/>
      <c r="E777" s="63"/>
      <c r="F777" s="63"/>
      <c r="G777" s="63"/>
    </row>
    <row r="778" spans="1:7">
      <c r="A778" s="63"/>
      <c r="B778" s="63"/>
      <c r="C778" s="63"/>
      <c r="D778" s="63"/>
      <c r="E778" s="63"/>
      <c r="F778" s="63"/>
      <c r="G778" s="63"/>
    </row>
    <row r="779" spans="1:7">
      <c r="A779" s="63"/>
      <c r="B779" s="63"/>
      <c r="C779" s="63"/>
      <c r="D779" s="63"/>
      <c r="E779" s="63"/>
      <c r="F779" s="63"/>
      <c r="G779" s="63"/>
    </row>
    <row r="780" spans="1:7">
      <c r="A780" s="63"/>
      <c r="B780" s="63"/>
      <c r="C780" s="63"/>
      <c r="D780" s="63"/>
      <c r="E780" s="63"/>
      <c r="F780" s="63"/>
      <c r="G780" s="63"/>
    </row>
    <row r="781" spans="1:7">
      <c r="A781" s="63"/>
      <c r="B781" s="63"/>
      <c r="C781" s="63"/>
      <c r="D781" s="63"/>
      <c r="E781" s="63"/>
      <c r="F781" s="63"/>
      <c r="G781" s="63"/>
    </row>
    <row r="782" spans="1:7">
      <c r="A782" s="63"/>
      <c r="B782" s="63"/>
      <c r="C782" s="63"/>
      <c r="D782" s="63"/>
      <c r="E782" s="63"/>
      <c r="F782" s="63"/>
      <c r="G782" s="63"/>
    </row>
    <row r="783" spans="1:7">
      <c r="A783" s="63"/>
      <c r="B783" s="63"/>
      <c r="C783" s="63"/>
      <c r="D783" s="63"/>
      <c r="E783" s="63"/>
      <c r="F783" s="63"/>
      <c r="G783" s="63"/>
    </row>
    <row r="784" spans="1:7">
      <c r="A784" s="63"/>
      <c r="B784" s="63"/>
      <c r="C784" s="63"/>
      <c r="D784" s="63"/>
      <c r="E784" s="63"/>
      <c r="F784" s="63"/>
      <c r="G784" s="63"/>
    </row>
    <row r="785" spans="1:7">
      <c r="A785" s="63"/>
      <c r="B785" s="63"/>
      <c r="C785" s="63"/>
      <c r="D785" s="63"/>
      <c r="E785" s="63"/>
      <c r="F785" s="63"/>
      <c r="G785" s="63"/>
    </row>
    <row r="786" spans="1:7">
      <c r="A786" s="63"/>
      <c r="B786" s="63"/>
      <c r="C786" s="63"/>
      <c r="D786" s="63"/>
      <c r="E786" s="63"/>
      <c r="F786" s="63"/>
      <c r="G786" s="63"/>
    </row>
    <row r="787" spans="1:7">
      <c r="A787" s="63"/>
      <c r="B787" s="63"/>
      <c r="C787" s="63"/>
      <c r="D787" s="63"/>
      <c r="E787" s="63"/>
      <c r="F787" s="63"/>
      <c r="G787" s="63"/>
    </row>
    <row r="788" spans="1:7">
      <c r="A788" s="63"/>
      <c r="B788" s="63"/>
      <c r="C788" s="63"/>
      <c r="D788" s="63"/>
      <c r="E788" s="63"/>
      <c r="F788" s="63"/>
      <c r="G788" s="63"/>
    </row>
    <row r="789" spans="1:7">
      <c r="A789" s="63"/>
      <c r="B789" s="63"/>
      <c r="C789" s="63"/>
      <c r="D789" s="63"/>
      <c r="E789" s="63"/>
      <c r="F789" s="63"/>
      <c r="G789" s="63"/>
    </row>
    <row r="790" spans="1:7">
      <c r="A790" s="63"/>
      <c r="B790" s="63"/>
      <c r="C790" s="63"/>
      <c r="D790" s="63"/>
      <c r="E790" s="63"/>
      <c r="F790" s="63"/>
      <c r="G790" s="63"/>
    </row>
    <row r="791" spans="1:7">
      <c r="A791" s="63"/>
      <c r="B791" s="63"/>
      <c r="C791" s="63"/>
      <c r="D791" s="63"/>
      <c r="E791" s="63"/>
      <c r="F791" s="63"/>
      <c r="G791" s="63"/>
    </row>
    <row r="792" spans="1:7">
      <c r="A792" s="63"/>
      <c r="B792" s="63"/>
      <c r="C792" s="63"/>
      <c r="D792" s="63"/>
      <c r="E792" s="63"/>
      <c r="F792" s="63"/>
      <c r="G792" s="63"/>
    </row>
    <row r="793" spans="1:7">
      <c r="A793" s="63"/>
      <c r="B793" s="63"/>
      <c r="C793" s="63"/>
      <c r="D793" s="63"/>
      <c r="E793" s="63"/>
      <c r="F793" s="63"/>
      <c r="G793" s="63"/>
    </row>
    <row r="794" spans="1:7">
      <c r="A794" s="63"/>
      <c r="B794" s="63"/>
      <c r="C794" s="63"/>
      <c r="D794" s="63"/>
      <c r="E794" s="63"/>
      <c r="F794" s="63"/>
      <c r="G794" s="63"/>
    </row>
    <row r="795" spans="1:7">
      <c r="A795" s="63"/>
      <c r="B795" s="63"/>
      <c r="C795" s="63"/>
      <c r="D795" s="63"/>
      <c r="E795" s="63"/>
      <c r="F795" s="63"/>
      <c r="G795" s="63"/>
    </row>
    <row r="796" spans="1:7">
      <c r="A796" s="63"/>
      <c r="B796" s="63"/>
      <c r="C796" s="63"/>
      <c r="D796" s="63"/>
      <c r="E796" s="63"/>
      <c r="F796" s="63"/>
      <c r="G796" s="63"/>
    </row>
    <row r="797" spans="1:7">
      <c r="A797" s="63"/>
      <c r="B797" s="63"/>
      <c r="C797" s="63"/>
      <c r="D797" s="63"/>
      <c r="E797" s="63"/>
      <c r="F797" s="63"/>
      <c r="G797" s="63"/>
    </row>
    <row r="798" spans="1:7">
      <c r="A798" s="63"/>
      <c r="B798" s="63"/>
      <c r="C798" s="63"/>
      <c r="D798" s="63"/>
      <c r="E798" s="63"/>
      <c r="F798" s="63"/>
      <c r="G798" s="63"/>
    </row>
    <row r="799" spans="1:7">
      <c r="A799" s="63"/>
      <c r="B799" s="63"/>
      <c r="C799" s="63"/>
      <c r="D799" s="63"/>
      <c r="E799" s="63"/>
      <c r="F799" s="63"/>
      <c r="G799" s="63"/>
    </row>
    <row r="800" spans="1:7">
      <c r="A800" s="63"/>
      <c r="B800" s="63"/>
      <c r="C800" s="63"/>
      <c r="D800" s="63"/>
      <c r="E800" s="63"/>
      <c r="F800" s="63"/>
      <c r="G800" s="63"/>
    </row>
    <row r="801" spans="1:7">
      <c r="A801" s="63"/>
      <c r="B801" s="63"/>
      <c r="C801" s="63"/>
      <c r="D801" s="63"/>
      <c r="E801" s="63"/>
      <c r="F801" s="63"/>
      <c r="G801" s="63"/>
    </row>
    <row r="802" spans="1:7">
      <c r="A802" s="63"/>
      <c r="B802" s="63"/>
      <c r="C802" s="63"/>
      <c r="D802" s="63"/>
      <c r="E802" s="63"/>
      <c r="F802" s="63"/>
      <c r="G802" s="63"/>
    </row>
    <row r="803" spans="1:7">
      <c r="A803" s="63"/>
      <c r="B803" s="63"/>
      <c r="C803" s="63"/>
      <c r="D803" s="63"/>
      <c r="E803" s="63"/>
      <c r="F803" s="63"/>
      <c r="G803" s="63"/>
    </row>
    <row r="804" spans="1:7">
      <c r="A804" s="63"/>
      <c r="B804" s="63"/>
      <c r="C804" s="63"/>
      <c r="D804" s="63"/>
      <c r="E804" s="63"/>
      <c r="F804" s="63"/>
      <c r="G804" s="63"/>
    </row>
    <row r="805" spans="1:7">
      <c r="A805" s="63"/>
      <c r="B805" s="63"/>
      <c r="C805" s="63"/>
      <c r="D805" s="63"/>
      <c r="E805" s="63"/>
      <c r="F805" s="63"/>
      <c r="G805" s="63"/>
    </row>
    <row r="806" spans="1:7">
      <c r="A806" s="63"/>
      <c r="B806" s="63"/>
      <c r="C806" s="63"/>
      <c r="D806" s="63"/>
      <c r="E806" s="63"/>
      <c r="F806" s="63"/>
      <c r="G806" s="63"/>
    </row>
    <row r="807" spans="1:7">
      <c r="A807" s="63"/>
      <c r="B807" s="63"/>
      <c r="C807" s="63"/>
      <c r="D807" s="63"/>
      <c r="E807" s="63"/>
      <c r="F807" s="63"/>
      <c r="G807" s="63"/>
    </row>
    <row r="808" spans="1:7">
      <c r="A808" s="63"/>
      <c r="B808" s="63"/>
      <c r="C808" s="63"/>
      <c r="D808" s="63"/>
      <c r="E808" s="63"/>
      <c r="F808" s="63"/>
      <c r="G808" s="63"/>
    </row>
    <row r="809" spans="1:7">
      <c r="A809" s="63"/>
      <c r="B809" s="63"/>
      <c r="C809" s="63"/>
      <c r="D809" s="63"/>
      <c r="E809" s="63"/>
      <c r="F809" s="63"/>
      <c r="G809" s="63"/>
    </row>
    <row r="810" spans="1:7">
      <c r="A810" s="63"/>
      <c r="B810" s="63"/>
      <c r="C810" s="63"/>
      <c r="D810" s="63"/>
      <c r="E810" s="63"/>
      <c r="F810" s="63"/>
      <c r="G810" s="63"/>
    </row>
    <row r="811" spans="1:7">
      <c r="A811" s="63"/>
      <c r="B811" s="63"/>
      <c r="C811" s="63"/>
      <c r="D811" s="63"/>
      <c r="E811" s="63"/>
      <c r="F811" s="63"/>
      <c r="G811" s="63"/>
    </row>
    <row r="812" spans="1:7">
      <c r="A812" s="63"/>
      <c r="B812" s="63"/>
      <c r="C812" s="63"/>
      <c r="D812" s="63"/>
      <c r="E812" s="63"/>
      <c r="F812" s="63"/>
      <c r="G812" s="63"/>
    </row>
    <row r="813" spans="1:7">
      <c r="A813" s="63"/>
      <c r="B813" s="63"/>
      <c r="C813" s="63"/>
      <c r="D813" s="63"/>
      <c r="E813" s="63"/>
      <c r="F813" s="63"/>
      <c r="G813" s="63"/>
    </row>
    <row r="814" spans="1:7">
      <c r="A814" s="63"/>
      <c r="B814" s="63"/>
      <c r="C814" s="63"/>
      <c r="D814" s="63"/>
      <c r="E814" s="63"/>
      <c r="F814" s="63"/>
      <c r="G814" s="63"/>
    </row>
    <row r="815" spans="1:7">
      <c r="A815" s="63"/>
      <c r="B815" s="63"/>
      <c r="C815" s="63"/>
      <c r="D815" s="63"/>
      <c r="E815" s="63"/>
      <c r="F815" s="63"/>
      <c r="G815" s="63"/>
    </row>
    <row r="816" spans="1:7">
      <c r="A816" s="63"/>
      <c r="B816" s="63"/>
      <c r="C816" s="63"/>
      <c r="D816" s="63"/>
      <c r="E816" s="63"/>
      <c r="F816" s="63"/>
      <c r="G816" s="63"/>
    </row>
    <row r="817" spans="1:7">
      <c r="A817" s="63"/>
      <c r="B817" s="63"/>
      <c r="C817" s="63"/>
      <c r="D817" s="63"/>
      <c r="E817" s="63"/>
      <c r="F817" s="63"/>
      <c r="G817" s="63"/>
    </row>
    <row r="818" spans="1:7">
      <c r="A818" s="63"/>
      <c r="B818" s="63"/>
      <c r="C818" s="63"/>
      <c r="D818" s="63"/>
      <c r="E818" s="63"/>
      <c r="F818" s="63"/>
      <c r="G818" s="63"/>
    </row>
    <row r="819" spans="1:7">
      <c r="A819" s="63"/>
      <c r="B819" s="63"/>
      <c r="C819" s="63"/>
      <c r="D819" s="63"/>
      <c r="E819" s="63"/>
      <c r="F819" s="63"/>
      <c r="G819" s="63"/>
    </row>
    <row r="820" spans="1:7">
      <c r="A820" s="63"/>
      <c r="B820" s="63"/>
      <c r="C820" s="63"/>
      <c r="D820" s="63"/>
      <c r="E820" s="63"/>
      <c r="F820" s="63"/>
      <c r="G820" s="63"/>
    </row>
    <row r="821" spans="1:7">
      <c r="A821" s="63"/>
      <c r="B821" s="63"/>
      <c r="C821" s="63"/>
      <c r="D821" s="63"/>
      <c r="E821" s="63"/>
      <c r="F821" s="63"/>
      <c r="G821" s="63"/>
    </row>
    <row r="822" spans="1:7">
      <c r="A822" s="63"/>
      <c r="B822" s="63"/>
      <c r="C822" s="63"/>
      <c r="D822" s="63"/>
      <c r="E822" s="63"/>
      <c r="F822" s="63"/>
      <c r="G822" s="63"/>
    </row>
    <row r="823" spans="1:7">
      <c r="A823" s="63"/>
      <c r="B823" s="63"/>
      <c r="C823" s="63"/>
      <c r="D823" s="63"/>
      <c r="E823" s="63"/>
      <c r="F823" s="63"/>
      <c r="G823" s="63"/>
    </row>
    <row r="824" spans="1:7">
      <c r="A824" s="63"/>
      <c r="B824" s="63"/>
      <c r="C824" s="63"/>
      <c r="D824" s="63"/>
      <c r="E824" s="63"/>
      <c r="F824" s="63"/>
      <c r="G824" s="63"/>
    </row>
    <row r="825" spans="1:7">
      <c r="A825" s="63"/>
      <c r="B825" s="63"/>
      <c r="C825" s="63"/>
      <c r="D825" s="63"/>
      <c r="E825" s="63"/>
      <c r="F825" s="63"/>
      <c r="G825" s="63"/>
    </row>
    <row r="826" spans="1:7">
      <c r="A826" s="63"/>
      <c r="B826" s="63"/>
      <c r="C826" s="63"/>
      <c r="D826" s="63"/>
      <c r="E826" s="63"/>
      <c r="F826" s="63"/>
      <c r="G826" s="63"/>
    </row>
    <row r="827" spans="1:7">
      <c r="A827" s="63"/>
      <c r="B827" s="63"/>
      <c r="C827" s="63"/>
      <c r="D827" s="63"/>
      <c r="E827" s="63"/>
      <c r="F827" s="63"/>
      <c r="G827" s="63"/>
    </row>
    <row r="828" spans="1:7">
      <c r="A828" s="63"/>
      <c r="B828" s="63"/>
      <c r="C828" s="63"/>
      <c r="D828" s="63"/>
      <c r="E828" s="63"/>
      <c r="F828" s="63"/>
      <c r="G828" s="63"/>
    </row>
    <row r="829" spans="1:7">
      <c r="A829" s="63"/>
      <c r="B829" s="63"/>
      <c r="C829" s="63"/>
      <c r="D829" s="63"/>
      <c r="E829" s="63"/>
      <c r="F829" s="63"/>
      <c r="G829" s="63"/>
    </row>
    <row r="830" spans="1:7">
      <c r="A830" s="63"/>
      <c r="B830" s="63"/>
      <c r="C830" s="63"/>
      <c r="D830" s="63"/>
      <c r="E830" s="63"/>
      <c r="F830" s="63"/>
      <c r="G830" s="63"/>
    </row>
    <row r="831" spans="1:7">
      <c r="A831" s="63"/>
      <c r="B831" s="63"/>
      <c r="C831" s="63"/>
      <c r="D831" s="63"/>
      <c r="E831" s="63"/>
      <c r="F831" s="63"/>
      <c r="G831" s="63"/>
    </row>
    <row r="832" spans="1:7">
      <c r="A832" s="63"/>
      <c r="B832" s="63"/>
      <c r="C832" s="63"/>
      <c r="D832" s="63"/>
      <c r="E832" s="63"/>
      <c r="F832" s="63"/>
      <c r="G832" s="63"/>
    </row>
    <row r="833" spans="1:7">
      <c r="A833" s="63"/>
      <c r="B833" s="63"/>
      <c r="C833" s="63"/>
      <c r="D833" s="63"/>
      <c r="E833" s="63"/>
      <c r="F833" s="63"/>
      <c r="G833" s="63"/>
    </row>
    <row r="834" spans="1:7">
      <c r="A834" s="63"/>
      <c r="B834" s="63"/>
      <c r="C834" s="63"/>
      <c r="D834" s="63"/>
      <c r="E834" s="63"/>
      <c r="F834" s="63"/>
      <c r="G834" s="63"/>
    </row>
    <row r="835" spans="1:7">
      <c r="A835" s="63"/>
      <c r="B835" s="63"/>
      <c r="C835" s="63"/>
      <c r="D835" s="63"/>
      <c r="E835" s="63"/>
      <c r="F835" s="63"/>
      <c r="G835" s="63"/>
    </row>
    <row r="836" spans="1:7">
      <c r="A836" s="63"/>
      <c r="B836" s="63"/>
      <c r="C836" s="63"/>
      <c r="D836" s="63"/>
      <c r="E836" s="63"/>
      <c r="F836" s="63"/>
      <c r="G836" s="63"/>
    </row>
    <row r="837" spans="1:7">
      <c r="A837" s="63"/>
      <c r="B837" s="63"/>
      <c r="C837" s="63"/>
      <c r="D837" s="63"/>
      <c r="E837" s="63"/>
      <c r="F837" s="63"/>
      <c r="G837" s="63"/>
    </row>
    <row r="838" spans="1:7">
      <c r="A838" s="63"/>
      <c r="B838" s="63"/>
      <c r="C838" s="63"/>
      <c r="D838" s="63"/>
      <c r="E838" s="63"/>
      <c r="F838" s="63"/>
      <c r="G838" s="63"/>
    </row>
    <row r="839" spans="1:7">
      <c r="A839" s="63"/>
      <c r="B839" s="63"/>
      <c r="C839" s="63"/>
      <c r="D839" s="63"/>
      <c r="E839" s="63"/>
      <c r="F839" s="63"/>
      <c r="G839" s="63"/>
    </row>
    <row r="840" spans="1:7">
      <c r="A840" s="63"/>
      <c r="B840" s="63"/>
      <c r="C840" s="63"/>
      <c r="D840" s="63"/>
      <c r="E840" s="63"/>
      <c r="F840" s="63"/>
      <c r="G840" s="63"/>
    </row>
    <row r="841" spans="1:7">
      <c r="A841" s="63"/>
      <c r="B841" s="63"/>
      <c r="C841" s="63"/>
      <c r="D841" s="63"/>
      <c r="E841" s="63"/>
      <c r="F841" s="63"/>
      <c r="G841" s="63"/>
    </row>
    <row r="842" spans="1:7">
      <c r="A842" s="63"/>
      <c r="B842" s="63"/>
      <c r="C842" s="63"/>
      <c r="D842" s="63"/>
      <c r="E842" s="63"/>
      <c r="F842" s="63"/>
      <c r="G842" s="63"/>
    </row>
    <row r="843" spans="1:7">
      <c r="A843" s="63"/>
      <c r="B843" s="63"/>
      <c r="C843" s="63"/>
      <c r="D843" s="63"/>
      <c r="E843" s="63"/>
      <c r="F843" s="63"/>
      <c r="G843" s="63"/>
    </row>
    <row r="844" spans="1:7">
      <c r="A844" s="63"/>
      <c r="B844" s="63"/>
      <c r="C844" s="63"/>
      <c r="D844" s="63"/>
      <c r="E844" s="63"/>
      <c r="F844" s="63"/>
      <c r="G844" s="63"/>
    </row>
    <row r="845" spans="1:7">
      <c r="A845" s="63"/>
      <c r="B845" s="63"/>
      <c r="C845" s="63"/>
      <c r="D845" s="63"/>
      <c r="E845" s="63"/>
      <c r="F845" s="63"/>
      <c r="G845" s="63"/>
    </row>
    <row r="846" spans="1:7">
      <c r="A846" s="63"/>
      <c r="B846" s="63"/>
      <c r="C846" s="63"/>
      <c r="D846" s="63"/>
      <c r="E846" s="63"/>
      <c r="F846" s="63"/>
      <c r="G846" s="63"/>
    </row>
    <row r="847" spans="1:7">
      <c r="A847" s="63"/>
      <c r="B847" s="63"/>
      <c r="C847" s="63"/>
      <c r="D847" s="63"/>
      <c r="E847" s="63"/>
      <c r="F847" s="63"/>
      <c r="G847" s="63"/>
    </row>
    <row r="848" spans="1:7">
      <c r="A848" s="63"/>
      <c r="B848" s="63"/>
      <c r="C848" s="63"/>
      <c r="D848" s="63"/>
      <c r="E848" s="63"/>
      <c r="F848" s="63"/>
      <c r="G848" s="63"/>
    </row>
    <row r="849" spans="1:7">
      <c r="A849" s="63"/>
      <c r="B849" s="63"/>
      <c r="C849" s="63"/>
      <c r="D849" s="63"/>
      <c r="E849" s="63"/>
      <c r="F849" s="63"/>
      <c r="G849" s="63"/>
    </row>
    <row r="850" spans="1:7">
      <c r="A850" s="63"/>
      <c r="B850" s="63"/>
      <c r="C850" s="63"/>
      <c r="D850" s="63"/>
      <c r="E850" s="63"/>
      <c r="F850" s="63"/>
      <c r="G850" s="63"/>
    </row>
    <row r="851" spans="1:7">
      <c r="A851" s="63"/>
      <c r="B851" s="63"/>
      <c r="C851" s="63"/>
      <c r="D851" s="63"/>
      <c r="E851" s="63"/>
      <c r="F851" s="63"/>
      <c r="G851" s="63"/>
    </row>
    <row r="852" spans="1:7">
      <c r="A852" s="63"/>
      <c r="B852" s="63"/>
      <c r="C852" s="63"/>
      <c r="D852" s="63"/>
      <c r="E852" s="63"/>
      <c r="F852" s="63"/>
      <c r="G852" s="63"/>
    </row>
    <row r="853" spans="1:7">
      <c r="A853" s="63"/>
      <c r="B853" s="63"/>
      <c r="C853" s="63"/>
      <c r="D853" s="63"/>
      <c r="E853" s="63"/>
      <c r="F853" s="63"/>
      <c r="G853" s="63"/>
    </row>
    <row r="854" spans="1:7">
      <c r="A854" s="63"/>
      <c r="B854" s="63"/>
      <c r="C854" s="63"/>
      <c r="D854" s="63"/>
      <c r="E854" s="63"/>
      <c r="F854" s="63"/>
      <c r="G854" s="63"/>
    </row>
    <row r="855" spans="1:7">
      <c r="A855" s="63"/>
      <c r="B855" s="63"/>
      <c r="C855" s="63"/>
      <c r="D855" s="63"/>
      <c r="E855" s="63"/>
      <c r="F855" s="63"/>
      <c r="G855" s="63"/>
    </row>
    <row r="856" spans="1:7">
      <c r="A856" s="63"/>
      <c r="B856" s="63"/>
      <c r="C856" s="63"/>
      <c r="D856" s="63"/>
      <c r="E856" s="63"/>
      <c r="F856" s="63"/>
      <c r="G856" s="63"/>
    </row>
    <row r="857" spans="1:7">
      <c r="A857" s="63"/>
      <c r="B857" s="63"/>
      <c r="C857" s="63"/>
      <c r="D857" s="63"/>
      <c r="E857" s="63"/>
      <c r="F857" s="63"/>
      <c r="G857" s="63"/>
    </row>
    <row r="858" spans="1:7">
      <c r="A858" s="63"/>
      <c r="B858" s="63"/>
      <c r="C858" s="63"/>
      <c r="D858" s="63"/>
      <c r="E858" s="63"/>
      <c r="F858" s="63"/>
      <c r="G858" s="63"/>
    </row>
    <row r="859" spans="1:7">
      <c r="A859" s="63"/>
      <c r="B859" s="63"/>
      <c r="C859" s="63"/>
      <c r="D859" s="63"/>
      <c r="E859" s="63"/>
      <c r="F859" s="63"/>
      <c r="G859" s="63"/>
    </row>
    <row r="860" spans="1:7">
      <c r="A860" s="63"/>
      <c r="B860" s="63"/>
      <c r="C860" s="63"/>
      <c r="D860" s="63"/>
      <c r="E860" s="63"/>
      <c r="F860" s="63"/>
      <c r="G860" s="63"/>
    </row>
    <row r="861" spans="1:7">
      <c r="A861" s="63"/>
      <c r="B861" s="63"/>
      <c r="C861" s="63"/>
      <c r="D861" s="63"/>
      <c r="E861" s="63"/>
      <c r="F861" s="63"/>
      <c r="G861" s="63"/>
    </row>
    <row r="862" spans="1:7">
      <c r="A862" s="63"/>
      <c r="B862" s="63"/>
      <c r="C862" s="63"/>
      <c r="D862" s="63"/>
      <c r="E862" s="63"/>
      <c r="F862" s="63"/>
      <c r="G862" s="63"/>
    </row>
    <row r="863" spans="1:7">
      <c r="A863" s="63"/>
      <c r="B863" s="63"/>
      <c r="C863" s="63"/>
      <c r="D863" s="63"/>
      <c r="E863" s="63"/>
      <c r="F863" s="63"/>
      <c r="G863" s="63"/>
    </row>
    <row r="864" spans="1:7">
      <c r="A864" s="63"/>
      <c r="B864" s="63"/>
      <c r="C864" s="63"/>
      <c r="D864" s="63"/>
      <c r="E864" s="63"/>
      <c r="F864" s="63"/>
      <c r="G864" s="63"/>
    </row>
    <row r="865" spans="1:7">
      <c r="A865" s="63"/>
      <c r="B865" s="63"/>
      <c r="C865" s="63"/>
      <c r="D865" s="63"/>
      <c r="E865" s="63"/>
      <c r="F865" s="63"/>
      <c r="G865" s="63"/>
    </row>
    <row r="866" spans="1:7">
      <c r="A866" s="63"/>
      <c r="B866" s="63"/>
      <c r="C866" s="63"/>
      <c r="D866" s="63"/>
      <c r="E866" s="63"/>
      <c r="F866" s="63"/>
      <c r="G866" s="63"/>
    </row>
    <row r="867" spans="1:7">
      <c r="A867" s="63"/>
      <c r="B867" s="63"/>
      <c r="C867" s="63"/>
      <c r="D867" s="63"/>
      <c r="E867" s="63"/>
      <c r="F867" s="63"/>
      <c r="G867" s="63"/>
    </row>
    <row r="868" spans="1:7">
      <c r="A868" s="63"/>
      <c r="B868" s="63"/>
      <c r="C868" s="63"/>
      <c r="D868" s="63"/>
      <c r="E868" s="63"/>
      <c r="F868" s="63"/>
      <c r="G868" s="63"/>
    </row>
    <row r="869" spans="1:7">
      <c r="A869" s="63"/>
      <c r="B869" s="63"/>
      <c r="C869" s="63"/>
      <c r="D869" s="63"/>
      <c r="E869" s="63"/>
      <c r="F869" s="63"/>
      <c r="G869" s="63"/>
    </row>
    <row r="870" spans="1:7">
      <c r="A870" s="63"/>
      <c r="B870" s="63"/>
      <c r="C870" s="63"/>
      <c r="D870" s="63"/>
      <c r="E870" s="63"/>
      <c r="F870" s="63"/>
      <c r="G870" s="63"/>
    </row>
    <row r="871" spans="1:7">
      <c r="A871" s="63"/>
      <c r="B871" s="63"/>
      <c r="C871" s="63"/>
      <c r="D871" s="63"/>
      <c r="E871" s="63"/>
      <c r="F871" s="63"/>
      <c r="G871" s="63"/>
    </row>
    <row r="872" spans="1:7">
      <c r="A872" s="63"/>
      <c r="B872" s="63"/>
      <c r="C872" s="63"/>
      <c r="D872" s="63"/>
      <c r="E872" s="63"/>
      <c r="F872" s="63"/>
      <c r="G872" s="63"/>
    </row>
    <row r="873" spans="1:7">
      <c r="A873" s="63"/>
      <c r="B873" s="63"/>
      <c r="C873" s="63"/>
      <c r="D873" s="63"/>
      <c r="E873" s="63"/>
      <c r="F873" s="63"/>
      <c r="G873" s="63"/>
    </row>
    <row r="874" spans="1:7">
      <c r="A874" s="63"/>
      <c r="B874" s="63"/>
      <c r="C874" s="63"/>
      <c r="D874" s="63"/>
      <c r="E874" s="63"/>
      <c r="F874" s="63"/>
      <c r="G874" s="63"/>
    </row>
    <row r="875" spans="1:7">
      <c r="A875" s="63"/>
      <c r="B875" s="63"/>
      <c r="C875" s="63"/>
      <c r="D875" s="63"/>
      <c r="E875" s="63"/>
      <c r="F875" s="63"/>
      <c r="G875" s="63"/>
    </row>
    <row r="876" spans="1:7">
      <c r="A876" s="63"/>
      <c r="B876" s="63"/>
      <c r="C876" s="63"/>
      <c r="D876" s="63"/>
      <c r="E876" s="63"/>
      <c r="F876" s="63"/>
      <c r="G876" s="63"/>
    </row>
    <row r="877" spans="1:7">
      <c r="A877" s="63"/>
      <c r="B877" s="63"/>
      <c r="C877" s="63"/>
      <c r="D877" s="63"/>
      <c r="E877" s="63"/>
      <c r="F877" s="63"/>
      <c r="G877" s="63"/>
    </row>
    <row r="878" spans="1:7">
      <c r="A878" s="63"/>
      <c r="B878" s="63"/>
      <c r="C878" s="63"/>
      <c r="D878" s="63"/>
      <c r="E878" s="63"/>
      <c r="F878" s="63"/>
      <c r="G878" s="63"/>
    </row>
    <row r="879" spans="1:7">
      <c r="A879" s="63"/>
      <c r="B879" s="63"/>
      <c r="C879" s="63"/>
      <c r="D879" s="63"/>
      <c r="E879" s="63"/>
      <c r="F879" s="63"/>
      <c r="G879" s="63"/>
    </row>
    <row r="880" spans="1:7">
      <c r="A880" s="63"/>
      <c r="B880" s="63"/>
      <c r="C880" s="63"/>
      <c r="D880" s="63"/>
      <c r="E880" s="63"/>
      <c r="F880" s="63"/>
      <c r="G880" s="63"/>
    </row>
    <row r="881" spans="1:7">
      <c r="A881" s="63"/>
      <c r="B881" s="63"/>
      <c r="C881" s="63"/>
      <c r="D881" s="63"/>
      <c r="E881" s="63"/>
      <c r="F881" s="63"/>
      <c r="G881" s="63"/>
    </row>
    <row r="882" spans="1:7">
      <c r="A882" s="63"/>
      <c r="B882" s="63"/>
      <c r="C882" s="63"/>
      <c r="D882" s="63"/>
      <c r="E882" s="63"/>
      <c r="F882" s="63"/>
      <c r="G882" s="63"/>
    </row>
    <row r="883" spans="1:7">
      <c r="A883" s="63"/>
      <c r="B883" s="63"/>
      <c r="C883" s="63"/>
      <c r="D883" s="63"/>
      <c r="E883" s="63"/>
      <c r="F883" s="63"/>
      <c r="G883" s="63"/>
    </row>
    <row r="884" spans="1:7">
      <c r="A884" s="63"/>
      <c r="B884" s="63"/>
      <c r="C884" s="63"/>
      <c r="D884" s="63"/>
      <c r="E884" s="63"/>
      <c r="F884" s="63"/>
      <c r="G884" s="63"/>
    </row>
    <row r="885" spans="1:7">
      <c r="A885" s="63"/>
      <c r="B885" s="63"/>
      <c r="C885" s="63"/>
      <c r="D885" s="63"/>
      <c r="E885" s="63"/>
      <c r="F885" s="63"/>
      <c r="G885" s="63"/>
    </row>
    <row r="886" spans="1:7">
      <c r="A886" s="63"/>
      <c r="B886" s="63"/>
      <c r="C886" s="63"/>
      <c r="D886" s="63"/>
      <c r="E886" s="63"/>
      <c r="F886" s="63"/>
      <c r="G886" s="63"/>
    </row>
    <row r="887" spans="1:7">
      <c r="A887" s="63"/>
      <c r="B887" s="63"/>
      <c r="C887" s="63"/>
      <c r="D887" s="63"/>
      <c r="E887" s="63"/>
      <c r="F887" s="63"/>
      <c r="G887" s="63"/>
    </row>
    <row r="888" spans="1:7">
      <c r="A888" s="63"/>
      <c r="B888" s="63"/>
      <c r="C888" s="63"/>
      <c r="D888" s="63"/>
      <c r="E888" s="63"/>
      <c r="F888" s="63"/>
      <c r="G888" s="63"/>
    </row>
    <row r="889" spans="1:7">
      <c r="A889" s="63"/>
      <c r="B889" s="63"/>
      <c r="C889" s="63"/>
      <c r="D889" s="63"/>
      <c r="E889" s="63"/>
      <c r="F889" s="63"/>
      <c r="G889" s="63"/>
    </row>
    <row r="890" spans="1:7">
      <c r="A890" s="63"/>
      <c r="B890" s="63"/>
      <c r="C890" s="63"/>
      <c r="D890" s="63"/>
      <c r="E890" s="63"/>
      <c r="F890" s="63"/>
      <c r="G890" s="63"/>
    </row>
    <row r="891" spans="1:7">
      <c r="A891" s="63"/>
      <c r="B891" s="63"/>
      <c r="C891" s="63"/>
      <c r="D891" s="63"/>
      <c r="E891" s="63"/>
      <c r="F891" s="63"/>
      <c r="G891" s="63"/>
    </row>
    <row r="892" spans="1:7">
      <c r="A892" s="63"/>
      <c r="B892" s="63"/>
      <c r="C892" s="63"/>
      <c r="D892" s="63"/>
      <c r="E892" s="63"/>
      <c r="F892" s="63"/>
      <c r="G892" s="63"/>
    </row>
    <row r="893" spans="1:7">
      <c r="A893" s="63"/>
      <c r="B893" s="63"/>
      <c r="C893" s="63"/>
      <c r="D893" s="63"/>
      <c r="E893" s="63"/>
      <c r="F893" s="63"/>
      <c r="G893" s="63"/>
    </row>
    <row r="894" spans="1:7">
      <c r="A894" s="63"/>
      <c r="B894" s="63"/>
      <c r="C894" s="63"/>
      <c r="D894" s="63"/>
      <c r="E894" s="63"/>
      <c r="F894" s="63"/>
      <c r="G894" s="63"/>
    </row>
    <row r="895" spans="1:7">
      <c r="A895" s="63"/>
      <c r="B895" s="63"/>
      <c r="C895" s="63"/>
      <c r="D895" s="63"/>
      <c r="E895" s="63"/>
      <c r="F895" s="63"/>
      <c r="G895" s="63"/>
    </row>
    <row r="896" spans="1:7">
      <c r="A896" s="63"/>
      <c r="B896" s="63"/>
      <c r="C896" s="63"/>
      <c r="D896" s="63"/>
      <c r="E896" s="63"/>
      <c r="F896" s="63"/>
      <c r="G896" s="63"/>
    </row>
    <row r="897" spans="1:7">
      <c r="A897" s="63"/>
      <c r="B897" s="63"/>
      <c r="C897" s="63"/>
      <c r="D897" s="63"/>
      <c r="E897" s="63"/>
      <c r="F897" s="63"/>
      <c r="G897" s="63"/>
    </row>
    <row r="898" spans="1:7">
      <c r="A898" s="63"/>
      <c r="B898" s="63"/>
      <c r="C898" s="63"/>
      <c r="D898" s="63"/>
      <c r="E898" s="63"/>
      <c r="F898" s="63"/>
      <c r="G898" s="63"/>
    </row>
    <row r="899" spans="1:7">
      <c r="A899" s="63"/>
      <c r="B899" s="63"/>
      <c r="C899" s="63"/>
      <c r="D899" s="63"/>
      <c r="E899" s="63"/>
      <c r="F899" s="63"/>
      <c r="G899" s="63"/>
    </row>
    <row r="900" spans="1:7">
      <c r="A900" s="63"/>
      <c r="B900" s="63"/>
      <c r="C900" s="63"/>
      <c r="D900" s="63"/>
      <c r="E900" s="63"/>
      <c r="F900" s="63"/>
      <c r="G900" s="63"/>
    </row>
    <row r="901" spans="1:7">
      <c r="A901" s="63"/>
      <c r="B901" s="63"/>
      <c r="C901" s="63"/>
      <c r="D901" s="63"/>
      <c r="E901" s="63"/>
      <c r="F901" s="63"/>
      <c r="G901" s="63"/>
    </row>
    <row r="902" spans="1:7">
      <c r="A902" s="63"/>
      <c r="B902" s="63"/>
      <c r="C902" s="63"/>
      <c r="D902" s="63"/>
      <c r="E902" s="63"/>
      <c r="F902" s="63"/>
      <c r="G902" s="63"/>
    </row>
    <row r="903" spans="1:7">
      <c r="A903" s="63"/>
      <c r="B903" s="63"/>
      <c r="C903" s="63"/>
      <c r="D903" s="63"/>
      <c r="E903" s="63"/>
      <c r="F903" s="63"/>
      <c r="G903" s="63"/>
    </row>
    <row r="904" spans="1:7">
      <c r="A904" s="63"/>
      <c r="B904" s="63"/>
      <c r="C904" s="63"/>
      <c r="D904" s="63"/>
      <c r="E904" s="63"/>
      <c r="F904" s="63"/>
      <c r="G904" s="63"/>
    </row>
    <row r="905" spans="1:7">
      <c r="A905" s="63"/>
      <c r="B905" s="63"/>
      <c r="C905" s="63"/>
      <c r="D905" s="63"/>
      <c r="E905" s="63"/>
      <c r="F905" s="63"/>
      <c r="G905" s="63"/>
    </row>
    <row r="906" spans="1:7">
      <c r="A906" s="63"/>
      <c r="B906" s="63"/>
      <c r="C906" s="63"/>
      <c r="D906" s="63"/>
      <c r="E906" s="63"/>
      <c r="F906" s="63"/>
      <c r="G906" s="63"/>
    </row>
    <row r="907" spans="1:7">
      <c r="A907" s="63"/>
      <c r="B907" s="63"/>
      <c r="C907" s="63"/>
      <c r="D907" s="63"/>
      <c r="E907" s="63"/>
      <c r="F907" s="63"/>
      <c r="G907" s="63"/>
    </row>
    <row r="908" spans="1:7">
      <c r="A908" s="63"/>
      <c r="B908" s="63"/>
      <c r="C908" s="63"/>
      <c r="D908" s="63"/>
      <c r="E908" s="63"/>
      <c r="F908" s="63"/>
      <c r="G908" s="63"/>
    </row>
    <row r="909" spans="1:7">
      <c r="A909" s="63"/>
      <c r="B909" s="63"/>
      <c r="C909" s="63"/>
      <c r="D909" s="63"/>
      <c r="E909" s="63"/>
      <c r="F909" s="63"/>
      <c r="G909" s="63"/>
    </row>
    <row r="910" spans="1:7">
      <c r="A910" s="63"/>
      <c r="B910" s="63"/>
      <c r="C910" s="63"/>
      <c r="D910" s="63"/>
      <c r="E910" s="63"/>
      <c r="F910" s="63"/>
      <c r="G910" s="63"/>
    </row>
    <row r="911" spans="1:7">
      <c r="A911" s="63"/>
      <c r="B911" s="63"/>
      <c r="C911" s="63"/>
      <c r="D911" s="63"/>
      <c r="E911" s="63"/>
      <c r="F911" s="63"/>
      <c r="G911" s="63"/>
    </row>
    <row r="912" spans="1:7">
      <c r="A912" s="63"/>
      <c r="B912" s="63"/>
      <c r="C912" s="63"/>
      <c r="D912" s="63"/>
      <c r="E912" s="63"/>
      <c r="F912" s="63"/>
      <c r="G912" s="63"/>
    </row>
    <row r="913" spans="1:7">
      <c r="A913" s="63"/>
      <c r="B913" s="63"/>
      <c r="C913" s="63"/>
      <c r="D913" s="63"/>
      <c r="E913" s="63"/>
      <c r="F913" s="63"/>
      <c r="G913" s="63"/>
    </row>
    <row r="914" spans="1:7">
      <c r="A914" s="63"/>
      <c r="B914" s="63"/>
      <c r="C914" s="63"/>
      <c r="D914" s="63"/>
      <c r="E914" s="63"/>
      <c r="F914" s="63"/>
      <c r="G914" s="63"/>
    </row>
    <row r="915" spans="1:7">
      <c r="A915" s="63"/>
      <c r="B915" s="63"/>
      <c r="C915" s="63"/>
      <c r="D915" s="63"/>
      <c r="E915" s="63"/>
      <c r="F915" s="63"/>
      <c r="G915" s="63"/>
    </row>
    <row r="916" spans="1:7">
      <c r="A916" s="63"/>
      <c r="B916" s="63"/>
      <c r="C916" s="63"/>
      <c r="D916" s="63"/>
      <c r="E916" s="63"/>
      <c r="F916" s="63"/>
      <c r="G916" s="63"/>
    </row>
    <row r="917" spans="1:7">
      <c r="A917" s="63"/>
      <c r="B917" s="63"/>
      <c r="C917" s="63"/>
      <c r="D917" s="63"/>
      <c r="E917" s="63"/>
      <c r="F917" s="63"/>
      <c r="G917" s="63"/>
    </row>
    <row r="918" spans="1:7">
      <c r="A918" s="63"/>
      <c r="B918" s="63"/>
      <c r="C918" s="63"/>
      <c r="D918" s="63"/>
      <c r="E918" s="63"/>
      <c r="F918" s="63"/>
      <c r="G918" s="63"/>
    </row>
    <row r="919" spans="1:7">
      <c r="A919" s="63"/>
      <c r="B919" s="63"/>
      <c r="C919" s="63"/>
      <c r="D919" s="63"/>
      <c r="E919" s="63"/>
      <c r="F919" s="63"/>
      <c r="G919" s="63"/>
    </row>
    <row r="920" spans="1:7">
      <c r="A920" s="63"/>
      <c r="B920" s="63"/>
      <c r="C920" s="63"/>
      <c r="D920" s="63"/>
      <c r="E920" s="63"/>
      <c r="F920" s="63"/>
      <c r="G920" s="63"/>
    </row>
    <row r="921" spans="1:7">
      <c r="A921" s="63"/>
      <c r="B921" s="63"/>
      <c r="C921" s="63"/>
      <c r="D921" s="63"/>
      <c r="E921" s="63"/>
      <c r="F921" s="63"/>
      <c r="G921" s="63"/>
    </row>
    <row r="922" spans="1:7">
      <c r="A922" s="63"/>
      <c r="B922" s="63"/>
      <c r="C922" s="63"/>
      <c r="D922" s="63"/>
      <c r="E922" s="63"/>
      <c r="F922" s="63"/>
      <c r="G922" s="63"/>
    </row>
    <row r="923" spans="1:7">
      <c r="A923" s="63"/>
      <c r="B923" s="63"/>
      <c r="C923" s="63"/>
      <c r="D923" s="63"/>
      <c r="E923" s="63"/>
      <c r="F923" s="63"/>
      <c r="G923" s="63"/>
    </row>
    <row r="924" spans="1:7">
      <c r="A924" s="63"/>
      <c r="B924" s="63"/>
      <c r="C924" s="63"/>
      <c r="D924" s="63"/>
      <c r="E924" s="63"/>
      <c r="F924" s="63"/>
      <c r="G924" s="63"/>
    </row>
    <row r="925" spans="1:7">
      <c r="A925" s="63"/>
      <c r="B925" s="63"/>
      <c r="C925" s="63"/>
      <c r="D925" s="63"/>
      <c r="E925" s="63"/>
      <c r="F925" s="63"/>
      <c r="G925" s="63"/>
    </row>
    <row r="926" spans="1:7">
      <c r="A926" s="63"/>
      <c r="B926" s="63"/>
      <c r="C926" s="63"/>
      <c r="D926" s="63"/>
      <c r="E926" s="63"/>
      <c r="F926" s="63"/>
      <c r="G926" s="63"/>
    </row>
    <row r="927" spans="1:7">
      <c r="A927" s="63"/>
      <c r="B927" s="63"/>
      <c r="C927" s="63"/>
      <c r="D927" s="63"/>
      <c r="E927" s="63"/>
      <c r="F927" s="63"/>
      <c r="G927" s="63"/>
    </row>
    <row r="928" spans="1:7">
      <c r="A928" s="63"/>
      <c r="B928" s="63"/>
      <c r="C928" s="63"/>
      <c r="D928" s="63"/>
      <c r="E928" s="63"/>
      <c r="F928" s="63"/>
      <c r="G928" s="63"/>
    </row>
    <row r="929" spans="1:7">
      <c r="A929" s="63"/>
      <c r="B929" s="63"/>
      <c r="C929" s="63"/>
      <c r="D929" s="63"/>
      <c r="E929" s="63"/>
      <c r="F929" s="63"/>
      <c r="G929" s="63"/>
    </row>
    <row r="930" spans="1:7">
      <c r="A930" s="63"/>
      <c r="B930" s="63"/>
      <c r="C930" s="63"/>
      <c r="D930" s="63"/>
      <c r="E930" s="63"/>
      <c r="F930" s="63"/>
      <c r="G930" s="63"/>
    </row>
    <row r="931" spans="1:7">
      <c r="A931" s="63"/>
      <c r="B931" s="63"/>
      <c r="C931" s="63"/>
      <c r="D931" s="63"/>
      <c r="E931" s="63"/>
      <c r="F931" s="63"/>
      <c r="G931" s="63"/>
    </row>
    <row r="932" spans="1:7">
      <c r="A932" s="63"/>
      <c r="B932" s="63"/>
      <c r="C932" s="63"/>
      <c r="D932" s="63"/>
      <c r="E932" s="63"/>
      <c r="F932" s="63"/>
      <c r="G932" s="63"/>
    </row>
    <row r="933" spans="1:7">
      <c r="A933" s="63"/>
      <c r="B933" s="63"/>
      <c r="C933" s="63"/>
      <c r="D933" s="63"/>
      <c r="E933" s="63"/>
      <c r="F933" s="63"/>
      <c r="G933" s="63"/>
    </row>
    <row r="934" spans="1:7">
      <c r="A934" s="63"/>
      <c r="B934" s="63"/>
      <c r="C934" s="63"/>
      <c r="D934" s="63"/>
      <c r="E934" s="63"/>
      <c r="F934" s="63"/>
      <c r="G934" s="63"/>
    </row>
    <row r="935" spans="1:7">
      <c r="A935" s="63"/>
      <c r="B935" s="63"/>
      <c r="C935" s="63"/>
      <c r="D935" s="63"/>
      <c r="E935" s="63"/>
      <c r="F935" s="63"/>
      <c r="G935" s="63"/>
    </row>
    <row r="936" spans="1:7">
      <c r="A936" s="63"/>
      <c r="B936" s="63"/>
      <c r="C936" s="63"/>
      <c r="D936" s="63"/>
      <c r="E936" s="63"/>
      <c r="F936" s="63"/>
      <c r="G936" s="63"/>
    </row>
    <row r="937" spans="1:7">
      <c r="A937" s="63"/>
      <c r="B937" s="63"/>
      <c r="C937" s="63"/>
      <c r="D937" s="63"/>
      <c r="E937" s="63"/>
      <c r="F937" s="63"/>
      <c r="G937" s="63"/>
    </row>
    <row r="938" spans="1:7">
      <c r="A938" s="63"/>
      <c r="B938" s="63"/>
      <c r="C938" s="63"/>
      <c r="D938" s="63"/>
      <c r="E938" s="63"/>
      <c r="F938" s="63"/>
      <c r="G938" s="63"/>
    </row>
    <row r="939" spans="1:7">
      <c r="A939" s="63"/>
      <c r="B939" s="63"/>
      <c r="C939" s="63"/>
      <c r="D939" s="63"/>
      <c r="E939" s="63"/>
      <c r="F939" s="63"/>
      <c r="G939" s="63"/>
    </row>
    <row r="940" spans="1:7">
      <c r="A940" s="63"/>
      <c r="B940" s="63"/>
      <c r="C940" s="63"/>
      <c r="D940" s="63"/>
      <c r="E940" s="63"/>
      <c r="F940" s="63"/>
      <c r="G940" s="63"/>
    </row>
    <row r="941" spans="1:7">
      <c r="A941" s="63"/>
      <c r="B941" s="63"/>
      <c r="C941" s="63"/>
      <c r="D941" s="63"/>
      <c r="E941" s="63"/>
      <c r="F941" s="63"/>
      <c r="G941" s="63"/>
    </row>
    <row r="942" spans="1:7">
      <c r="A942" s="63"/>
      <c r="B942" s="63"/>
      <c r="C942" s="63"/>
      <c r="D942" s="63"/>
      <c r="E942" s="63"/>
      <c r="F942" s="63"/>
      <c r="G942" s="63"/>
    </row>
    <row r="943" spans="1:7">
      <c r="A943" s="63"/>
      <c r="B943" s="63"/>
      <c r="C943" s="63"/>
      <c r="D943" s="63"/>
      <c r="E943" s="63"/>
      <c r="F943" s="63"/>
      <c r="G943" s="63"/>
    </row>
    <row r="944" spans="1:7">
      <c r="A944" s="63"/>
      <c r="B944" s="63"/>
      <c r="C944" s="63"/>
      <c r="D944" s="63"/>
      <c r="E944" s="63"/>
      <c r="F944" s="63"/>
      <c r="G944" s="63"/>
    </row>
    <row r="945" spans="1:7">
      <c r="A945" s="63"/>
      <c r="B945" s="63"/>
      <c r="C945" s="63"/>
      <c r="D945" s="63"/>
      <c r="E945" s="63"/>
      <c r="F945" s="63"/>
      <c r="G945" s="63"/>
    </row>
    <row r="946" spans="1:7">
      <c r="A946" s="63"/>
      <c r="B946" s="63"/>
      <c r="C946" s="63"/>
      <c r="D946" s="63"/>
      <c r="E946" s="63"/>
      <c r="F946" s="63"/>
      <c r="G946" s="63"/>
    </row>
    <row r="947" spans="1:7">
      <c r="A947" s="63"/>
      <c r="B947" s="63"/>
      <c r="C947" s="63"/>
      <c r="D947" s="63"/>
      <c r="E947" s="63"/>
      <c r="F947" s="63"/>
      <c r="G947" s="63"/>
    </row>
    <row r="948" spans="1:7">
      <c r="A948" s="63"/>
      <c r="B948" s="63"/>
      <c r="C948" s="63"/>
      <c r="D948" s="63"/>
      <c r="E948" s="63"/>
      <c r="F948" s="63"/>
      <c r="G948" s="63"/>
    </row>
    <row r="949" spans="1:7">
      <c r="A949" s="63"/>
      <c r="B949" s="63"/>
      <c r="C949" s="63"/>
      <c r="D949" s="63"/>
      <c r="E949" s="63"/>
      <c r="F949" s="63"/>
      <c r="G949" s="63"/>
    </row>
    <row r="950" spans="1:7">
      <c r="A950" s="63"/>
      <c r="B950" s="63"/>
      <c r="C950" s="63"/>
      <c r="D950" s="63"/>
      <c r="E950" s="63"/>
      <c r="F950" s="63"/>
      <c r="G950" s="63"/>
    </row>
    <row r="951" spans="1:7">
      <c r="A951" s="63"/>
      <c r="B951" s="63"/>
      <c r="C951" s="63"/>
      <c r="D951" s="63"/>
      <c r="E951" s="63"/>
      <c r="F951" s="63"/>
      <c r="G951" s="63"/>
    </row>
    <row r="952" spans="1:7">
      <c r="A952" s="63"/>
      <c r="B952" s="63"/>
      <c r="C952" s="63"/>
      <c r="D952" s="63"/>
      <c r="E952" s="63"/>
      <c r="F952" s="63"/>
      <c r="G952" s="63"/>
    </row>
    <row r="953" spans="1:7">
      <c r="A953" s="63"/>
      <c r="B953" s="63"/>
      <c r="C953" s="63"/>
      <c r="D953" s="63"/>
      <c r="E953" s="63"/>
      <c r="F953" s="63"/>
      <c r="G953" s="63"/>
    </row>
    <row r="954" spans="1:7">
      <c r="A954" s="63"/>
      <c r="B954" s="63"/>
      <c r="C954" s="63"/>
      <c r="D954" s="63"/>
      <c r="E954" s="63"/>
      <c r="F954" s="63"/>
      <c r="G954" s="63"/>
    </row>
    <row r="955" spans="1:7">
      <c r="A955" s="63"/>
      <c r="B955" s="63"/>
      <c r="C955" s="63"/>
      <c r="D955" s="63"/>
      <c r="E955" s="63"/>
      <c r="F955" s="63"/>
      <c r="G955" s="63"/>
    </row>
    <row r="956" spans="1:7">
      <c r="A956" s="63"/>
      <c r="B956" s="63"/>
      <c r="C956" s="63"/>
      <c r="D956" s="63"/>
      <c r="E956" s="63"/>
      <c r="F956" s="63"/>
      <c r="G956" s="63"/>
    </row>
    <row r="957" spans="1:7">
      <c r="A957" s="63"/>
      <c r="B957" s="63"/>
      <c r="C957" s="63"/>
      <c r="D957" s="63"/>
      <c r="E957" s="63"/>
      <c r="F957" s="63"/>
      <c r="G957" s="63"/>
    </row>
    <row r="958" spans="1:7">
      <c r="A958" s="63"/>
      <c r="B958" s="63"/>
      <c r="C958" s="63"/>
      <c r="D958" s="63"/>
      <c r="E958" s="63"/>
      <c r="F958" s="63"/>
      <c r="G958" s="63"/>
    </row>
    <row r="959" spans="1:7">
      <c r="A959" s="63"/>
      <c r="B959" s="63"/>
      <c r="C959" s="63"/>
      <c r="D959" s="63"/>
      <c r="E959" s="63"/>
      <c r="F959" s="63"/>
      <c r="G959" s="63"/>
    </row>
    <row r="960" spans="1:7">
      <c r="A960" s="63"/>
      <c r="B960" s="63"/>
      <c r="C960" s="63"/>
      <c r="D960" s="63"/>
      <c r="E960" s="63"/>
      <c r="F960" s="63"/>
      <c r="G960" s="63"/>
    </row>
    <row r="961" spans="1:7">
      <c r="A961" s="63"/>
      <c r="B961" s="63"/>
      <c r="C961" s="63"/>
      <c r="D961" s="63"/>
      <c r="E961" s="63"/>
      <c r="F961" s="63"/>
      <c r="G961" s="63"/>
    </row>
    <row r="962" spans="1:7">
      <c r="A962" s="63"/>
      <c r="B962" s="63"/>
      <c r="C962" s="63"/>
      <c r="D962" s="63"/>
      <c r="E962" s="63"/>
      <c r="F962" s="63"/>
      <c r="G962" s="63"/>
    </row>
    <row r="963" spans="1:7">
      <c r="A963" s="63"/>
      <c r="B963" s="63"/>
      <c r="C963" s="63"/>
      <c r="D963" s="63"/>
      <c r="E963" s="63"/>
      <c r="F963" s="63"/>
      <c r="G963" s="63"/>
    </row>
    <row r="964" spans="1:7">
      <c r="A964" s="63"/>
      <c r="B964" s="63"/>
      <c r="C964" s="63"/>
      <c r="D964" s="63"/>
      <c r="E964" s="63"/>
      <c r="F964" s="63"/>
      <c r="G964" s="63"/>
    </row>
    <row r="965" spans="1:7">
      <c r="A965" s="63"/>
      <c r="B965" s="63"/>
      <c r="C965" s="63"/>
      <c r="D965" s="63"/>
      <c r="E965" s="63"/>
      <c r="F965" s="63"/>
      <c r="G965" s="63"/>
    </row>
    <row r="966" spans="1:7">
      <c r="A966" s="63"/>
      <c r="B966" s="63"/>
      <c r="C966" s="63"/>
      <c r="D966" s="63"/>
      <c r="E966" s="63"/>
      <c r="F966" s="63"/>
      <c r="G966" s="63"/>
    </row>
    <row r="967" spans="1:7">
      <c r="A967" s="63"/>
      <c r="B967" s="63"/>
      <c r="C967" s="63"/>
      <c r="D967" s="63"/>
      <c r="E967" s="63"/>
      <c r="F967" s="63"/>
      <c r="G967" s="63"/>
    </row>
    <row r="968" spans="1:7">
      <c r="A968" s="63"/>
      <c r="B968" s="63"/>
      <c r="C968" s="63"/>
      <c r="D968" s="63"/>
      <c r="E968" s="63"/>
      <c r="F968" s="63"/>
      <c r="G968" s="63"/>
    </row>
    <row r="969" spans="1:7">
      <c r="A969" s="63"/>
      <c r="B969" s="63"/>
      <c r="C969" s="63"/>
      <c r="D969" s="63"/>
      <c r="E969" s="63"/>
      <c r="F969" s="63"/>
      <c r="G969" s="63"/>
    </row>
    <row r="970" spans="1:7">
      <c r="A970" s="63"/>
      <c r="B970" s="63"/>
      <c r="C970" s="63"/>
      <c r="D970" s="63"/>
      <c r="E970" s="63"/>
      <c r="F970" s="63"/>
      <c r="G970" s="63"/>
    </row>
    <row r="971" spans="1:7">
      <c r="A971" s="63"/>
      <c r="B971" s="63"/>
      <c r="C971" s="63"/>
      <c r="D971" s="63"/>
      <c r="E971" s="63"/>
      <c r="F971" s="63"/>
      <c r="G971" s="63"/>
    </row>
    <row r="972" spans="1:7">
      <c r="A972" s="63"/>
      <c r="B972" s="63"/>
      <c r="C972" s="63"/>
      <c r="D972" s="63"/>
      <c r="E972" s="63"/>
      <c r="F972" s="63"/>
      <c r="G972" s="63"/>
    </row>
    <row r="973" spans="1:7">
      <c r="A973" s="63"/>
      <c r="B973" s="63"/>
      <c r="C973" s="63"/>
      <c r="D973" s="63"/>
      <c r="E973" s="63"/>
      <c r="F973" s="63"/>
      <c r="G973" s="63"/>
    </row>
    <row r="974" spans="1:7">
      <c r="A974" s="63"/>
      <c r="B974" s="63"/>
      <c r="C974" s="63"/>
      <c r="D974" s="63"/>
      <c r="E974" s="63"/>
      <c r="F974" s="63"/>
      <c r="G974" s="63"/>
    </row>
    <row r="975" spans="1:7">
      <c r="A975" s="63"/>
      <c r="B975" s="63"/>
      <c r="C975" s="63"/>
      <c r="D975" s="63"/>
      <c r="E975" s="63"/>
      <c r="F975" s="63"/>
      <c r="G975" s="63"/>
    </row>
    <row r="976" spans="1:7">
      <c r="A976" s="63"/>
      <c r="B976" s="63"/>
      <c r="C976" s="63"/>
      <c r="D976" s="63"/>
      <c r="E976" s="63"/>
      <c r="F976" s="63"/>
      <c r="G976" s="63"/>
    </row>
    <row r="977" spans="1:7">
      <c r="A977" s="63"/>
      <c r="B977" s="63"/>
      <c r="C977" s="63"/>
      <c r="D977" s="63"/>
      <c r="E977" s="63"/>
      <c r="F977" s="63"/>
      <c r="G977" s="63"/>
    </row>
    <row r="978" spans="1:7">
      <c r="A978" s="63"/>
      <c r="B978" s="63"/>
      <c r="C978" s="63"/>
      <c r="D978" s="63"/>
      <c r="E978" s="63"/>
      <c r="F978" s="63"/>
      <c r="G978" s="63"/>
    </row>
    <row r="979" spans="1:7">
      <c r="A979" s="63"/>
      <c r="B979" s="63"/>
      <c r="C979" s="63"/>
      <c r="D979" s="63"/>
      <c r="E979" s="63"/>
      <c r="F979" s="63"/>
      <c r="G979" s="63"/>
    </row>
    <row r="980" spans="1:7">
      <c r="A980" s="63"/>
      <c r="B980" s="63"/>
      <c r="C980" s="63"/>
      <c r="D980" s="63"/>
      <c r="E980" s="63"/>
      <c r="F980" s="63"/>
      <c r="G980" s="63"/>
    </row>
    <row r="981" spans="1:7">
      <c r="A981" s="63"/>
      <c r="B981" s="63"/>
      <c r="C981" s="63"/>
      <c r="D981" s="63"/>
      <c r="E981" s="63"/>
      <c r="F981" s="63"/>
      <c r="G981" s="63"/>
    </row>
    <row r="982" spans="1:7">
      <c r="A982" s="63"/>
      <c r="B982" s="63"/>
      <c r="C982" s="63"/>
      <c r="D982" s="63"/>
      <c r="E982" s="63"/>
      <c r="F982" s="63"/>
      <c r="G982" s="63"/>
    </row>
    <row r="983" spans="1:7">
      <c r="A983" s="63"/>
      <c r="B983" s="63"/>
      <c r="C983" s="63"/>
      <c r="D983" s="63"/>
      <c r="E983" s="63"/>
      <c r="F983" s="63"/>
      <c r="G983" s="63"/>
    </row>
    <row r="984" spans="1:7">
      <c r="A984" s="63"/>
      <c r="B984" s="63"/>
      <c r="C984" s="63"/>
      <c r="D984" s="63"/>
      <c r="E984" s="63"/>
      <c r="F984" s="63"/>
      <c r="G984" s="63"/>
    </row>
    <row r="985" spans="1:7">
      <c r="A985" s="63"/>
      <c r="B985" s="63"/>
      <c r="C985" s="63"/>
      <c r="D985" s="63"/>
      <c r="E985" s="63"/>
      <c r="F985" s="63"/>
      <c r="G985" s="63"/>
    </row>
    <row r="986" spans="1:7">
      <c r="A986" s="63"/>
      <c r="B986" s="63"/>
      <c r="C986" s="63"/>
      <c r="D986" s="63"/>
      <c r="E986" s="63"/>
      <c r="F986" s="63"/>
      <c r="G986" s="63"/>
    </row>
    <row r="987" spans="1:7">
      <c r="A987" s="63"/>
      <c r="B987" s="63"/>
      <c r="C987" s="63"/>
      <c r="D987" s="63"/>
      <c r="E987" s="63"/>
      <c r="F987" s="63"/>
      <c r="G987" s="63"/>
    </row>
    <row r="988" spans="1:7">
      <c r="A988" s="63"/>
      <c r="B988" s="63"/>
      <c r="C988" s="63"/>
      <c r="D988" s="63"/>
      <c r="E988" s="63"/>
      <c r="F988" s="63"/>
      <c r="G988" s="63"/>
    </row>
    <row r="989" spans="1:7">
      <c r="A989" s="63"/>
      <c r="B989" s="63"/>
      <c r="C989" s="63"/>
      <c r="D989" s="63"/>
      <c r="E989" s="63"/>
      <c r="F989" s="63"/>
      <c r="G989" s="63"/>
    </row>
    <row r="990" spans="1:7">
      <c r="A990" s="63"/>
      <c r="B990" s="63"/>
      <c r="C990" s="63"/>
      <c r="D990" s="63"/>
      <c r="E990" s="63"/>
      <c r="F990" s="63"/>
      <c r="G990" s="63"/>
    </row>
    <row r="991" spans="1:7">
      <c r="A991" s="63"/>
      <c r="B991" s="63"/>
      <c r="C991" s="63"/>
      <c r="D991" s="63"/>
      <c r="E991" s="63"/>
      <c r="F991" s="63"/>
      <c r="G991" s="63"/>
    </row>
    <row r="992" spans="1:7">
      <c r="A992" s="63"/>
      <c r="B992" s="63"/>
      <c r="C992" s="63"/>
      <c r="D992" s="63"/>
      <c r="E992" s="63"/>
      <c r="F992" s="63"/>
      <c r="G992" s="63"/>
    </row>
    <row r="993" spans="1:7">
      <c r="A993" s="63"/>
      <c r="B993" s="63"/>
      <c r="C993" s="63"/>
      <c r="D993" s="63"/>
      <c r="E993" s="63"/>
      <c r="F993" s="63"/>
      <c r="G993" s="63"/>
    </row>
    <row r="994" spans="1:7">
      <c r="A994" s="63"/>
      <c r="B994" s="63"/>
      <c r="C994" s="63"/>
      <c r="D994" s="63"/>
      <c r="E994" s="63"/>
      <c r="F994" s="63"/>
      <c r="G994" s="63"/>
    </row>
    <row r="995" spans="1:7">
      <c r="A995" s="63"/>
      <c r="B995" s="63"/>
      <c r="C995" s="63"/>
      <c r="D995" s="63"/>
      <c r="E995" s="63"/>
      <c r="F995" s="63"/>
      <c r="G995" s="63"/>
    </row>
    <row r="996" spans="1:7">
      <c r="A996" s="63"/>
      <c r="B996" s="63"/>
      <c r="C996" s="63"/>
      <c r="D996" s="63"/>
      <c r="E996" s="63"/>
      <c r="F996" s="63"/>
      <c r="G996" s="63"/>
    </row>
    <row r="997" spans="1:7">
      <c r="A997" s="63"/>
      <c r="B997" s="63"/>
      <c r="C997" s="63"/>
      <c r="D997" s="63"/>
      <c r="E997" s="63"/>
      <c r="F997" s="63"/>
      <c r="G997" s="63"/>
    </row>
    <row r="998" spans="1:7">
      <c r="A998" s="63"/>
      <c r="B998" s="63"/>
      <c r="C998" s="63"/>
      <c r="D998" s="63"/>
      <c r="E998" s="63"/>
      <c r="F998" s="63"/>
      <c r="G998" s="63"/>
    </row>
    <row r="999" spans="1:7">
      <c r="A999" s="63"/>
      <c r="B999" s="63"/>
      <c r="C999" s="63"/>
      <c r="D999" s="63"/>
      <c r="E999" s="63"/>
      <c r="F999" s="63"/>
      <c r="G999" s="63"/>
    </row>
    <row r="1000" spans="1:7">
      <c r="A1000" s="63"/>
      <c r="B1000" s="63"/>
      <c r="C1000" s="63"/>
      <c r="D1000" s="63"/>
      <c r="E1000" s="63"/>
      <c r="F1000" s="63"/>
      <c r="G1000" s="6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>
      <pane ySplit="4" topLeftCell="A29" activePane="bottomLeft" state="frozen"/>
      <selection pane="bottomLeft" activeCell="B6" sqref="B6"/>
    </sheetView>
  </sheetViews>
  <sheetFormatPr baseColWidth="10" defaultColWidth="14.42578125" defaultRowHeight="15" customHeight="1"/>
  <cols>
    <col min="1" max="1" width="10.7109375" customWidth="1"/>
    <col min="2" max="2" width="57.7109375" customWidth="1"/>
    <col min="3" max="4" width="22.140625" customWidth="1"/>
    <col min="5" max="5" width="15.7109375" customWidth="1"/>
    <col min="6" max="6" width="17.28515625" customWidth="1"/>
    <col min="7" max="7" width="20.5703125" customWidth="1"/>
    <col min="8" max="28" width="10.7109375" customWidth="1"/>
  </cols>
  <sheetData>
    <row r="1" spans="1:7" ht="26.25">
      <c r="A1" s="125" t="s">
        <v>0</v>
      </c>
      <c r="B1" s="3"/>
      <c r="C1" s="4"/>
      <c r="D1" s="4"/>
    </row>
    <row r="2" spans="1:7" ht="15.75">
      <c r="A2" s="126" t="s">
        <v>1</v>
      </c>
      <c r="B2" s="9" t="s">
        <v>1496</v>
      </c>
      <c r="C2" s="11"/>
      <c r="D2" s="11"/>
    </row>
    <row r="3" spans="1:7" ht="15.75">
      <c r="A3" s="126"/>
      <c r="B3" s="9"/>
      <c r="C3" s="11"/>
      <c r="D3" s="11"/>
    </row>
    <row r="4" spans="1:7">
      <c r="A4" s="127" t="s">
        <v>3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15" t="s">
        <v>11</v>
      </c>
    </row>
    <row r="5" spans="1:7">
      <c r="A5" s="129"/>
      <c r="B5" s="104" t="s">
        <v>1498</v>
      </c>
      <c r="C5" s="39"/>
      <c r="D5" s="39"/>
      <c r="E5" s="104"/>
      <c r="F5" s="104"/>
      <c r="G5" s="50">
        <v>0</v>
      </c>
    </row>
    <row r="6" spans="1:7">
      <c r="A6" s="25">
        <v>43587</v>
      </c>
      <c r="B6" s="54" t="s">
        <v>1499</v>
      </c>
      <c r="C6" s="39"/>
      <c r="D6" s="39"/>
      <c r="E6" s="55">
        <v>118497450.86</v>
      </c>
      <c r="F6" s="104"/>
      <c r="G6" s="55">
        <v>118497450.86</v>
      </c>
    </row>
    <row r="7" spans="1:7">
      <c r="A7" s="130">
        <v>43602</v>
      </c>
      <c r="B7" s="117" t="s">
        <v>1500</v>
      </c>
      <c r="C7" s="40" t="s">
        <v>1501</v>
      </c>
      <c r="D7" s="40" t="s">
        <v>1502</v>
      </c>
      <c r="E7" s="104"/>
      <c r="F7" s="131">
        <v>709044.07</v>
      </c>
      <c r="G7" s="98">
        <f t="shared" ref="G7:G21" si="0">G6+E7-F7</f>
        <v>117788406.79000001</v>
      </c>
    </row>
    <row r="8" spans="1:7">
      <c r="A8" s="130">
        <v>43602</v>
      </c>
      <c r="B8" s="117" t="s">
        <v>1503</v>
      </c>
      <c r="C8" s="40" t="s">
        <v>1495</v>
      </c>
      <c r="D8" s="40" t="s">
        <v>1504</v>
      </c>
      <c r="E8" s="104"/>
      <c r="F8" s="131">
        <v>55978.93</v>
      </c>
      <c r="G8" s="98">
        <f t="shared" si="0"/>
        <v>117732427.86</v>
      </c>
    </row>
    <row r="9" spans="1:7">
      <c r="A9" s="130">
        <v>43602</v>
      </c>
      <c r="B9" s="117" t="s">
        <v>1505</v>
      </c>
      <c r="C9" s="40" t="s">
        <v>1506</v>
      </c>
      <c r="D9" s="40" t="s">
        <v>1507</v>
      </c>
      <c r="E9" s="104"/>
      <c r="F9" s="119">
        <v>647750</v>
      </c>
      <c r="G9" s="98">
        <f t="shared" si="0"/>
        <v>117084677.86</v>
      </c>
    </row>
    <row r="10" spans="1:7">
      <c r="A10" s="130">
        <v>43602</v>
      </c>
      <c r="B10" s="117" t="s">
        <v>1508</v>
      </c>
      <c r="C10" s="40" t="s">
        <v>1509</v>
      </c>
      <c r="D10" s="40" t="s">
        <v>1510</v>
      </c>
      <c r="E10" s="104"/>
      <c r="F10" s="119">
        <v>38918.959999999999</v>
      </c>
      <c r="G10" s="98">
        <f t="shared" si="0"/>
        <v>117045758.90000001</v>
      </c>
    </row>
    <row r="11" spans="1:7">
      <c r="A11" s="130">
        <v>43605</v>
      </c>
      <c r="B11" s="117" t="s">
        <v>1511</v>
      </c>
      <c r="C11" s="40" t="s">
        <v>1512</v>
      </c>
      <c r="D11" s="40" t="s">
        <v>1514</v>
      </c>
      <c r="E11" s="104"/>
      <c r="F11" s="131">
        <v>2189041.06</v>
      </c>
      <c r="G11" s="98">
        <f t="shared" si="0"/>
        <v>114856717.84</v>
      </c>
    </row>
    <row r="12" spans="1:7">
      <c r="A12" s="130">
        <v>43605</v>
      </c>
      <c r="B12" s="117" t="s">
        <v>1515</v>
      </c>
      <c r="C12" s="27" t="s">
        <v>1512</v>
      </c>
      <c r="D12" s="27" t="s">
        <v>1516</v>
      </c>
      <c r="E12" s="104"/>
      <c r="F12" s="131">
        <v>83453.179999999993</v>
      </c>
      <c r="G12" s="98">
        <f t="shared" si="0"/>
        <v>114773264.66</v>
      </c>
    </row>
    <row r="13" spans="1:7">
      <c r="A13" s="130">
        <v>43605</v>
      </c>
      <c r="B13" s="117" t="s">
        <v>1517</v>
      </c>
      <c r="C13" s="40" t="s">
        <v>1512</v>
      </c>
      <c r="D13" s="40" t="s">
        <v>1518</v>
      </c>
      <c r="E13" s="104"/>
      <c r="F13" s="131">
        <v>1808617.41</v>
      </c>
      <c r="G13" s="98">
        <f t="shared" si="0"/>
        <v>112964647.25</v>
      </c>
    </row>
    <row r="14" spans="1:7">
      <c r="A14" s="130">
        <v>43605</v>
      </c>
      <c r="B14" s="117" t="s">
        <v>1519</v>
      </c>
      <c r="C14" s="40" t="s">
        <v>1512</v>
      </c>
      <c r="D14" s="40" t="s">
        <v>1518</v>
      </c>
      <c r="E14" s="104"/>
      <c r="F14" s="131">
        <v>133971.65</v>
      </c>
      <c r="G14" s="98">
        <f t="shared" si="0"/>
        <v>112830675.59999999</v>
      </c>
    </row>
    <row r="15" spans="1:7">
      <c r="A15" s="130">
        <v>43605</v>
      </c>
      <c r="B15" s="117" t="s">
        <v>1520</v>
      </c>
      <c r="C15" s="50" t="s">
        <v>1521</v>
      </c>
      <c r="D15" s="50" t="s">
        <v>1522</v>
      </c>
      <c r="E15" s="104"/>
      <c r="F15" s="131">
        <v>1577.11</v>
      </c>
      <c r="G15" s="98">
        <f t="shared" si="0"/>
        <v>112829098.48999999</v>
      </c>
    </row>
    <row r="16" spans="1:7">
      <c r="A16" s="130">
        <v>43605</v>
      </c>
      <c r="B16" s="117" t="s">
        <v>1523</v>
      </c>
      <c r="C16" s="50" t="s">
        <v>1521</v>
      </c>
      <c r="D16" s="50" t="s">
        <v>1524</v>
      </c>
      <c r="E16" s="63"/>
      <c r="F16" s="131">
        <v>518061.25</v>
      </c>
      <c r="G16" s="98">
        <f t="shared" si="0"/>
        <v>112311037.23999999</v>
      </c>
    </row>
    <row r="17" spans="1:7">
      <c r="A17" s="130">
        <v>43605</v>
      </c>
      <c r="B17" s="117" t="s">
        <v>1525</v>
      </c>
      <c r="C17" s="50" t="s">
        <v>1521</v>
      </c>
      <c r="D17" s="50" t="s">
        <v>1526</v>
      </c>
      <c r="E17" s="63"/>
      <c r="F17" s="131">
        <v>1562750.44</v>
      </c>
      <c r="G17" s="98">
        <f t="shared" si="0"/>
        <v>110748286.8</v>
      </c>
    </row>
    <row r="18" spans="1:7">
      <c r="A18" s="130">
        <v>43605</v>
      </c>
      <c r="B18" s="117" t="s">
        <v>1527</v>
      </c>
      <c r="C18" s="50" t="s">
        <v>1521</v>
      </c>
      <c r="D18" s="50" t="s">
        <v>1528</v>
      </c>
      <c r="E18" s="63"/>
      <c r="F18" s="131">
        <v>747053.32</v>
      </c>
      <c r="G18" s="98">
        <f t="shared" si="0"/>
        <v>110001233.48</v>
      </c>
    </row>
    <row r="19" spans="1:7">
      <c r="A19" s="130">
        <v>43605</v>
      </c>
      <c r="B19" s="117" t="s">
        <v>1529</v>
      </c>
      <c r="C19" s="50" t="s">
        <v>1521</v>
      </c>
      <c r="D19" s="50" t="s">
        <v>1530</v>
      </c>
      <c r="E19" s="63"/>
      <c r="F19" s="131">
        <v>783568.27</v>
      </c>
      <c r="G19" s="98">
        <f t="shared" si="0"/>
        <v>109217665.21000001</v>
      </c>
    </row>
    <row r="20" spans="1:7">
      <c r="A20" s="130">
        <v>43605</v>
      </c>
      <c r="B20" s="117" t="s">
        <v>1531</v>
      </c>
      <c r="C20" s="50" t="s">
        <v>1532</v>
      </c>
      <c r="D20" s="50" t="s">
        <v>1533</v>
      </c>
      <c r="E20" s="63"/>
      <c r="F20" s="119">
        <v>463144.5</v>
      </c>
      <c r="G20" s="98">
        <f t="shared" si="0"/>
        <v>108754520.71000001</v>
      </c>
    </row>
    <row r="21" spans="1:7" ht="15.75" customHeight="1">
      <c r="A21" s="130">
        <v>43605</v>
      </c>
      <c r="B21" s="117" t="s">
        <v>1534</v>
      </c>
      <c r="C21" s="50" t="s">
        <v>1532</v>
      </c>
      <c r="D21" s="50" t="s">
        <v>1535</v>
      </c>
      <c r="E21" s="63"/>
      <c r="F21" s="119">
        <v>4344057.84</v>
      </c>
      <c r="G21" s="98">
        <f t="shared" si="0"/>
        <v>104410462.87</v>
      </c>
    </row>
    <row r="22" spans="1:7" ht="15.75" customHeight="1">
      <c r="A22" s="130">
        <v>43605</v>
      </c>
      <c r="B22" s="117" t="s">
        <v>1531</v>
      </c>
      <c r="C22" s="50" t="s">
        <v>1532</v>
      </c>
      <c r="D22" s="50" t="s">
        <v>1536</v>
      </c>
      <c r="E22" s="63"/>
      <c r="F22" s="119">
        <v>463144.5</v>
      </c>
      <c r="G22" s="119">
        <v>108754520.70999999</v>
      </c>
    </row>
    <row r="23" spans="1:7" ht="15.75" customHeight="1">
      <c r="A23" s="130">
        <v>43605</v>
      </c>
      <c r="B23" s="117" t="s">
        <v>1529</v>
      </c>
      <c r="C23" s="63"/>
      <c r="D23" s="63"/>
      <c r="E23" s="63"/>
      <c r="F23" s="119">
        <v>783568.27</v>
      </c>
      <c r="G23" s="119">
        <v>109217665.20999999</v>
      </c>
    </row>
    <row r="24" spans="1:7" ht="15.75" customHeight="1">
      <c r="A24" s="130">
        <v>43605</v>
      </c>
      <c r="B24" s="117" t="s">
        <v>1527</v>
      </c>
      <c r="C24" s="63"/>
      <c r="D24" s="63"/>
      <c r="E24" s="63"/>
      <c r="F24" s="119">
        <v>747053.32</v>
      </c>
      <c r="G24" s="119">
        <v>110001233.48</v>
      </c>
    </row>
    <row r="25" spans="1:7" ht="15.75" customHeight="1">
      <c r="A25" s="130">
        <v>43605</v>
      </c>
      <c r="B25" s="117" t="s">
        <v>1525</v>
      </c>
      <c r="C25" s="63"/>
      <c r="D25" s="63"/>
      <c r="E25" s="63"/>
      <c r="F25" s="119">
        <v>1562750.44</v>
      </c>
      <c r="G25" s="119">
        <v>110748286.8</v>
      </c>
    </row>
    <row r="26" spans="1:7" ht="15.75" customHeight="1">
      <c r="A26" s="130">
        <v>43605</v>
      </c>
      <c r="B26" s="117" t="s">
        <v>1523</v>
      </c>
      <c r="C26" s="63"/>
      <c r="D26" s="63"/>
      <c r="E26" s="63"/>
      <c r="F26" s="119">
        <v>518061.25</v>
      </c>
      <c r="G26" s="119">
        <v>112311037.23999999</v>
      </c>
    </row>
    <row r="27" spans="1:7" ht="15.75" customHeight="1">
      <c r="A27" s="130">
        <v>43605</v>
      </c>
      <c r="B27" s="117" t="s">
        <v>1520</v>
      </c>
      <c r="C27" s="63"/>
      <c r="D27" s="63"/>
      <c r="E27" s="63"/>
      <c r="F27" s="119">
        <v>1577.11</v>
      </c>
      <c r="G27" s="119">
        <v>112829098.48999999</v>
      </c>
    </row>
    <row r="28" spans="1:7" ht="15.75" customHeight="1">
      <c r="A28" s="130">
        <v>43605</v>
      </c>
      <c r="B28" s="117" t="s">
        <v>1519</v>
      </c>
      <c r="C28" s="50" t="s">
        <v>1333</v>
      </c>
      <c r="D28" s="50" t="s">
        <v>1537</v>
      </c>
      <c r="E28" s="63"/>
      <c r="F28" s="131">
        <v>133971.65</v>
      </c>
      <c r="G28" s="119">
        <v>112830675.59999999</v>
      </c>
    </row>
    <row r="29" spans="1:7" ht="15.75" customHeight="1">
      <c r="A29" s="130">
        <v>43605</v>
      </c>
      <c r="B29" s="117" t="s">
        <v>1517</v>
      </c>
      <c r="C29" s="50" t="s">
        <v>1333</v>
      </c>
      <c r="D29" s="50" t="s">
        <v>1538</v>
      </c>
      <c r="E29" s="63"/>
      <c r="F29" s="131">
        <v>1808617.41</v>
      </c>
      <c r="G29" s="119">
        <v>112964647.25</v>
      </c>
    </row>
    <row r="30" spans="1:7" ht="15.75" customHeight="1">
      <c r="A30" s="130">
        <v>43605</v>
      </c>
      <c r="B30" s="117" t="s">
        <v>1515</v>
      </c>
      <c r="C30" s="50" t="s">
        <v>1333</v>
      </c>
      <c r="D30" s="50" t="s">
        <v>1539</v>
      </c>
      <c r="E30" s="63"/>
      <c r="F30" s="131">
        <v>83453.179999999993</v>
      </c>
      <c r="G30" s="119">
        <v>114773264.66</v>
      </c>
    </row>
    <row r="31" spans="1:7" ht="15.75" customHeight="1">
      <c r="A31" s="130">
        <v>43605</v>
      </c>
      <c r="B31" s="117" t="s">
        <v>1511</v>
      </c>
      <c r="C31" s="50" t="s">
        <v>1333</v>
      </c>
      <c r="D31" s="50" t="s">
        <v>1540</v>
      </c>
      <c r="E31" s="63"/>
      <c r="F31" s="131">
        <v>2189041.06</v>
      </c>
      <c r="G31" s="119">
        <v>114856717.84</v>
      </c>
    </row>
    <row r="32" spans="1:7" ht="15.75" customHeight="1">
      <c r="A32" s="130">
        <v>43614</v>
      </c>
      <c r="B32" s="117" t="s">
        <v>1541</v>
      </c>
      <c r="C32" s="50" t="s">
        <v>1333</v>
      </c>
      <c r="D32" s="50" t="s">
        <v>1542</v>
      </c>
      <c r="E32" s="63"/>
      <c r="F32" s="131">
        <v>32376.49</v>
      </c>
      <c r="G32" s="119">
        <v>102921144.56</v>
      </c>
    </row>
    <row r="33" spans="1:7" ht="15.75" customHeight="1">
      <c r="A33" s="130">
        <v>43614</v>
      </c>
      <c r="B33" s="117" t="s">
        <v>1543</v>
      </c>
      <c r="C33" s="50" t="s">
        <v>1333</v>
      </c>
      <c r="D33" s="50" t="s">
        <v>1544</v>
      </c>
      <c r="E33" s="63"/>
      <c r="F33" s="131">
        <v>1456941.82</v>
      </c>
      <c r="G33" s="119">
        <v>102953521.05</v>
      </c>
    </row>
    <row r="34" spans="1:7" ht="15.75" customHeight="1">
      <c r="A34" s="130">
        <v>43615</v>
      </c>
      <c r="B34" s="117" t="s">
        <v>1545</v>
      </c>
      <c r="C34" s="50" t="s">
        <v>1521</v>
      </c>
      <c r="D34" s="50" t="s">
        <v>1546</v>
      </c>
      <c r="E34" s="63"/>
      <c r="F34" s="131">
        <v>270451.21000000002</v>
      </c>
      <c r="G34" s="119">
        <v>94487541.409999996</v>
      </c>
    </row>
    <row r="35" spans="1:7" ht="15.75" customHeight="1">
      <c r="A35" s="130">
        <v>43615</v>
      </c>
      <c r="B35" s="117" t="s">
        <v>1547</v>
      </c>
      <c r="C35" s="50" t="s">
        <v>1521</v>
      </c>
      <c r="D35" s="50" t="s">
        <v>1548</v>
      </c>
      <c r="E35" s="63"/>
      <c r="F35" s="131">
        <v>119263.95</v>
      </c>
      <c r="G35" s="119">
        <v>94757992.620000005</v>
      </c>
    </row>
    <row r="36" spans="1:7" ht="15.75" customHeight="1">
      <c r="A36" s="130">
        <v>43615</v>
      </c>
      <c r="B36" s="117" t="s">
        <v>1549</v>
      </c>
      <c r="C36" s="50" t="s">
        <v>1521</v>
      </c>
      <c r="D36" s="50" t="s">
        <v>1550</v>
      </c>
      <c r="E36" s="63"/>
      <c r="F36" s="131">
        <v>64126.25</v>
      </c>
      <c r="G36" s="119">
        <v>94877256.569999993</v>
      </c>
    </row>
    <row r="37" spans="1:7" ht="15.75" customHeight="1">
      <c r="A37" s="130">
        <v>43615</v>
      </c>
      <c r="B37" s="117" t="s">
        <v>1551</v>
      </c>
      <c r="C37" s="50" t="s">
        <v>1521</v>
      </c>
      <c r="D37" s="50" t="s">
        <v>1552</v>
      </c>
      <c r="E37" s="63"/>
      <c r="F37" s="131">
        <v>504501.98</v>
      </c>
      <c r="G37" s="119">
        <v>94941382.819999993</v>
      </c>
    </row>
    <row r="38" spans="1:7" ht="15.75" customHeight="1">
      <c r="A38" s="130">
        <v>43615</v>
      </c>
      <c r="B38" s="117" t="s">
        <v>1553</v>
      </c>
      <c r="C38" s="50" t="s">
        <v>1521</v>
      </c>
      <c r="D38" s="50" t="s">
        <v>1554</v>
      </c>
      <c r="E38" s="63"/>
      <c r="F38" s="131">
        <v>327716.12</v>
      </c>
      <c r="G38" s="119">
        <v>95445884.799999997</v>
      </c>
    </row>
    <row r="39" spans="1:7" ht="15.75" customHeight="1">
      <c r="A39" s="130">
        <v>43615</v>
      </c>
      <c r="B39" s="117" t="s">
        <v>1555</v>
      </c>
      <c r="C39" s="50" t="s">
        <v>357</v>
      </c>
      <c r="D39" s="50" t="s">
        <v>1556</v>
      </c>
      <c r="E39" s="63"/>
      <c r="F39" s="119">
        <v>465043.28</v>
      </c>
      <c r="G39" s="119">
        <v>95773600.920000002</v>
      </c>
    </row>
    <row r="40" spans="1:7" ht="15.75" customHeight="1">
      <c r="A40" s="130">
        <v>43615</v>
      </c>
      <c r="B40" s="117" t="s">
        <v>1557</v>
      </c>
      <c r="C40" s="50" t="s">
        <v>1558</v>
      </c>
      <c r="D40" s="63"/>
      <c r="E40" s="63"/>
      <c r="F40" s="131">
        <v>903329.7</v>
      </c>
      <c r="G40" s="119">
        <v>96238644.200000003</v>
      </c>
    </row>
    <row r="41" spans="1:7" ht="15.75" customHeight="1">
      <c r="A41" s="130">
        <v>43615</v>
      </c>
      <c r="B41" s="117" t="s">
        <v>1559</v>
      </c>
      <c r="C41" s="50" t="s">
        <v>800</v>
      </c>
      <c r="D41" s="50" t="s">
        <v>1560</v>
      </c>
      <c r="E41" s="63"/>
      <c r="F41" s="131">
        <v>3534444.8</v>
      </c>
      <c r="G41" s="119">
        <v>97141973.900000006</v>
      </c>
    </row>
    <row r="42" spans="1:7" ht="15.75" customHeight="1">
      <c r="A42" s="130">
        <v>43615</v>
      </c>
      <c r="B42" s="117" t="s">
        <v>1561</v>
      </c>
      <c r="C42" s="50" t="s">
        <v>1562</v>
      </c>
      <c r="D42" s="50" t="s">
        <v>1563</v>
      </c>
      <c r="E42" s="63"/>
      <c r="F42" s="131">
        <v>1391709.19</v>
      </c>
      <c r="G42" s="119">
        <v>100676418.7</v>
      </c>
    </row>
    <row r="43" spans="1:7" ht="15.75" customHeight="1">
      <c r="A43" s="130">
        <v>43615</v>
      </c>
      <c r="B43" s="117" t="s">
        <v>1564</v>
      </c>
      <c r="C43" s="50" t="s">
        <v>1565</v>
      </c>
      <c r="D43" s="50" t="s">
        <v>1566</v>
      </c>
      <c r="E43" s="63"/>
      <c r="F43" s="131">
        <v>9234.41</v>
      </c>
      <c r="G43" s="119">
        <v>102068127.89</v>
      </c>
    </row>
    <row r="44" spans="1:7" ht="15.75" customHeight="1">
      <c r="A44" s="130">
        <v>43615</v>
      </c>
      <c r="B44" s="117" t="s">
        <v>1567</v>
      </c>
      <c r="C44" s="50" t="s">
        <v>1568</v>
      </c>
      <c r="D44" s="50" t="s">
        <v>1569</v>
      </c>
      <c r="E44" s="63"/>
      <c r="F44" s="119">
        <v>549333.34</v>
      </c>
      <c r="G44" s="119">
        <v>102077362.3</v>
      </c>
    </row>
    <row r="45" spans="1:7" ht="15.75" customHeight="1">
      <c r="A45" s="130">
        <v>43615</v>
      </c>
      <c r="B45" s="117" t="s">
        <v>1570</v>
      </c>
      <c r="C45" s="50" t="s">
        <v>1571</v>
      </c>
      <c r="D45" s="50" t="s">
        <v>1572</v>
      </c>
      <c r="E45" s="63"/>
      <c r="F45" s="131">
        <v>294448.92</v>
      </c>
      <c r="G45" s="119">
        <v>102626695.64</v>
      </c>
    </row>
    <row r="46" spans="1:7" ht="15.75" customHeight="1">
      <c r="A46" s="132"/>
    </row>
    <row r="47" spans="1:7" ht="15.75" customHeight="1">
      <c r="A47" s="132"/>
    </row>
    <row r="48" spans="1:7" ht="15.75" customHeight="1">
      <c r="A48" s="132"/>
    </row>
    <row r="49" spans="1:1" ht="15.75" customHeight="1">
      <c r="A49" s="132"/>
    </row>
    <row r="50" spans="1:1" ht="15.75" customHeight="1">
      <c r="A50" s="132"/>
    </row>
    <row r="51" spans="1:1" ht="15.75" customHeight="1">
      <c r="A51" s="132"/>
    </row>
    <row r="52" spans="1:1" ht="15.75" customHeight="1">
      <c r="A52" s="132"/>
    </row>
    <row r="53" spans="1:1" ht="15.75" customHeight="1">
      <c r="A53" s="132"/>
    </row>
    <row r="54" spans="1:1" ht="15.75" customHeight="1">
      <c r="A54" s="132"/>
    </row>
    <row r="55" spans="1:1" ht="15.75" customHeight="1">
      <c r="A55" s="132"/>
    </row>
    <row r="56" spans="1:1" ht="15.75" customHeight="1">
      <c r="A56" s="132"/>
    </row>
    <row r="57" spans="1:1" ht="15.75" customHeight="1">
      <c r="A57" s="132"/>
    </row>
    <row r="58" spans="1:1" ht="15.75" customHeight="1">
      <c r="A58" s="132"/>
    </row>
    <row r="59" spans="1:1" ht="15.75" customHeight="1">
      <c r="A59" s="132"/>
    </row>
    <row r="60" spans="1:1" ht="15.75" customHeight="1">
      <c r="A60" s="132"/>
    </row>
    <row r="61" spans="1:1" ht="15.75" customHeight="1">
      <c r="A61" s="132"/>
    </row>
    <row r="62" spans="1:1" ht="15.75" customHeight="1">
      <c r="A62" s="132"/>
    </row>
    <row r="63" spans="1:1" ht="15.75" customHeight="1">
      <c r="A63" s="132"/>
    </row>
    <row r="64" spans="1:1" ht="15.75" customHeight="1">
      <c r="A64" s="132"/>
    </row>
    <row r="65" spans="1:1" ht="15.75" customHeight="1">
      <c r="A65" s="132"/>
    </row>
    <row r="66" spans="1:1" ht="15.75" customHeight="1">
      <c r="A66" s="132"/>
    </row>
    <row r="67" spans="1:1" ht="15.75" customHeight="1">
      <c r="A67" s="132"/>
    </row>
    <row r="68" spans="1:1" ht="15.75" customHeight="1">
      <c r="A68" s="132"/>
    </row>
    <row r="69" spans="1:1" ht="15.75" customHeight="1">
      <c r="A69" s="132"/>
    </row>
    <row r="70" spans="1:1" ht="15.75" customHeight="1">
      <c r="A70" s="132"/>
    </row>
    <row r="71" spans="1:1" ht="15.75" customHeight="1">
      <c r="A71" s="132"/>
    </row>
    <row r="72" spans="1:1" ht="15.75" customHeight="1">
      <c r="A72" s="132"/>
    </row>
    <row r="73" spans="1:1" ht="15.75" customHeight="1">
      <c r="A73" s="132"/>
    </row>
    <row r="74" spans="1:1" ht="15.75" customHeight="1">
      <c r="A74" s="132"/>
    </row>
    <row r="75" spans="1:1" ht="15.75" customHeight="1">
      <c r="A75" s="132"/>
    </row>
    <row r="76" spans="1:1" ht="15.75" customHeight="1">
      <c r="A76" s="132"/>
    </row>
    <row r="77" spans="1:1" ht="15.75" customHeight="1">
      <c r="A77" s="132"/>
    </row>
    <row r="78" spans="1:1" ht="15.75" customHeight="1">
      <c r="A78" s="132"/>
    </row>
    <row r="79" spans="1:1" ht="15.75" customHeight="1">
      <c r="A79" s="132"/>
    </row>
    <row r="80" spans="1:1" ht="15.75" customHeight="1">
      <c r="A80" s="132"/>
    </row>
    <row r="81" spans="1:1" ht="15.75" customHeight="1">
      <c r="A81" s="132"/>
    </row>
    <row r="82" spans="1:1" ht="15.75" customHeight="1">
      <c r="A82" s="132"/>
    </row>
    <row r="83" spans="1:1" ht="15.75" customHeight="1">
      <c r="A83" s="132"/>
    </row>
    <row r="84" spans="1:1" ht="15.75" customHeight="1">
      <c r="A84" s="132"/>
    </row>
    <row r="85" spans="1:1" ht="15.75" customHeight="1">
      <c r="A85" s="132"/>
    </row>
    <row r="86" spans="1:1" ht="15.75" customHeight="1">
      <c r="A86" s="132"/>
    </row>
    <row r="87" spans="1:1" ht="15.75" customHeight="1">
      <c r="A87" s="132"/>
    </row>
    <row r="88" spans="1:1" ht="15.75" customHeight="1">
      <c r="A88" s="132"/>
    </row>
    <row r="89" spans="1:1" ht="15.75" customHeight="1">
      <c r="A89" s="132"/>
    </row>
    <row r="90" spans="1:1" ht="15.75" customHeight="1">
      <c r="A90" s="132"/>
    </row>
    <row r="91" spans="1:1" ht="15.75" customHeight="1">
      <c r="A91" s="132"/>
    </row>
    <row r="92" spans="1:1" ht="15.75" customHeight="1">
      <c r="A92" s="132"/>
    </row>
    <row r="93" spans="1:1" ht="15.75" customHeight="1">
      <c r="A93" s="132"/>
    </row>
    <row r="94" spans="1:1" ht="15.75" customHeight="1">
      <c r="A94" s="132"/>
    </row>
    <row r="95" spans="1:1" ht="15.75" customHeight="1">
      <c r="A95" s="132"/>
    </row>
    <row r="96" spans="1:1" ht="15.75" customHeight="1">
      <c r="A96" s="132"/>
    </row>
    <row r="97" spans="1:1" ht="15.75" customHeight="1">
      <c r="A97" s="132"/>
    </row>
    <row r="98" spans="1:1" ht="15.75" customHeight="1">
      <c r="A98" s="132"/>
    </row>
    <row r="99" spans="1:1" ht="15.75" customHeight="1">
      <c r="A99" s="132"/>
    </row>
    <row r="100" spans="1:1" ht="15.75" customHeight="1">
      <c r="A100" s="132"/>
    </row>
    <row r="101" spans="1:1" ht="15.75" customHeight="1">
      <c r="A101" s="132"/>
    </row>
    <row r="102" spans="1:1" ht="15.75" customHeight="1">
      <c r="A102" s="132"/>
    </row>
    <row r="103" spans="1:1" ht="15.75" customHeight="1">
      <c r="A103" s="132"/>
    </row>
    <row r="104" spans="1:1" ht="15.75" customHeight="1">
      <c r="A104" s="132"/>
    </row>
    <row r="105" spans="1:1" ht="15.75" customHeight="1">
      <c r="A105" s="132"/>
    </row>
    <row r="106" spans="1:1" ht="15.75" customHeight="1">
      <c r="A106" s="132"/>
    </row>
    <row r="107" spans="1:1" ht="15.75" customHeight="1">
      <c r="A107" s="132"/>
    </row>
    <row r="108" spans="1:1" ht="15.75" customHeight="1">
      <c r="A108" s="132"/>
    </row>
    <row r="109" spans="1:1" ht="15.75" customHeight="1">
      <c r="A109" s="132"/>
    </row>
    <row r="110" spans="1:1" ht="15.75" customHeight="1">
      <c r="A110" s="132"/>
    </row>
    <row r="111" spans="1:1" ht="15.75" customHeight="1">
      <c r="A111" s="132"/>
    </row>
    <row r="112" spans="1:1" ht="15.75" customHeight="1">
      <c r="A112" s="132"/>
    </row>
    <row r="113" spans="1:1" ht="15.75" customHeight="1">
      <c r="A113" s="132"/>
    </row>
    <row r="114" spans="1:1" ht="15.75" customHeight="1">
      <c r="A114" s="132"/>
    </row>
    <row r="115" spans="1:1" ht="15.75" customHeight="1">
      <c r="A115" s="132"/>
    </row>
    <row r="116" spans="1:1" ht="15.75" customHeight="1">
      <c r="A116" s="132"/>
    </row>
    <row r="117" spans="1:1" ht="15.75" customHeight="1">
      <c r="A117" s="132"/>
    </row>
    <row r="118" spans="1:1" ht="15.75" customHeight="1">
      <c r="A118" s="132"/>
    </row>
    <row r="119" spans="1:1" ht="15.75" customHeight="1">
      <c r="A119" s="132"/>
    </row>
    <row r="120" spans="1:1" ht="15.75" customHeight="1">
      <c r="A120" s="132"/>
    </row>
    <row r="121" spans="1:1" ht="15.75" customHeight="1">
      <c r="A121" s="132"/>
    </row>
    <row r="122" spans="1:1" ht="15.75" customHeight="1">
      <c r="A122" s="132"/>
    </row>
    <row r="123" spans="1:1" ht="15.75" customHeight="1">
      <c r="A123" s="132"/>
    </row>
    <row r="124" spans="1:1" ht="15.75" customHeight="1">
      <c r="A124" s="132"/>
    </row>
    <row r="125" spans="1:1" ht="15.75" customHeight="1">
      <c r="A125" s="132"/>
    </row>
    <row r="126" spans="1:1" ht="15.75" customHeight="1">
      <c r="A126" s="132"/>
    </row>
    <row r="127" spans="1:1" ht="15.75" customHeight="1">
      <c r="A127" s="132"/>
    </row>
    <row r="128" spans="1:1" ht="15.75" customHeight="1">
      <c r="A128" s="132"/>
    </row>
    <row r="129" spans="1:1" ht="15.75" customHeight="1">
      <c r="A129" s="132"/>
    </row>
    <row r="130" spans="1:1" ht="15.75" customHeight="1">
      <c r="A130" s="132"/>
    </row>
    <row r="131" spans="1:1" ht="15.75" customHeight="1">
      <c r="A131" s="132"/>
    </row>
    <row r="132" spans="1:1" ht="15.75" customHeight="1">
      <c r="A132" s="132"/>
    </row>
    <row r="133" spans="1:1" ht="15.75" customHeight="1">
      <c r="A133" s="132"/>
    </row>
    <row r="134" spans="1:1" ht="15.75" customHeight="1">
      <c r="A134" s="132"/>
    </row>
    <row r="135" spans="1:1" ht="15.75" customHeight="1">
      <c r="A135" s="132"/>
    </row>
    <row r="136" spans="1:1" ht="15.75" customHeight="1">
      <c r="A136" s="132"/>
    </row>
    <row r="137" spans="1:1" ht="15.75" customHeight="1">
      <c r="A137" s="132"/>
    </row>
    <row r="138" spans="1:1" ht="15.75" customHeight="1">
      <c r="A138" s="132"/>
    </row>
    <row r="139" spans="1:1" ht="15.75" customHeight="1">
      <c r="A139" s="132"/>
    </row>
    <row r="140" spans="1:1" ht="15.75" customHeight="1">
      <c r="A140" s="132"/>
    </row>
    <row r="141" spans="1:1" ht="15.75" customHeight="1">
      <c r="A141" s="132"/>
    </row>
    <row r="142" spans="1:1" ht="15.75" customHeight="1">
      <c r="A142" s="132"/>
    </row>
    <row r="143" spans="1:1" ht="15.75" customHeight="1">
      <c r="A143" s="132"/>
    </row>
    <row r="144" spans="1:1" ht="15.75" customHeight="1">
      <c r="A144" s="132"/>
    </row>
    <row r="145" spans="1:1" ht="15.75" customHeight="1">
      <c r="A145" s="132"/>
    </row>
    <row r="146" spans="1:1" ht="15.75" customHeight="1">
      <c r="A146" s="132"/>
    </row>
    <row r="147" spans="1:1" ht="15.75" customHeight="1">
      <c r="A147" s="132"/>
    </row>
    <row r="148" spans="1:1" ht="15.75" customHeight="1">
      <c r="A148" s="132"/>
    </row>
    <row r="149" spans="1:1" ht="15.75" customHeight="1">
      <c r="A149" s="132"/>
    </row>
    <row r="150" spans="1:1" ht="15.75" customHeight="1">
      <c r="A150" s="132"/>
    </row>
    <row r="151" spans="1:1" ht="15.75" customHeight="1">
      <c r="A151" s="132"/>
    </row>
    <row r="152" spans="1:1" ht="15.75" customHeight="1">
      <c r="A152" s="132"/>
    </row>
    <row r="153" spans="1:1" ht="15.75" customHeight="1">
      <c r="A153" s="132"/>
    </row>
    <row r="154" spans="1:1" ht="15.75" customHeight="1">
      <c r="A154" s="132"/>
    </row>
    <row r="155" spans="1:1" ht="15.75" customHeight="1">
      <c r="A155" s="132"/>
    </row>
    <row r="156" spans="1:1" ht="15.75" customHeight="1">
      <c r="A156" s="132"/>
    </row>
    <row r="157" spans="1:1" ht="15.75" customHeight="1">
      <c r="A157" s="132"/>
    </row>
    <row r="158" spans="1:1" ht="15.75" customHeight="1">
      <c r="A158" s="132"/>
    </row>
    <row r="159" spans="1:1" ht="15.75" customHeight="1">
      <c r="A159" s="132"/>
    </row>
    <row r="160" spans="1:1" ht="15.75" customHeight="1">
      <c r="A160" s="132"/>
    </row>
    <row r="161" spans="1:1" ht="15.75" customHeight="1">
      <c r="A161" s="132"/>
    </row>
    <row r="162" spans="1:1" ht="15.75" customHeight="1">
      <c r="A162" s="132"/>
    </row>
    <row r="163" spans="1:1" ht="15.75" customHeight="1">
      <c r="A163" s="132"/>
    </row>
    <row r="164" spans="1:1" ht="15.75" customHeight="1">
      <c r="A164" s="132"/>
    </row>
    <row r="165" spans="1:1" ht="15.75" customHeight="1">
      <c r="A165" s="132"/>
    </row>
    <row r="166" spans="1:1" ht="15.75" customHeight="1">
      <c r="A166" s="132"/>
    </row>
    <row r="167" spans="1:1" ht="15.75" customHeight="1">
      <c r="A167" s="132"/>
    </row>
    <row r="168" spans="1:1" ht="15.75" customHeight="1">
      <c r="A168" s="132"/>
    </row>
    <row r="169" spans="1:1" ht="15.75" customHeight="1">
      <c r="A169" s="132"/>
    </row>
    <row r="170" spans="1:1" ht="15.75" customHeight="1">
      <c r="A170" s="132"/>
    </row>
    <row r="171" spans="1:1" ht="15.75" customHeight="1">
      <c r="A171" s="132"/>
    </row>
    <row r="172" spans="1:1" ht="15.75" customHeight="1">
      <c r="A172" s="132"/>
    </row>
    <row r="173" spans="1:1" ht="15.75" customHeight="1">
      <c r="A173" s="132"/>
    </row>
    <row r="174" spans="1:1" ht="15.75" customHeight="1">
      <c r="A174" s="132"/>
    </row>
    <row r="175" spans="1:1" ht="15.75" customHeight="1">
      <c r="A175" s="132"/>
    </row>
    <row r="176" spans="1:1" ht="15.75" customHeight="1">
      <c r="A176" s="132"/>
    </row>
    <row r="177" spans="1:1" ht="15.75" customHeight="1">
      <c r="A177" s="132"/>
    </row>
    <row r="178" spans="1:1" ht="15.75" customHeight="1">
      <c r="A178" s="132"/>
    </row>
    <row r="179" spans="1:1" ht="15.75" customHeight="1">
      <c r="A179" s="132"/>
    </row>
    <row r="180" spans="1:1" ht="15.75" customHeight="1">
      <c r="A180" s="132"/>
    </row>
    <row r="181" spans="1:1" ht="15.75" customHeight="1">
      <c r="A181" s="132"/>
    </row>
    <row r="182" spans="1:1" ht="15.75" customHeight="1">
      <c r="A182" s="132"/>
    </row>
    <row r="183" spans="1:1" ht="15.75" customHeight="1">
      <c r="A183" s="132"/>
    </row>
    <row r="184" spans="1:1" ht="15.75" customHeight="1">
      <c r="A184" s="132"/>
    </row>
    <row r="185" spans="1:1" ht="15.75" customHeight="1">
      <c r="A185" s="132"/>
    </row>
    <row r="186" spans="1:1" ht="15.75" customHeight="1">
      <c r="A186" s="132"/>
    </row>
    <row r="187" spans="1:1" ht="15.75" customHeight="1">
      <c r="A187" s="132"/>
    </row>
    <row r="188" spans="1:1" ht="15.75" customHeight="1">
      <c r="A188" s="132"/>
    </row>
    <row r="189" spans="1:1" ht="15.75" customHeight="1">
      <c r="A189" s="132"/>
    </row>
    <row r="190" spans="1:1" ht="15.75" customHeight="1">
      <c r="A190" s="132"/>
    </row>
    <row r="191" spans="1:1" ht="15.75" customHeight="1">
      <c r="A191" s="132"/>
    </row>
    <row r="192" spans="1:1" ht="15.75" customHeight="1">
      <c r="A192" s="132"/>
    </row>
    <row r="193" spans="1:1" ht="15.75" customHeight="1">
      <c r="A193" s="132"/>
    </row>
    <row r="194" spans="1:1" ht="15.75" customHeight="1">
      <c r="A194" s="132"/>
    </row>
    <row r="195" spans="1:1" ht="15.75" customHeight="1">
      <c r="A195" s="132"/>
    </row>
    <row r="196" spans="1:1" ht="15.75" customHeight="1">
      <c r="A196" s="132"/>
    </row>
    <row r="197" spans="1:1" ht="15.75" customHeight="1">
      <c r="A197" s="132"/>
    </row>
    <row r="198" spans="1:1" ht="15.75" customHeight="1">
      <c r="A198" s="132"/>
    </row>
    <row r="199" spans="1:1" ht="15.75" customHeight="1">
      <c r="A199" s="132"/>
    </row>
    <row r="200" spans="1:1" ht="15.75" customHeight="1">
      <c r="A200" s="132"/>
    </row>
    <row r="201" spans="1:1" ht="15.75" customHeight="1">
      <c r="A201" s="132"/>
    </row>
    <row r="202" spans="1:1" ht="15.75" customHeight="1">
      <c r="A202" s="132"/>
    </row>
    <row r="203" spans="1:1" ht="15.75" customHeight="1">
      <c r="A203" s="132"/>
    </row>
    <row r="204" spans="1:1" ht="15.75" customHeight="1">
      <c r="A204" s="132"/>
    </row>
    <row r="205" spans="1:1" ht="15.75" customHeight="1">
      <c r="A205" s="132"/>
    </row>
    <row r="206" spans="1:1" ht="15.75" customHeight="1">
      <c r="A206" s="132"/>
    </row>
    <row r="207" spans="1:1" ht="15.75" customHeight="1">
      <c r="A207" s="132"/>
    </row>
    <row r="208" spans="1:1" ht="15.75" customHeight="1">
      <c r="A208" s="132"/>
    </row>
    <row r="209" spans="1:1" ht="15.75" customHeight="1">
      <c r="A209" s="132"/>
    </row>
    <row r="210" spans="1:1" ht="15.75" customHeight="1">
      <c r="A210" s="132"/>
    </row>
    <row r="211" spans="1:1" ht="15.75" customHeight="1">
      <c r="A211" s="132"/>
    </row>
    <row r="212" spans="1:1" ht="15.75" customHeight="1">
      <c r="A212" s="132"/>
    </row>
    <row r="213" spans="1:1" ht="15.75" customHeight="1">
      <c r="A213" s="132"/>
    </row>
    <row r="214" spans="1:1" ht="15.75" customHeight="1">
      <c r="A214" s="132"/>
    </row>
    <row r="215" spans="1:1" ht="15.75" customHeight="1">
      <c r="A215" s="132"/>
    </row>
    <row r="216" spans="1:1" ht="15.75" customHeight="1">
      <c r="A216" s="132"/>
    </row>
    <row r="217" spans="1:1" ht="15.75" customHeight="1">
      <c r="A217" s="132"/>
    </row>
    <row r="218" spans="1:1" ht="15.75" customHeight="1">
      <c r="A218" s="132"/>
    </row>
    <row r="219" spans="1:1" ht="15.75" customHeight="1">
      <c r="A219" s="132"/>
    </row>
    <row r="220" spans="1:1" ht="15.75" customHeight="1">
      <c r="A220" s="132"/>
    </row>
    <row r="221" spans="1:1" ht="15.75" customHeight="1">
      <c r="A221" s="132"/>
    </row>
    <row r="222" spans="1:1" ht="15.75" customHeight="1">
      <c r="A222" s="132"/>
    </row>
    <row r="223" spans="1:1" ht="15.75" customHeight="1">
      <c r="A223" s="132"/>
    </row>
    <row r="224" spans="1:1" ht="15.75" customHeight="1">
      <c r="A224" s="132"/>
    </row>
    <row r="225" spans="1:1" ht="15.75" customHeight="1">
      <c r="A225" s="132"/>
    </row>
    <row r="226" spans="1:1" ht="15.75" customHeight="1">
      <c r="A226" s="132"/>
    </row>
    <row r="227" spans="1:1" ht="15.75" customHeight="1">
      <c r="A227" s="132"/>
    </row>
    <row r="228" spans="1:1" ht="15.75" customHeight="1">
      <c r="A228" s="132"/>
    </row>
    <row r="229" spans="1:1" ht="15.75" customHeight="1">
      <c r="A229" s="132"/>
    </row>
    <row r="230" spans="1:1" ht="15.75" customHeight="1">
      <c r="A230" s="132"/>
    </row>
    <row r="231" spans="1:1" ht="15.75" customHeight="1">
      <c r="A231" s="132"/>
    </row>
    <row r="232" spans="1:1" ht="15.75" customHeight="1">
      <c r="A232" s="132"/>
    </row>
    <row r="233" spans="1:1" ht="15.75" customHeight="1">
      <c r="A233" s="132"/>
    </row>
    <row r="234" spans="1:1" ht="15.75" customHeight="1">
      <c r="A234" s="132"/>
    </row>
    <row r="235" spans="1:1" ht="15.75" customHeight="1">
      <c r="A235" s="132"/>
    </row>
    <row r="236" spans="1:1" ht="15.75" customHeight="1">
      <c r="A236" s="132"/>
    </row>
    <row r="237" spans="1:1" ht="15.75" customHeight="1">
      <c r="A237" s="132"/>
    </row>
    <row r="238" spans="1:1" ht="15.75" customHeight="1">
      <c r="A238" s="132"/>
    </row>
    <row r="239" spans="1:1" ht="15.75" customHeight="1">
      <c r="A239" s="132"/>
    </row>
    <row r="240" spans="1:1" ht="15.75" customHeight="1">
      <c r="A240" s="132"/>
    </row>
    <row r="241" spans="1:1" ht="15.75" customHeight="1">
      <c r="A241" s="132"/>
    </row>
    <row r="242" spans="1:1" ht="15.75" customHeight="1">
      <c r="A242" s="132"/>
    </row>
    <row r="243" spans="1:1" ht="15.75" customHeight="1">
      <c r="A243" s="132"/>
    </row>
    <row r="244" spans="1:1" ht="15.75" customHeight="1">
      <c r="A244" s="132"/>
    </row>
    <row r="245" spans="1:1" ht="15.75" customHeight="1">
      <c r="A245" s="132"/>
    </row>
    <row r="246" spans="1:1" ht="15.75" customHeight="1">
      <c r="A246" s="132"/>
    </row>
    <row r="247" spans="1:1" ht="15.75" customHeight="1">
      <c r="A247" s="132"/>
    </row>
    <row r="248" spans="1:1" ht="15.75" customHeight="1">
      <c r="A248" s="132"/>
    </row>
    <row r="249" spans="1:1" ht="15.75" customHeight="1">
      <c r="A249" s="132"/>
    </row>
    <row r="250" spans="1:1" ht="15.75" customHeight="1">
      <c r="A250" s="132"/>
    </row>
    <row r="251" spans="1:1" ht="15.75" customHeight="1">
      <c r="A251" s="132"/>
    </row>
    <row r="252" spans="1:1" ht="15.75" customHeight="1">
      <c r="A252" s="132"/>
    </row>
    <row r="253" spans="1:1" ht="15.75" customHeight="1">
      <c r="A253" s="132"/>
    </row>
    <row r="254" spans="1:1" ht="15.75" customHeight="1">
      <c r="A254" s="132"/>
    </row>
    <row r="255" spans="1:1" ht="15.75" customHeight="1">
      <c r="A255" s="132"/>
    </row>
    <row r="256" spans="1:1" ht="15.75" customHeight="1">
      <c r="A256" s="132"/>
    </row>
    <row r="257" spans="1:1" ht="15.75" customHeight="1">
      <c r="A257" s="132"/>
    </row>
    <row r="258" spans="1:1" ht="15.75" customHeight="1">
      <c r="A258" s="132"/>
    </row>
    <row r="259" spans="1:1" ht="15.75" customHeight="1">
      <c r="A259" s="132"/>
    </row>
    <row r="260" spans="1:1" ht="15.75" customHeight="1">
      <c r="A260" s="132"/>
    </row>
    <row r="261" spans="1:1" ht="15.75" customHeight="1">
      <c r="A261" s="132"/>
    </row>
    <row r="262" spans="1:1" ht="15.75" customHeight="1">
      <c r="A262" s="132"/>
    </row>
    <row r="263" spans="1:1" ht="15.75" customHeight="1">
      <c r="A263" s="132"/>
    </row>
    <row r="264" spans="1:1" ht="15.75" customHeight="1">
      <c r="A264" s="132"/>
    </row>
    <row r="265" spans="1:1" ht="15.75" customHeight="1">
      <c r="A265" s="132"/>
    </row>
    <row r="266" spans="1:1" ht="15.75" customHeight="1">
      <c r="A266" s="132"/>
    </row>
    <row r="267" spans="1:1" ht="15.75" customHeight="1">
      <c r="A267" s="132"/>
    </row>
    <row r="268" spans="1:1" ht="15.75" customHeight="1">
      <c r="A268" s="132"/>
    </row>
    <row r="269" spans="1:1" ht="15.75" customHeight="1">
      <c r="A269" s="132"/>
    </row>
    <row r="270" spans="1:1" ht="15.75" customHeight="1">
      <c r="A270" s="132"/>
    </row>
    <row r="271" spans="1:1" ht="15.75" customHeight="1">
      <c r="A271" s="132"/>
    </row>
    <row r="272" spans="1:1" ht="15.75" customHeight="1">
      <c r="A272" s="132"/>
    </row>
    <row r="273" spans="1:1" ht="15.75" customHeight="1">
      <c r="A273" s="132"/>
    </row>
    <row r="274" spans="1:1" ht="15.75" customHeight="1">
      <c r="A274" s="132"/>
    </row>
    <row r="275" spans="1:1" ht="15.75" customHeight="1">
      <c r="A275" s="132"/>
    </row>
    <row r="276" spans="1:1" ht="15.75" customHeight="1">
      <c r="A276" s="132"/>
    </row>
    <row r="277" spans="1:1" ht="15.75" customHeight="1">
      <c r="A277" s="132"/>
    </row>
    <row r="278" spans="1:1" ht="15.75" customHeight="1">
      <c r="A278" s="132"/>
    </row>
    <row r="279" spans="1:1" ht="15.75" customHeight="1">
      <c r="A279" s="132"/>
    </row>
    <row r="280" spans="1:1" ht="15.75" customHeight="1">
      <c r="A280" s="132"/>
    </row>
    <row r="281" spans="1:1" ht="15.75" customHeight="1">
      <c r="A281" s="132"/>
    </row>
    <row r="282" spans="1:1" ht="15.75" customHeight="1">
      <c r="A282" s="132"/>
    </row>
    <row r="283" spans="1:1" ht="15.75" customHeight="1">
      <c r="A283" s="132"/>
    </row>
    <row r="284" spans="1:1" ht="15.75" customHeight="1">
      <c r="A284" s="132"/>
    </row>
    <row r="285" spans="1:1" ht="15.75" customHeight="1">
      <c r="A285" s="132"/>
    </row>
    <row r="286" spans="1:1" ht="15.75" customHeight="1">
      <c r="A286" s="132"/>
    </row>
    <row r="287" spans="1:1" ht="15.75" customHeight="1">
      <c r="A287" s="132"/>
    </row>
    <row r="288" spans="1:1" ht="15.75" customHeight="1">
      <c r="A288" s="132"/>
    </row>
    <row r="289" spans="1:1" ht="15.75" customHeight="1">
      <c r="A289" s="132"/>
    </row>
    <row r="290" spans="1:1" ht="15.75" customHeight="1">
      <c r="A290" s="132"/>
    </row>
    <row r="291" spans="1:1" ht="15.75" customHeight="1">
      <c r="A291" s="132"/>
    </row>
    <row r="292" spans="1:1" ht="15.75" customHeight="1">
      <c r="A292" s="132"/>
    </row>
    <row r="293" spans="1:1" ht="15.75" customHeight="1">
      <c r="A293" s="132"/>
    </row>
    <row r="294" spans="1:1" ht="15.75" customHeight="1">
      <c r="A294" s="132"/>
    </row>
    <row r="295" spans="1:1" ht="15.75" customHeight="1">
      <c r="A295" s="132"/>
    </row>
    <row r="296" spans="1:1" ht="15.75" customHeight="1">
      <c r="A296" s="132"/>
    </row>
    <row r="297" spans="1:1" ht="15.75" customHeight="1">
      <c r="A297" s="132"/>
    </row>
    <row r="298" spans="1:1" ht="15.75" customHeight="1">
      <c r="A298" s="132"/>
    </row>
    <row r="299" spans="1:1" ht="15.75" customHeight="1">
      <c r="A299" s="132"/>
    </row>
    <row r="300" spans="1:1" ht="15.75" customHeight="1">
      <c r="A300" s="132"/>
    </row>
    <row r="301" spans="1:1" ht="15.75" customHeight="1">
      <c r="A301" s="132"/>
    </row>
    <row r="302" spans="1:1" ht="15.75" customHeight="1">
      <c r="A302" s="132"/>
    </row>
    <row r="303" spans="1:1" ht="15.75" customHeight="1">
      <c r="A303" s="132"/>
    </row>
    <row r="304" spans="1:1" ht="15.75" customHeight="1">
      <c r="A304" s="132"/>
    </row>
    <row r="305" spans="1:1" ht="15.75" customHeight="1">
      <c r="A305" s="132"/>
    </row>
    <row r="306" spans="1:1" ht="15.75" customHeight="1">
      <c r="A306" s="132"/>
    </row>
    <row r="307" spans="1:1" ht="15.75" customHeight="1">
      <c r="A307" s="132"/>
    </row>
    <row r="308" spans="1:1" ht="15.75" customHeight="1">
      <c r="A308" s="132"/>
    </row>
    <row r="309" spans="1:1" ht="15.75" customHeight="1">
      <c r="A309" s="132"/>
    </row>
    <row r="310" spans="1:1" ht="15.75" customHeight="1">
      <c r="A310" s="132"/>
    </row>
    <row r="311" spans="1:1" ht="15.75" customHeight="1">
      <c r="A311" s="132"/>
    </row>
    <row r="312" spans="1:1" ht="15.75" customHeight="1">
      <c r="A312" s="132"/>
    </row>
    <row r="313" spans="1:1" ht="15.75" customHeight="1">
      <c r="A313" s="132"/>
    </row>
    <row r="314" spans="1:1" ht="15.75" customHeight="1">
      <c r="A314" s="132"/>
    </row>
    <row r="315" spans="1:1" ht="15.75" customHeight="1">
      <c r="A315" s="132"/>
    </row>
    <row r="316" spans="1:1" ht="15.75" customHeight="1">
      <c r="A316" s="132"/>
    </row>
    <row r="317" spans="1:1" ht="15.75" customHeight="1">
      <c r="A317" s="132"/>
    </row>
    <row r="318" spans="1:1" ht="15.75" customHeight="1">
      <c r="A318" s="132"/>
    </row>
    <row r="319" spans="1:1" ht="15.75" customHeight="1">
      <c r="A319" s="132"/>
    </row>
    <row r="320" spans="1:1" ht="15.75" customHeight="1">
      <c r="A320" s="132"/>
    </row>
    <row r="321" spans="1:1" ht="15.75" customHeight="1">
      <c r="A321" s="132"/>
    </row>
    <row r="322" spans="1:1" ht="15.75" customHeight="1">
      <c r="A322" s="132"/>
    </row>
    <row r="323" spans="1:1" ht="15.75" customHeight="1">
      <c r="A323" s="132"/>
    </row>
    <row r="324" spans="1:1" ht="15.75" customHeight="1">
      <c r="A324" s="132"/>
    </row>
    <row r="325" spans="1:1" ht="15.75" customHeight="1">
      <c r="A325" s="132"/>
    </row>
    <row r="326" spans="1:1" ht="15.75" customHeight="1">
      <c r="A326" s="132"/>
    </row>
    <row r="327" spans="1:1" ht="15.75" customHeight="1">
      <c r="A327" s="132"/>
    </row>
    <row r="328" spans="1:1" ht="15.75" customHeight="1">
      <c r="A328" s="132"/>
    </row>
    <row r="329" spans="1:1" ht="15.75" customHeight="1">
      <c r="A329" s="132"/>
    </row>
    <row r="330" spans="1:1" ht="15.75" customHeight="1">
      <c r="A330" s="132"/>
    </row>
    <row r="331" spans="1:1" ht="15.75" customHeight="1">
      <c r="A331" s="132"/>
    </row>
    <row r="332" spans="1:1" ht="15.75" customHeight="1">
      <c r="A332" s="132"/>
    </row>
    <row r="333" spans="1:1" ht="15.75" customHeight="1">
      <c r="A333" s="132"/>
    </row>
    <row r="334" spans="1:1" ht="15.75" customHeight="1">
      <c r="A334" s="132"/>
    </row>
    <row r="335" spans="1:1" ht="15.75" customHeight="1">
      <c r="A335" s="132"/>
    </row>
    <row r="336" spans="1:1" ht="15.75" customHeight="1">
      <c r="A336" s="132"/>
    </row>
    <row r="337" spans="1:1" ht="15.75" customHeight="1">
      <c r="A337" s="132"/>
    </row>
    <row r="338" spans="1:1" ht="15.75" customHeight="1">
      <c r="A338" s="132"/>
    </row>
    <row r="339" spans="1:1" ht="15.75" customHeight="1">
      <c r="A339" s="132"/>
    </row>
    <row r="340" spans="1:1" ht="15.75" customHeight="1">
      <c r="A340" s="132"/>
    </row>
    <row r="341" spans="1:1" ht="15.75" customHeight="1">
      <c r="A341" s="132"/>
    </row>
    <row r="342" spans="1:1" ht="15.75" customHeight="1">
      <c r="A342" s="132"/>
    </row>
    <row r="343" spans="1:1" ht="15.75" customHeight="1">
      <c r="A343" s="132"/>
    </row>
    <row r="344" spans="1:1" ht="15.75" customHeight="1">
      <c r="A344" s="132"/>
    </row>
    <row r="345" spans="1:1" ht="15.75" customHeight="1">
      <c r="A345" s="132"/>
    </row>
    <row r="346" spans="1:1" ht="15.75" customHeight="1">
      <c r="A346" s="132"/>
    </row>
    <row r="347" spans="1:1" ht="15.75" customHeight="1">
      <c r="A347" s="132"/>
    </row>
    <row r="348" spans="1:1" ht="15.75" customHeight="1">
      <c r="A348" s="132"/>
    </row>
    <row r="349" spans="1:1" ht="15.75" customHeight="1">
      <c r="A349" s="132"/>
    </row>
    <row r="350" spans="1:1" ht="15.75" customHeight="1">
      <c r="A350" s="132"/>
    </row>
    <row r="351" spans="1:1" ht="15.75" customHeight="1">
      <c r="A351" s="132"/>
    </row>
    <row r="352" spans="1:1" ht="15.75" customHeight="1">
      <c r="A352" s="132"/>
    </row>
    <row r="353" spans="1:1" ht="15.75" customHeight="1">
      <c r="A353" s="132"/>
    </row>
    <row r="354" spans="1:1" ht="15.75" customHeight="1">
      <c r="A354" s="132"/>
    </row>
    <row r="355" spans="1:1" ht="15.75" customHeight="1">
      <c r="A355" s="132"/>
    </row>
    <row r="356" spans="1:1" ht="15.75" customHeight="1">
      <c r="A356" s="132"/>
    </row>
    <row r="357" spans="1:1" ht="15.75" customHeight="1">
      <c r="A357" s="132"/>
    </row>
    <row r="358" spans="1:1" ht="15.75" customHeight="1">
      <c r="A358" s="132"/>
    </row>
    <row r="359" spans="1:1" ht="15.75" customHeight="1">
      <c r="A359" s="132"/>
    </row>
    <row r="360" spans="1:1" ht="15.75" customHeight="1">
      <c r="A360" s="132"/>
    </row>
    <row r="361" spans="1:1" ht="15.75" customHeight="1">
      <c r="A361" s="132"/>
    </row>
    <row r="362" spans="1:1" ht="15.75" customHeight="1">
      <c r="A362" s="132"/>
    </row>
    <row r="363" spans="1:1" ht="15.75" customHeight="1">
      <c r="A363" s="132"/>
    </row>
    <row r="364" spans="1:1" ht="15.75" customHeight="1">
      <c r="A364" s="132"/>
    </row>
    <row r="365" spans="1:1" ht="15.75" customHeight="1">
      <c r="A365" s="132"/>
    </row>
    <row r="366" spans="1:1" ht="15.75" customHeight="1">
      <c r="A366" s="132"/>
    </row>
    <row r="367" spans="1:1" ht="15.75" customHeight="1">
      <c r="A367" s="132"/>
    </row>
    <row r="368" spans="1:1" ht="15.75" customHeight="1">
      <c r="A368" s="132"/>
    </row>
    <row r="369" spans="1:1" ht="15.75" customHeight="1">
      <c r="A369" s="132"/>
    </row>
    <row r="370" spans="1:1" ht="15.75" customHeight="1">
      <c r="A370" s="132"/>
    </row>
    <row r="371" spans="1:1" ht="15.75" customHeight="1">
      <c r="A371" s="132"/>
    </row>
    <row r="372" spans="1:1" ht="15.75" customHeight="1">
      <c r="A372" s="132"/>
    </row>
    <row r="373" spans="1:1" ht="15.75" customHeight="1">
      <c r="A373" s="132"/>
    </row>
    <row r="374" spans="1:1" ht="15.75" customHeight="1">
      <c r="A374" s="132"/>
    </row>
    <row r="375" spans="1:1" ht="15.75" customHeight="1">
      <c r="A375" s="132"/>
    </row>
    <row r="376" spans="1:1" ht="15.75" customHeight="1">
      <c r="A376" s="132"/>
    </row>
    <row r="377" spans="1:1" ht="15.75" customHeight="1">
      <c r="A377" s="132"/>
    </row>
    <row r="378" spans="1:1" ht="15.75" customHeight="1">
      <c r="A378" s="132"/>
    </row>
    <row r="379" spans="1:1" ht="15.75" customHeight="1">
      <c r="A379" s="132"/>
    </row>
    <row r="380" spans="1:1" ht="15.75" customHeight="1">
      <c r="A380" s="132"/>
    </row>
    <row r="381" spans="1:1" ht="15.75" customHeight="1">
      <c r="A381" s="132"/>
    </row>
    <row r="382" spans="1:1" ht="15.75" customHeight="1">
      <c r="A382" s="132"/>
    </row>
    <row r="383" spans="1:1" ht="15.75" customHeight="1">
      <c r="A383" s="132"/>
    </row>
    <row r="384" spans="1:1" ht="15.75" customHeight="1">
      <c r="A384" s="132"/>
    </row>
    <row r="385" spans="1:1" ht="15.75" customHeight="1">
      <c r="A385" s="132"/>
    </row>
    <row r="386" spans="1:1" ht="15.75" customHeight="1">
      <c r="A386" s="132"/>
    </row>
    <row r="387" spans="1:1" ht="15.75" customHeight="1">
      <c r="A387" s="132"/>
    </row>
    <row r="388" spans="1:1" ht="15.75" customHeight="1">
      <c r="A388" s="132"/>
    </row>
    <row r="389" spans="1:1" ht="15.75" customHeight="1">
      <c r="A389" s="132"/>
    </row>
    <row r="390" spans="1:1" ht="15.75" customHeight="1">
      <c r="A390" s="132"/>
    </row>
    <row r="391" spans="1:1" ht="15.75" customHeight="1">
      <c r="A391" s="132"/>
    </row>
    <row r="392" spans="1:1" ht="15.75" customHeight="1">
      <c r="A392" s="132"/>
    </row>
    <row r="393" spans="1:1" ht="15.75" customHeight="1">
      <c r="A393" s="132"/>
    </row>
    <row r="394" spans="1:1" ht="15.75" customHeight="1">
      <c r="A394" s="132"/>
    </row>
    <row r="395" spans="1:1" ht="15.75" customHeight="1">
      <c r="A395" s="132"/>
    </row>
    <row r="396" spans="1:1" ht="15.75" customHeight="1">
      <c r="A396" s="132"/>
    </row>
    <row r="397" spans="1:1" ht="15.75" customHeight="1">
      <c r="A397" s="132"/>
    </row>
    <row r="398" spans="1:1" ht="15.75" customHeight="1">
      <c r="A398" s="132"/>
    </row>
    <row r="399" spans="1:1" ht="15.75" customHeight="1">
      <c r="A399" s="132"/>
    </row>
    <row r="400" spans="1:1" ht="15.75" customHeight="1">
      <c r="A400" s="132"/>
    </row>
    <row r="401" spans="1:1" ht="15.75" customHeight="1">
      <c r="A401" s="132"/>
    </row>
    <row r="402" spans="1:1" ht="15.75" customHeight="1">
      <c r="A402" s="132"/>
    </row>
    <row r="403" spans="1:1" ht="15.75" customHeight="1">
      <c r="A403" s="132"/>
    </row>
    <row r="404" spans="1:1" ht="15.75" customHeight="1">
      <c r="A404" s="132"/>
    </row>
    <row r="405" spans="1:1" ht="15.75" customHeight="1">
      <c r="A405" s="132"/>
    </row>
    <row r="406" spans="1:1" ht="15.75" customHeight="1">
      <c r="A406" s="132"/>
    </row>
    <row r="407" spans="1:1" ht="15.75" customHeight="1">
      <c r="A407" s="132"/>
    </row>
    <row r="408" spans="1:1" ht="15.75" customHeight="1">
      <c r="A408" s="132"/>
    </row>
    <row r="409" spans="1:1" ht="15.75" customHeight="1">
      <c r="A409" s="132"/>
    </row>
    <row r="410" spans="1:1" ht="15.75" customHeight="1">
      <c r="A410" s="132"/>
    </row>
    <row r="411" spans="1:1" ht="15.75" customHeight="1">
      <c r="A411" s="132"/>
    </row>
    <row r="412" spans="1:1" ht="15.75" customHeight="1">
      <c r="A412" s="132"/>
    </row>
    <row r="413" spans="1:1" ht="15.75" customHeight="1">
      <c r="A413" s="132"/>
    </row>
    <row r="414" spans="1:1" ht="15.75" customHeight="1">
      <c r="A414" s="132"/>
    </row>
    <row r="415" spans="1:1" ht="15.75" customHeight="1">
      <c r="A415" s="132"/>
    </row>
    <row r="416" spans="1:1" ht="15.75" customHeight="1">
      <c r="A416" s="132"/>
    </row>
    <row r="417" spans="1:1" ht="15.75" customHeight="1">
      <c r="A417" s="132"/>
    </row>
    <row r="418" spans="1:1" ht="15.75" customHeight="1">
      <c r="A418" s="132"/>
    </row>
    <row r="419" spans="1:1" ht="15.75" customHeight="1">
      <c r="A419" s="132"/>
    </row>
    <row r="420" spans="1:1" ht="15.75" customHeight="1">
      <c r="A420" s="132"/>
    </row>
    <row r="421" spans="1:1" ht="15.75" customHeight="1">
      <c r="A421" s="132"/>
    </row>
    <row r="422" spans="1:1" ht="15.75" customHeight="1">
      <c r="A422" s="132"/>
    </row>
    <row r="423" spans="1:1" ht="15.75" customHeight="1">
      <c r="A423" s="132"/>
    </row>
    <row r="424" spans="1:1" ht="15.75" customHeight="1">
      <c r="A424" s="132"/>
    </row>
    <row r="425" spans="1:1" ht="15.75" customHeight="1">
      <c r="A425" s="132"/>
    </row>
    <row r="426" spans="1:1" ht="15.75" customHeight="1">
      <c r="A426" s="132"/>
    </row>
    <row r="427" spans="1:1" ht="15.75" customHeight="1">
      <c r="A427" s="132"/>
    </row>
    <row r="428" spans="1:1" ht="15.75" customHeight="1">
      <c r="A428" s="132"/>
    </row>
    <row r="429" spans="1:1" ht="15.75" customHeight="1">
      <c r="A429" s="132"/>
    </row>
    <row r="430" spans="1:1" ht="15.75" customHeight="1">
      <c r="A430" s="132"/>
    </row>
    <row r="431" spans="1:1" ht="15.75" customHeight="1">
      <c r="A431" s="132"/>
    </row>
    <row r="432" spans="1:1" ht="15.75" customHeight="1">
      <c r="A432" s="132"/>
    </row>
    <row r="433" spans="1:1" ht="15.75" customHeight="1">
      <c r="A433" s="132"/>
    </row>
    <row r="434" spans="1:1" ht="15.75" customHeight="1">
      <c r="A434" s="132"/>
    </row>
    <row r="435" spans="1:1" ht="15.75" customHeight="1">
      <c r="A435" s="132"/>
    </row>
    <row r="436" spans="1:1" ht="15.75" customHeight="1">
      <c r="A436" s="132"/>
    </row>
    <row r="437" spans="1:1" ht="15.75" customHeight="1">
      <c r="A437" s="132"/>
    </row>
    <row r="438" spans="1:1" ht="15.75" customHeight="1">
      <c r="A438" s="132"/>
    </row>
    <row r="439" spans="1:1" ht="15.75" customHeight="1">
      <c r="A439" s="132"/>
    </row>
    <row r="440" spans="1:1" ht="15.75" customHeight="1">
      <c r="A440" s="132"/>
    </row>
    <row r="441" spans="1:1" ht="15.75" customHeight="1">
      <c r="A441" s="132"/>
    </row>
    <row r="442" spans="1:1" ht="15.75" customHeight="1">
      <c r="A442" s="132"/>
    </row>
    <row r="443" spans="1:1" ht="15.75" customHeight="1">
      <c r="A443" s="132"/>
    </row>
    <row r="444" spans="1:1" ht="15.75" customHeight="1">
      <c r="A444" s="132"/>
    </row>
    <row r="445" spans="1:1" ht="15.75" customHeight="1">
      <c r="A445" s="132"/>
    </row>
    <row r="446" spans="1:1" ht="15.75" customHeight="1">
      <c r="A446" s="132"/>
    </row>
    <row r="447" spans="1:1" ht="15.75" customHeight="1">
      <c r="A447" s="132"/>
    </row>
    <row r="448" spans="1:1" ht="15.75" customHeight="1">
      <c r="A448" s="132"/>
    </row>
    <row r="449" spans="1:1" ht="15.75" customHeight="1">
      <c r="A449" s="132"/>
    </row>
    <row r="450" spans="1:1" ht="15.75" customHeight="1">
      <c r="A450" s="132"/>
    </row>
    <row r="451" spans="1:1" ht="15.75" customHeight="1">
      <c r="A451" s="132"/>
    </row>
    <row r="452" spans="1:1" ht="15.75" customHeight="1">
      <c r="A452" s="132"/>
    </row>
    <row r="453" spans="1:1" ht="15.75" customHeight="1">
      <c r="A453" s="132"/>
    </row>
    <row r="454" spans="1:1" ht="15.75" customHeight="1">
      <c r="A454" s="132"/>
    </row>
    <row r="455" spans="1:1" ht="15.75" customHeight="1">
      <c r="A455" s="132"/>
    </row>
    <row r="456" spans="1:1" ht="15.75" customHeight="1">
      <c r="A456" s="132"/>
    </row>
    <row r="457" spans="1:1" ht="15.75" customHeight="1">
      <c r="A457" s="132"/>
    </row>
    <row r="458" spans="1:1" ht="15.75" customHeight="1">
      <c r="A458" s="132"/>
    </row>
    <row r="459" spans="1:1" ht="15.75" customHeight="1">
      <c r="A459" s="132"/>
    </row>
    <row r="460" spans="1:1" ht="15.75" customHeight="1">
      <c r="A460" s="132"/>
    </row>
    <row r="461" spans="1:1" ht="15.75" customHeight="1">
      <c r="A461" s="132"/>
    </row>
    <row r="462" spans="1:1" ht="15.75" customHeight="1">
      <c r="A462" s="132"/>
    </row>
    <row r="463" spans="1:1" ht="15.75" customHeight="1">
      <c r="A463" s="132"/>
    </row>
    <row r="464" spans="1:1" ht="15.75" customHeight="1">
      <c r="A464" s="132"/>
    </row>
    <row r="465" spans="1:1" ht="15.75" customHeight="1">
      <c r="A465" s="132"/>
    </row>
    <row r="466" spans="1:1" ht="15.75" customHeight="1">
      <c r="A466" s="132"/>
    </row>
    <row r="467" spans="1:1" ht="15.75" customHeight="1">
      <c r="A467" s="132"/>
    </row>
    <row r="468" spans="1:1" ht="15.75" customHeight="1">
      <c r="A468" s="132"/>
    </row>
    <row r="469" spans="1:1" ht="15.75" customHeight="1">
      <c r="A469" s="132"/>
    </row>
    <row r="470" spans="1:1" ht="15.75" customHeight="1">
      <c r="A470" s="132"/>
    </row>
    <row r="471" spans="1:1" ht="15.75" customHeight="1">
      <c r="A471" s="132"/>
    </row>
    <row r="472" spans="1:1" ht="15.75" customHeight="1">
      <c r="A472" s="132"/>
    </row>
    <row r="473" spans="1:1" ht="15.75" customHeight="1">
      <c r="A473" s="132"/>
    </row>
    <row r="474" spans="1:1" ht="15.75" customHeight="1">
      <c r="A474" s="132"/>
    </row>
    <row r="475" spans="1:1" ht="15.75" customHeight="1">
      <c r="A475" s="132"/>
    </row>
    <row r="476" spans="1:1" ht="15.75" customHeight="1">
      <c r="A476" s="132"/>
    </row>
    <row r="477" spans="1:1" ht="15.75" customHeight="1">
      <c r="A477" s="132"/>
    </row>
    <row r="478" spans="1:1" ht="15.75" customHeight="1">
      <c r="A478" s="132"/>
    </row>
    <row r="479" spans="1:1" ht="15.75" customHeight="1">
      <c r="A479" s="132"/>
    </row>
    <row r="480" spans="1:1" ht="15.75" customHeight="1">
      <c r="A480" s="132"/>
    </row>
    <row r="481" spans="1:1" ht="15.75" customHeight="1">
      <c r="A481" s="132"/>
    </row>
    <row r="482" spans="1:1" ht="15.75" customHeight="1">
      <c r="A482" s="132"/>
    </row>
    <row r="483" spans="1:1" ht="15.75" customHeight="1">
      <c r="A483" s="132"/>
    </row>
    <row r="484" spans="1:1" ht="15.75" customHeight="1">
      <c r="A484" s="132"/>
    </row>
    <row r="485" spans="1:1" ht="15.75" customHeight="1">
      <c r="A485" s="132"/>
    </row>
    <row r="486" spans="1:1" ht="15.75" customHeight="1">
      <c r="A486" s="132"/>
    </row>
    <row r="487" spans="1:1" ht="15.75" customHeight="1">
      <c r="A487" s="132"/>
    </row>
    <row r="488" spans="1:1" ht="15.75" customHeight="1">
      <c r="A488" s="132"/>
    </row>
    <row r="489" spans="1:1" ht="15.75" customHeight="1">
      <c r="A489" s="132"/>
    </row>
    <row r="490" spans="1:1" ht="15.75" customHeight="1">
      <c r="A490" s="132"/>
    </row>
    <row r="491" spans="1:1" ht="15.75" customHeight="1">
      <c r="A491" s="132"/>
    </row>
    <row r="492" spans="1:1" ht="15.75" customHeight="1">
      <c r="A492" s="132"/>
    </row>
    <row r="493" spans="1:1" ht="15.75" customHeight="1">
      <c r="A493" s="132"/>
    </row>
    <row r="494" spans="1:1" ht="15.75" customHeight="1">
      <c r="A494" s="132"/>
    </row>
    <row r="495" spans="1:1" ht="15.75" customHeight="1">
      <c r="A495" s="132"/>
    </row>
    <row r="496" spans="1:1" ht="15.75" customHeight="1">
      <c r="A496" s="132"/>
    </row>
    <row r="497" spans="1:1" ht="15.75" customHeight="1">
      <c r="A497" s="132"/>
    </row>
    <row r="498" spans="1:1" ht="15.75" customHeight="1">
      <c r="A498" s="132"/>
    </row>
    <row r="499" spans="1:1" ht="15.75" customHeight="1">
      <c r="A499" s="132"/>
    </row>
    <row r="500" spans="1:1" ht="15.75" customHeight="1">
      <c r="A500" s="132"/>
    </row>
    <row r="501" spans="1:1" ht="15.75" customHeight="1">
      <c r="A501" s="132"/>
    </row>
    <row r="502" spans="1:1" ht="15.75" customHeight="1">
      <c r="A502" s="132"/>
    </row>
    <row r="503" spans="1:1" ht="15.75" customHeight="1">
      <c r="A503" s="132"/>
    </row>
    <row r="504" spans="1:1" ht="15.75" customHeight="1">
      <c r="A504" s="132"/>
    </row>
    <row r="505" spans="1:1" ht="15.75" customHeight="1">
      <c r="A505" s="132"/>
    </row>
    <row r="506" spans="1:1" ht="15.75" customHeight="1">
      <c r="A506" s="132"/>
    </row>
    <row r="507" spans="1:1" ht="15.75" customHeight="1">
      <c r="A507" s="132"/>
    </row>
    <row r="508" spans="1:1" ht="15.75" customHeight="1">
      <c r="A508" s="132"/>
    </row>
    <row r="509" spans="1:1" ht="15.75" customHeight="1">
      <c r="A509" s="132"/>
    </row>
    <row r="510" spans="1:1" ht="15.75" customHeight="1">
      <c r="A510" s="132"/>
    </row>
    <row r="511" spans="1:1" ht="15.75" customHeight="1">
      <c r="A511" s="132"/>
    </row>
    <row r="512" spans="1:1" ht="15.75" customHeight="1">
      <c r="A512" s="132"/>
    </row>
    <row r="513" spans="1:1" ht="15.75" customHeight="1">
      <c r="A513" s="132"/>
    </row>
    <row r="514" spans="1:1" ht="15.75" customHeight="1">
      <c r="A514" s="132"/>
    </row>
    <row r="515" spans="1:1" ht="15.75" customHeight="1">
      <c r="A515" s="132"/>
    </row>
    <row r="516" spans="1:1" ht="15.75" customHeight="1">
      <c r="A516" s="132"/>
    </row>
    <row r="517" spans="1:1" ht="15.75" customHeight="1">
      <c r="A517" s="132"/>
    </row>
    <row r="518" spans="1:1" ht="15.75" customHeight="1">
      <c r="A518" s="132"/>
    </row>
    <row r="519" spans="1:1" ht="15.75" customHeight="1">
      <c r="A519" s="132"/>
    </row>
    <row r="520" spans="1:1" ht="15.75" customHeight="1">
      <c r="A520" s="132"/>
    </row>
    <row r="521" spans="1:1" ht="15.75" customHeight="1">
      <c r="A521" s="132"/>
    </row>
    <row r="522" spans="1:1" ht="15.75" customHeight="1">
      <c r="A522" s="132"/>
    </row>
    <row r="523" spans="1:1" ht="15.75" customHeight="1">
      <c r="A523" s="132"/>
    </row>
    <row r="524" spans="1:1" ht="15.75" customHeight="1">
      <c r="A524" s="132"/>
    </row>
    <row r="525" spans="1:1" ht="15.75" customHeight="1">
      <c r="A525" s="132"/>
    </row>
    <row r="526" spans="1:1" ht="15.75" customHeight="1">
      <c r="A526" s="132"/>
    </row>
    <row r="527" spans="1:1" ht="15.75" customHeight="1">
      <c r="A527" s="132"/>
    </row>
    <row r="528" spans="1:1" ht="15.75" customHeight="1">
      <c r="A528" s="132"/>
    </row>
    <row r="529" spans="1:1" ht="15.75" customHeight="1">
      <c r="A529" s="132"/>
    </row>
    <row r="530" spans="1:1" ht="15.75" customHeight="1">
      <c r="A530" s="132"/>
    </row>
    <row r="531" spans="1:1" ht="15.75" customHeight="1">
      <c r="A531" s="132"/>
    </row>
    <row r="532" spans="1:1" ht="15.75" customHeight="1">
      <c r="A532" s="132"/>
    </row>
    <row r="533" spans="1:1" ht="15.75" customHeight="1">
      <c r="A533" s="132"/>
    </row>
    <row r="534" spans="1:1" ht="15.75" customHeight="1">
      <c r="A534" s="132"/>
    </row>
    <row r="535" spans="1:1" ht="15.75" customHeight="1">
      <c r="A535" s="132"/>
    </row>
    <row r="536" spans="1:1" ht="15.75" customHeight="1">
      <c r="A536" s="132"/>
    </row>
    <row r="537" spans="1:1" ht="15.75" customHeight="1">
      <c r="A537" s="132"/>
    </row>
    <row r="538" spans="1:1" ht="15.75" customHeight="1">
      <c r="A538" s="132"/>
    </row>
    <row r="539" spans="1:1" ht="15.75" customHeight="1">
      <c r="A539" s="132"/>
    </row>
    <row r="540" spans="1:1" ht="15.75" customHeight="1">
      <c r="A540" s="132"/>
    </row>
    <row r="541" spans="1:1" ht="15.75" customHeight="1">
      <c r="A541" s="132"/>
    </row>
    <row r="542" spans="1:1" ht="15.75" customHeight="1">
      <c r="A542" s="132"/>
    </row>
    <row r="543" spans="1:1" ht="15.75" customHeight="1">
      <c r="A543" s="132"/>
    </row>
    <row r="544" spans="1:1" ht="15.75" customHeight="1">
      <c r="A544" s="132"/>
    </row>
    <row r="545" spans="1:1" ht="15.75" customHeight="1">
      <c r="A545" s="132"/>
    </row>
    <row r="546" spans="1:1" ht="15.75" customHeight="1">
      <c r="A546" s="132"/>
    </row>
    <row r="547" spans="1:1" ht="15.75" customHeight="1">
      <c r="A547" s="132"/>
    </row>
    <row r="548" spans="1:1" ht="15.75" customHeight="1">
      <c r="A548" s="132"/>
    </row>
    <row r="549" spans="1:1" ht="15.75" customHeight="1">
      <c r="A549" s="132"/>
    </row>
    <row r="550" spans="1:1" ht="15.75" customHeight="1">
      <c r="A550" s="132"/>
    </row>
    <row r="551" spans="1:1" ht="15.75" customHeight="1">
      <c r="A551" s="132"/>
    </row>
    <row r="552" spans="1:1" ht="15.75" customHeight="1">
      <c r="A552" s="132"/>
    </row>
    <row r="553" spans="1:1" ht="15.75" customHeight="1">
      <c r="A553" s="132"/>
    </row>
    <row r="554" spans="1:1" ht="15.75" customHeight="1">
      <c r="A554" s="132"/>
    </row>
    <row r="555" spans="1:1" ht="15.75" customHeight="1">
      <c r="A555" s="132"/>
    </row>
    <row r="556" spans="1:1" ht="15.75" customHeight="1">
      <c r="A556" s="132"/>
    </row>
    <row r="557" spans="1:1" ht="15.75" customHeight="1">
      <c r="A557" s="132"/>
    </row>
    <row r="558" spans="1:1" ht="15.75" customHeight="1">
      <c r="A558" s="132"/>
    </row>
    <row r="559" spans="1:1" ht="15.75" customHeight="1">
      <c r="A559" s="132"/>
    </row>
    <row r="560" spans="1:1" ht="15.75" customHeight="1">
      <c r="A560" s="132"/>
    </row>
    <row r="561" spans="1:1" ht="15.75" customHeight="1">
      <c r="A561" s="132"/>
    </row>
    <row r="562" spans="1:1" ht="15.75" customHeight="1">
      <c r="A562" s="132"/>
    </row>
    <row r="563" spans="1:1" ht="15.75" customHeight="1">
      <c r="A563" s="132"/>
    </row>
    <row r="564" spans="1:1" ht="15.75" customHeight="1">
      <c r="A564" s="132"/>
    </row>
    <row r="565" spans="1:1" ht="15.75" customHeight="1">
      <c r="A565" s="132"/>
    </row>
    <row r="566" spans="1:1" ht="15.75" customHeight="1">
      <c r="A566" s="132"/>
    </row>
    <row r="567" spans="1:1" ht="15.75" customHeight="1">
      <c r="A567" s="132"/>
    </row>
    <row r="568" spans="1:1" ht="15.75" customHeight="1">
      <c r="A568" s="132"/>
    </row>
    <row r="569" spans="1:1" ht="15.75" customHeight="1">
      <c r="A569" s="132"/>
    </row>
    <row r="570" spans="1:1" ht="15.75" customHeight="1">
      <c r="A570" s="132"/>
    </row>
    <row r="571" spans="1:1" ht="15.75" customHeight="1">
      <c r="A571" s="132"/>
    </row>
    <row r="572" spans="1:1" ht="15.75" customHeight="1">
      <c r="A572" s="132"/>
    </row>
    <row r="573" spans="1:1" ht="15.75" customHeight="1">
      <c r="A573" s="132"/>
    </row>
    <row r="574" spans="1:1" ht="15.75" customHeight="1">
      <c r="A574" s="132"/>
    </row>
    <row r="575" spans="1:1" ht="15.75" customHeight="1">
      <c r="A575" s="132"/>
    </row>
    <row r="576" spans="1:1" ht="15.75" customHeight="1">
      <c r="A576" s="132"/>
    </row>
    <row r="577" spans="1:1" ht="15.75" customHeight="1">
      <c r="A577" s="132"/>
    </row>
    <row r="578" spans="1:1" ht="15.75" customHeight="1">
      <c r="A578" s="132"/>
    </row>
    <row r="579" spans="1:1" ht="15.75" customHeight="1">
      <c r="A579" s="132"/>
    </row>
    <row r="580" spans="1:1" ht="15.75" customHeight="1">
      <c r="A580" s="132"/>
    </row>
    <row r="581" spans="1:1" ht="15.75" customHeight="1">
      <c r="A581" s="132"/>
    </row>
    <row r="582" spans="1:1" ht="15.75" customHeight="1">
      <c r="A582" s="132"/>
    </row>
    <row r="583" spans="1:1" ht="15.75" customHeight="1">
      <c r="A583" s="132"/>
    </row>
    <row r="584" spans="1:1" ht="15.75" customHeight="1">
      <c r="A584" s="132"/>
    </row>
    <row r="585" spans="1:1" ht="15.75" customHeight="1">
      <c r="A585" s="132"/>
    </row>
    <row r="586" spans="1:1" ht="15.75" customHeight="1">
      <c r="A586" s="132"/>
    </row>
    <row r="587" spans="1:1" ht="15.75" customHeight="1">
      <c r="A587" s="132"/>
    </row>
    <row r="588" spans="1:1" ht="15.75" customHeight="1">
      <c r="A588" s="132"/>
    </row>
    <row r="589" spans="1:1" ht="15.75" customHeight="1">
      <c r="A589" s="132"/>
    </row>
    <row r="590" spans="1:1" ht="15.75" customHeight="1">
      <c r="A590" s="132"/>
    </row>
    <row r="591" spans="1:1" ht="15.75" customHeight="1">
      <c r="A591" s="132"/>
    </row>
    <row r="592" spans="1:1" ht="15.75" customHeight="1">
      <c r="A592" s="132"/>
    </row>
    <row r="593" spans="1:1" ht="15.75" customHeight="1">
      <c r="A593" s="132"/>
    </row>
    <row r="594" spans="1:1" ht="15.75" customHeight="1">
      <c r="A594" s="132"/>
    </row>
    <row r="595" spans="1:1" ht="15.75" customHeight="1">
      <c r="A595" s="132"/>
    </row>
    <row r="596" spans="1:1" ht="15.75" customHeight="1">
      <c r="A596" s="132"/>
    </row>
    <row r="597" spans="1:1" ht="15.75" customHeight="1">
      <c r="A597" s="132"/>
    </row>
    <row r="598" spans="1:1" ht="15.75" customHeight="1">
      <c r="A598" s="132"/>
    </row>
    <row r="599" spans="1:1" ht="15.75" customHeight="1">
      <c r="A599" s="132"/>
    </row>
    <row r="600" spans="1:1" ht="15.75" customHeight="1">
      <c r="A600" s="132"/>
    </row>
    <row r="601" spans="1:1" ht="15.75" customHeight="1">
      <c r="A601" s="132"/>
    </row>
    <row r="602" spans="1:1" ht="15.75" customHeight="1">
      <c r="A602" s="132"/>
    </row>
    <row r="603" spans="1:1" ht="15.75" customHeight="1">
      <c r="A603" s="132"/>
    </row>
    <row r="604" spans="1:1" ht="15.75" customHeight="1">
      <c r="A604" s="132"/>
    </row>
    <row r="605" spans="1:1" ht="15.75" customHeight="1">
      <c r="A605" s="132"/>
    </row>
    <row r="606" spans="1:1" ht="15.75" customHeight="1">
      <c r="A606" s="132"/>
    </row>
    <row r="607" spans="1:1" ht="15.75" customHeight="1">
      <c r="A607" s="132"/>
    </row>
    <row r="608" spans="1:1" ht="15.75" customHeight="1">
      <c r="A608" s="132"/>
    </row>
    <row r="609" spans="1:1" ht="15.75" customHeight="1">
      <c r="A609" s="132"/>
    </row>
    <row r="610" spans="1:1" ht="15.75" customHeight="1">
      <c r="A610" s="132"/>
    </row>
    <row r="611" spans="1:1" ht="15.75" customHeight="1">
      <c r="A611" s="132"/>
    </row>
    <row r="612" spans="1:1" ht="15.75" customHeight="1">
      <c r="A612" s="132"/>
    </row>
    <row r="613" spans="1:1" ht="15.75" customHeight="1">
      <c r="A613" s="132"/>
    </row>
    <row r="614" spans="1:1" ht="15.75" customHeight="1">
      <c r="A614" s="132"/>
    </row>
    <row r="615" spans="1:1" ht="15.75" customHeight="1">
      <c r="A615" s="132"/>
    </row>
    <row r="616" spans="1:1" ht="15.75" customHeight="1">
      <c r="A616" s="132"/>
    </row>
    <row r="617" spans="1:1" ht="15.75" customHeight="1">
      <c r="A617" s="132"/>
    </row>
    <row r="618" spans="1:1" ht="15.75" customHeight="1">
      <c r="A618" s="132"/>
    </row>
    <row r="619" spans="1:1" ht="15.75" customHeight="1">
      <c r="A619" s="132"/>
    </row>
    <row r="620" spans="1:1" ht="15.75" customHeight="1">
      <c r="A620" s="132"/>
    </row>
    <row r="621" spans="1:1" ht="15.75" customHeight="1">
      <c r="A621" s="132"/>
    </row>
    <row r="622" spans="1:1" ht="15.75" customHeight="1">
      <c r="A622" s="132"/>
    </row>
    <row r="623" spans="1:1" ht="15.75" customHeight="1">
      <c r="A623" s="132"/>
    </row>
    <row r="624" spans="1:1" ht="15.75" customHeight="1">
      <c r="A624" s="132"/>
    </row>
    <row r="625" spans="1:1" ht="15.75" customHeight="1">
      <c r="A625" s="132"/>
    </row>
    <row r="626" spans="1:1" ht="15.75" customHeight="1">
      <c r="A626" s="132"/>
    </row>
    <row r="627" spans="1:1" ht="15.75" customHeight="1">
      <c r="A627" s="132"/>
    </row>
    <row r="628" spans="1:1" ht="15.75" customHeight="1">
      <c r="A628" s="132"/>
    </row>
    <row r="629" spans="1:1" ht="15.75" customHeight="1">
      <c r="A629" s="132"/>
    </row>
    <row r="630" spans="1:1" ht="15.75" customHeight="1">
      <c r="A630" s="132"/>
    </row>
    <row r="631" spans="1:1" ht="15.75" customHeight="1">
      <c r="A631" s="132"/>
    </row>
    <row r="632" spans="1:1" ht="15.75" customHeight="1">
      <c r="A632" s="132"/>
    </row>
    <row r="633" spans="1:1" ht="15.75" customHeight="1">
      <c r="A633" s="132"/>
    </row>
    <row r="634" spans="1:1" ht="15.75" customHeight="1">
      <c r="A634" s="132"/>
    </row>
    <row r="635" spans="1:1" ht="15.75" customHeight="1">
      <c r="A635" s="132"/>
    </row>
    <row r="636" spans="1:1" ht="15.75" customHeight="1">
      <c r="A636" s="132"/>
    </row>
    <row r="637" spans="1:1" ht="15.75" customHeight="1">
      <c r="A637" s="132"/>
    </row>
    <row r="638" spans="1:1" ht="15.75" customHeight="1">
      <c r="A638" s="132"/>
    </row>
    <row r="639" spans="1:1" ht="15.75" customHeight="1">
      <c r="A639" s="132"/>
    </row>
    <row r="640" spans="1:1" ht="15.75" customHeight="1">
      <c r="A640" s="132"/>
    </row>
    <row r="641" spans="1:1" ht="15.75" customHeight="1">
      <c r="A641" s="132"/>
    </row>
    <row r="642" spans="1:1" ht="15.75" customHeight="1">
      <c r="A642" s="132"/>
    </row>
    <row r="643" spans="1:1" ht="15.75" customHeight="1">
      <c r="A643" s="132"/>
    </row>
    <row r="644" spans="1:1" ht="15.75" customHeight="1">
      <c r="A644" s="132"/>
    </row>
    <row r="645" spans="1:1" ht="15.75" customHeight="1">
      <c r="A645" s="132"/>
    </row>
    <row r="646" spans="1:1" ht="15.75" customHeight="1">
      <c r="A646" s="132"/>
    </row>
    <row r="647" spans="1:1" ht="15.75" customHeight="1">
      <c r="A647" s="132"/>
    </row>
    <row r="648" spans="1:1" ht="15.75" customHeight="1">
      <c r="A648" s="132"/>
    </row>
    <row r="649" spans="1:1" ht="15.75" customHeight="1">
      <c r="A649" s="132"/>
    </row>
    <row r="650" spans="1:1" ht="15.75" customHeight="1">
      <c r="A650" s="132"/>
    </row>
    <row r="651" spans="1:1" ht="15.75" customHeight="1">
      <c r="A651" s="132"/>
    </row>
    <row r="652" spans="1:1" ht="15.75" customHeight="1">
      <c r="A652" s="132"/>
    </row>
    <row r="653" spans="1:1" ht="15.75" customHeight="1">
      <c r="A653" s="132"/>
    </row>
    <row r="654" spans="1:1" ht="15.75" customHeight="1">
      <c r="A654" s="132"/>
    </row>
    <row r="655" spans="1:1" ht="15.75" customHeight="1">
      <c r="A655" s="132"/>
    </row>
    <row r="656" spans="1:1" ht="15.75" customHeight="1">
      <c r="A656" s="132"/>
    </row>
    <row r="657" spans="1:1" ht="15.75" customHeight="1">
      <c r="A657" s="132"/>
    </row>
    <row r="658" spans="1:1" ht="15.75" customHeight="1">
      <c r="A658" s="132"/>
    </row>
    <row r="659" spans="1:1" ht="15.75" customHeight="1">
      <c r="A659" s="132"/>
    </row>
    <row r="660" spans="1:1" ht="15.75" customHeight="1">
      <c r="A660" s="132"/>
    </row>
    <row r="661" spans="1:1" ht="15.75" customHeight="1">
      <c r="A661" s="132"/>
    </row>
    <row r="662" spans="1:1" ht="15.75" customHeight="1">
      <c r="A662" s="132"/>
    </row>
    <row r="663" spans="1:1" ht="15.75" customHeight="1">
      <c r="A663" s="132"/>
    </row>
    <row r="664" spans="1:1" ht="15.75" customHeight="1">
      <c r="A664" s="132"/>
    </row>
    <row r="665" spans="1:1" ht="15.75" customHeight="1">
      <c r="A665" s="132"/>
    </row>
    <row r="666" spans="1:1" ht="15.75" customHeight="1">
      <c r="A666" s="132"/>
    </row>
    <row r="667" spans="1:1" ht="15.75" customHeight="1">
      <c r="A667" s="132"/>
    </row>
    <row r="668" spans="1:1" ht="15.75" customHeight="1">
      <c r="A668" s="132"/>
    </row>
    <row r="669" spans="1:1" ht="15.75" customHeight="1">
      <c r="A669" s="132"/>
    </row>
    <row r="670" spans="1:1" ht="15.75" customHeight="1">
      <c r="A670" s="132"/>
    </row>
    <row r="671" spans="1:1" ht="15.75" customHeight="1">
      <c r="A671" s="132"/>
    </row>
    <row r="672" spans="1:1" ht="15.75" customHeight="1">
      <c r="A672" s="132"/>
    </row>
    <row r="673" spans="1:1" ht="15.75" customHeight="1">
      <c r="A673" s="132"/>
    </row>
    <row r="674" spans="1:1" ht="15.75" customHeight="1">
      <c r="A674" s="132"/>
    </row>
    <row r="675" spans="1:1" ht="15.75" customHeight="1">
      <c r="A675" s="132"/>
    </row>
    <row r="676" spans="1:1" ht="15.75" customHeight="1">
      <c r="A676" s="132"/>
    </row>
    <row r="677" spans="1:1" ht="15.75" customHeight="1">
      <c r="A677" s="132"/>
    </row>
    <row r="678" spans="1:1" ht="15.75" customHeight="1">
      <c r="A678" s="132"/>
    </row>
    <row r="679" spans="1:1" ht="15.75" customHeight="1">
      <c r="A679" s="132"/>
    </row>
    <row r="680" spans="1:1" ht="15.75" customHeight="1">
      <c r="A680" s="132"/>
    </row>
    <row r="681" spans="1:1" ht="15.75" customHeight="1">
      <c r="A681" s="132"/>
    </row>
    <row r="682" spans="1:1" ht="15.75" customHeight="1">
      <c r="A682" s="132"/>
    </row>
    <row r="683" spans="1:1" ht="15.75" customHeight="1">
      <c r="A683" s="132"/>
    </row>
    <row r="684" spans="1:1" ht="15.75" customHeight="1">
      <c r="A684" s="132"/>
    </row>
    <row r="685" spans="1:1" ht="15.75" customHeight="1">
      <c r="A685" s="132"/>
    </row>
    <row r="686" spans="1:1" ht="15.75" customHeight="1">
      <c r="A686" s="132"/>
    </row>
    <row r="687" spans="1:1" ht="15.75" customHeight="1">
      <c r="A687" s="132"/>
    </row>
    <row r="688" spans="1:1" ht="15.75" customHeight="1">
      <c r="A688" s="132"/>
    </row>
    <row r="689" spans="1:1" ht="15.75" customHeight="1">
      <c r="A689" s="132"/>
    </row>
    <row r="690" spans="1:1" ht="15.75" customHeight="1">
      <c r="A690" s="132"/>
    </row>
    <row r="691" spans="1:1" ht="15.75" customHeight="1">
      <c r="A691" s="132"/>
    </row>
    <row r="692" spans="1:1" ht="15.75" customHeight="1">
      <c r="A692" s="132"/>
    </row>
    <row r="693" spans="1:1" ht="15.75" customHeight="1">
      <c r="A693" s="132"/>
    </row>
    <row r="694" spans="1:1" ht="15.75" customHeight="1">
      <c r="A694" s="132"/>
    </row>
    <row r="695" spans="1:1" ht="15.75" customHeight="1">
      <c r="A695" s="132"/>
    </row>
    <row r="696" spans="1:1" ht="15.75" customHeight="1">
      <c r="A696" s="132"/>
    </row>
    <row r="697" spans="1:1" ht="15.75" customHeight="1">
      <c r="A697" s="132"/>
    </row>
    <row r="698" spans="1:1" ht="15.75" customHeight="1">
      <c r="A698" s="132"/>
    </row>
    <row r="699" spans="1:1" ht="15.75" customHeight="1">
      <c r="A699" s="132"/>
    </row>
    <row r="700" spans="1:1" ht="15.75" customHeight="1">
      <c r="A700" s="132"/>
    </row>
    <row r="701" spans="1:1" ht="15.75" customHeight="1">
      <c r="A701" s="132"/>
    </row>
    <row r="702" spans="1:1" ht="15.75" customHeight="1">
      <c r="A702" s="132"/>
    </row>
    <row r="703" spans="1:1" ht="15.75" customHeight="1">
      <c r="A703" s="132"/>
    </row>
    <row r="704" spans="1:1" ht="15.75" customHeight="1">
      <c r="A704" s="132"/>
    </row>
    <row r="705" spans="1:1" ht="15.75" customHeight="1">
      <c r="A705" s="132"/>
    </row>
    <row r="706" spans="1:1" ht="15.75" customHeight="1">
      <c r="A706" s="132"/>
    </row>
    <row r="707" spans="1:1" ht="15.75" customHeight="1">
      <c r="A707" s="132"/>
    </row>
    <row r="708" spans="1:1" ht="15.75" customHeight="1">
      <c r="A708" s="132"/>
    </row>
    <row r="709" spans="1:1" ht="15.75" customHeight="1">
      <c r="A709" s="132"/>
    </row>
    <row r="710" spans="1:1" ht="15.75" customHeight="1">
      <c r="A710" s="132"/>
    </row>
    <row r="711" spans="1:1" ht="15.75" customHeight="1">
      <c r="A711" s="132"/>
    </row>
    <row r="712" spans="1:1" ht="15.75" customHeight="1">
      <c r="A712" s="132"/>
    </row>
    <row r="713" spans="1:1" ht="15.75" customHeight="1">
      <c r="A713" s="132"/>
    </row>
    <row r="714" spans="1:1" ht="15.75" customHeight="1">
      <c r="A714" s="132"/>
    </row>
    <row r="715" spans="1:1" ht="15.75" customHeight="1">
      <c r="A715" s="132"/>
    </row>
    <row r="716" spans="1:1" ht="15.75" customHeight="1">
      <c r="A716" s="132"/>
    </row>
    <row r="717" spans="1:1" ht="15.75" customHeight="1">
      <c r="A717" s="132"/>
    </row>
    <row r="718" spans="1:1" ht="15.75" customHeight="1">
      <c r="A718" s="132"/>
    </row>
    <row r="719" spans="1:1" ht="15.75" customHeight="1">
      <c r="A719" s="132"/>
    </row>
    <row r="720" spans="1:1" ht="15.75" customHeight="1">
      <c r="A720" s="132"/>
    </row>
    <row r="721" spans="1:1" ht="15.75" customHeight="1">
      <c r="A721" s="132"/>
    </row>
    <row r="722" spans="1:1" ht="15.75" customHeight="1">
      <c r="A722" s="132"/>
    </row>
    <row r="723" spans="1:1" ht="15.75" customHeight="1">
      <c r="A723" s="132"/>
    </row>
    <row r="724" spans="1:1" ht="15.75" customHeight="1">
      <c r="A724" s="132"/>
    </row>
    <row r="725" spans="1:1" ht="15.75" customHeight="1">
      <c r="A725" s="132"/>
    </row>
    <row r="726" spans="1:1" ht="15.75" customHeight="1">
      <c r="A726" s="132"/>
    </row>
    <row r="727" spans="1:1" ht="15.75" customHeight="1">
      <c r="A727" s="132"/>
    </row>
    <row r="728" spans="1:1" ht="15.75" customHeight="1">
      <c r="A728" s="132"/>
    </row>
    <row r="729" spans="1:1" ht="15.75" customHeight="1">
      <c r="A729" s="132"/>
    </row>
    <row r="730" spans="1:1" ht="15.75" customHeight="1">
      <c r="A730" s="132"/>
    </row>
    <row r="731" spans="1:1" ht="15.75" customHeight="1">
      <c r="A731" s="132"/>
    </row>
    <row r="732" spans="1:1" ht="15.75" customHeight="1">
      <c r="A732" s="132"/>
    </row>
    <row r="733" spans="1:1" ht="15.75" customHeight="1">
      <c r="A733" s="132"/>
    </row>
    <row r="734" spans="1:1" ht="15.75" customHeight="1">
      <c r="A734" s="132"/>
    </row>
    <row r="735" spans="1:1" ht="15.75" customHeight="1">
      <c r="A735" s="132"/>
    </row>
    <row r="736" spans="1:1" ht="15.75" customHeight="1">
      <c r="A736" s="132"/>
    </row>
    <row r="737" spans="1:1" ht="15.75" customHeight="1">
      <c r="A737" s="132"/>
    </row>
    <row r="738" spans="1:1" ht="15.75" customHeight="1">
      <c r="A738" s="132"/>
    </row>
    <row r="739" spans="1:1" ht="15.75" customHeight="1">
      <c r="A739" s="132"/>
    </row>
    <row r="740" spans="1:1" ht="15.75" customHeight="1">
      <c r="A740" s="132"/>
    </row>
    <row r="741" spans="1:1" ht="15.75" customHeight="1">
      <c r="A741" s="132"/>
    </row>
    <row r="742" spans="1:1" ht="15.75" customHeight="1">
      <c r="A742" s="132"/>
    </row>
    <row r="743" spans="1:1" ht="15.75" customHeight="1">
      <c r="A743" s="132"/>
    </row>
    <row r="744" spans="1:1" ht="15.75" customHeight="1">
      <c r="A744" s="132"/>
    </row>
    <row r="745" spans="1:1" ht="15.75" customHeight="1">
      <c r="A745" s="132"/>
    </row>
    <row r="746" spans="1:1" ht="15.75" customHeight="1">
      <c r="A746" s="132"/>
    </row>
    <row r="747" spans="1:1" ht="15.75" customHeight="1">
      <c r="A747" s="132"/>
    </row>
    <row r="748" spans="1:1" ht="15.75" customHeight="1">
      <c r="A748" s="132"/>
    </row>
    <row r="749" spans="1:1" ht="15.75" customHeight="1">
      <c r="A749" s="132"/>
    </row>
    <row r="750" spans="1:1" ht="15.75" customHeight="1">
      <c r="A750" s="132"/>
    </row>
    <row r="751" spans="1:1" ht="15.75" customHeight="1">
      <c r="A751" s="132"/>
    </row>
    <row r="752" spans="1:1" ht="15.75" customHeight="1">
      <c r="A752" s="132"/>
    </row>
    <row r="753" spans="1:1" ht="15.75" customHeight="1">
      <c r="A753" s="132"/>
    </row>
    <row r="754" spans="1:1" ht="15.75" customHeight="1">
      <c r="A754" s="132"/>
    </row>
    <row r="755" spans="1:1" ht="15.75" customHeight="1">
      <c r="A755" s="132"/>
    </row>
    <row r="756" spans="1:1" ht="15.75" customHeight="1">
      <c r="A756" s="132"/>
    </row>
    <row r="757" spans="1:1" ht="15.75" customHeight="1">
      <c r="A757" s="132"/>
    </row>
    <row r="758" spans="1:1" ht="15.75" customHeight="1">
      <c r="A758" s="132"/>
    </row>
    <row r="759" spans="1:1" ht="15.75" customHeight="1">
      <c r="A759" s="132"/>
    </row>
    <row r="760" spans="1:1" ht="15.75" customHeight="1">
      <c r="A760" s="132"/>
    </row>
    <row r="761" spans="1:1" ht="15.75" customHeight="1">
      <c r="A761" s="132"/>
    </row>
    <row r="762" spans="1:1" ht="15.75" customHeight="1">
      <c r="A762" s="132"/>
    </row>
    <row r="763" spans="1:1" ht="15.75" customHeight="1">
      <c r="A763" s="132"/>
    </row>
    <row r="764" spans="1:1" ht="15.75" customHeight="1">
      <c r="A764" s="132"/>
    </row>
    <row r="765" spans="1:1" ht="15.75" customHeight="1">
      <c r="A765" s="132"/>
    </row>
    <row r="766" spans="1:1" ht="15.75" customHeight="1">
      <c r="A766" s="132"/>
    </row>
    <row r="767" spans="1:1" ht="15.75" customHeight="1">
      <c r="A767" s="132"/>
    </row>
    <row r="768" spans="1:1" ht="15.75" customHeight="1">
      <c r="A768" s="132"/>
    </row>
    <row r="769" spans="1:1" ht="15.75" customHeight="1">
      <c r="A769" s="132"/>
    </row>
    <row r="770" spans="1:1" ht="15.75" customHeight="1">
      <c r="A770" s="132"/>
    </row>
    <row r="771" spans="1:1" ht="15.75" customHeight="1">
      <c r="A771" s="132"/>
    </row>
    <row r="772" spans="1:1" ht="15.75" customHeight="1">
      <c r="A772" s="132"/>
    </row>
    <row r="773" spans="1:1" ht="15.75" customHeight="1">
      <c r="A773" s="132"/>
    </row>
    <row r="774" spans="1:1" ht="15.75" customHeight="1">
      <c r="A774" s="132"/>
    </row>
    <row r="775" spans="1:1" ht="15.75" customHeight="1">
      <c r="A775" s="132"/>
    </row>
    <row r="776" spans="1:1" ht="15.75" customHeight="1">
      <c r="A776" s="132"/>
    </row>
    <row r="777" spans="1:1" ht="15.75" customHeight="1">
      <c r="A777" s="132"/>
    </row>
    <row r="778" spans="1:1" ht="15.75" customHeight="1">
      <c r="A778" s="132"/>
    </row>
    <row r="779" spans="1:1" ht="15.75" customHeight="1">
      <c r="A779" s="132"/>
    </row>
    <row r="780" spans="1:1" ht="15.75" customHeight="1">
      <c r="A780" s="132"/>
    </row>
    <row r="781" spans="1:1" ht="15.75" customHeight="1">
      <c r="A781" s="132"/>
    </row>
    <row r="782" spans="1:1" ht="15.75" customHeight="1">
      <c r="A782" s="132"/>
    </row>
    <row r="783" spans="1:1" ht="15.75" customHeight="1">
      <c r="A783" s="132"/>
    </row>
    <row r="784" spans="1:1" ht="15.75" customHeight="1">
      <c r="A784" s="132"/>
    </row>
    <row r="785" spans="1:1" ht="15.75" customHeight="1">
      <c r="A785" s="132"/>
    </row>
    <row r="786" spans="1:1" ht="15.75" customHeight="1">
      <c r="A786" s="132"/>
    </row>
    <row r="787" spans="1:1" ht="15.75" customHeight="1">
      <c r="A787" s="132"/>
    </row>
    <row r="788" spans="1:1" ht="15.75" customHeight="1">
      <c r="A788" s="132"/>
    </row>
    <row r="789" spans="1:1" ht="15.75" customHeight="1">
      <c r="A789" s="132"/>
    </row>
    <row r="790" spans="1:1" ht="15.75" customHeight="1">
      <c r="A790" s="132"/>
    </row>
    <row r="791" spans="1:1" ht="15.75" customHeight="1">
      <c r="A791" s="132"/>
    </row>
    <row r="792" spans="1:1" ht="15.75" customHeight="1">
      <c r="A792" s="132"/>
    </row>
    <row r="793" spans="1:1" ht="15.75" customHeight="1">
      <c r="A793" s="132"/>
    </row>
    <row r="794" spans="1:1" ht="15.75" customHeight="1">
      <c r="A794" s="132"/>
    </row>
    <row r="795" spans="1:1" ht="15.75" customHeight="1">
      <c r="A795" s="132"/>
    </row>
    <row r="796" spans="1:1" ht="15.75" customHeight="1">
      <c r="A796" s="132"/>
    </row>
    <row r="797" spans="1:1" ht="15.75" customHeight="1">
      <c r="A797" s="132"/>
    </row>
    <row r="798" spans="1:1" ht="15.75" customHeight="1">
      <c r="A798" s="132"/>
    </row>
    <row r="799" spans="1:1" ht="15.75" customHeight="1">
      <c r="A799" s="132"/>
    </row>
    <row r="800" spans="1:1" ht="15.75" customHeight="1">
      <c r="A800" s="132"/>
    </row>
    <row r="801" spans="1:1" ht="15.75" customHeight="1">
      <c r="A801" s="132"/>
    </row>
    <row r="802" spans="1:1" ht="15.75" customHeight="1">
      <c r="A802" s="132"/>
    </row>
    <row r="803" spans="1:1" ht="15.75" customHeight="1">
      <c r="A803" s="132"/>
    </row>
    <row r="804" spans="1:1" ht="15.75" customHeight="1">
      <c r="A804" s="132"/>
    </row>
    <row r="805" spans="1:1" ht="15.75" customHeight="1">
      <c r="A805" s="132"/>
    </row>
    <row r="806" spans="1:1" ht="15.75" customHeight="1">
      <c r="A806" s="132"/>
    </row>
    <row r="807" spans="1:1" ht="15.75" customHeight="1">
      <c r="A807" s="132"/>
    </row>
    <row r="808" spans="1:1" ht="15.75" customHeight="1">
      <c r="A808" s="132"/>
    </row>
    <row r="809" spans="1:1" ht="15.75" customHeight="1">
      <c r="A809" s="132"/>
    </row>
    <row r="810" spans="1:1" ht="15.75" customHeight="1">
      <c r="A810" s="132"/>
    </row>
    <row r="811" spans="1:1" ht="15.75" customHeight="1">
      <c r="A811" s="132"/>
    </row>
    <row r="812" spans="1:1" ht="15.75" customHeight="1">
      <c r="A812" s="132"/>
    </row>
    <row r="813" spans="1:1" ht="15.75" customHeight="1">
      <c r="A813" s="132"/>
    </row>
    <row r="814" spans="1:1" ht="15.75" customHeight="1">
      <c r="A814" s="132"/>
    </row>
    <row r="815" spans="1:1" ht="15.75" customHeight="1">
      <c r="A815" s="132"/>
    </row>
    <row r="816" spans="1:1" ht="15.75" customHeight="1">
      <c r="A816" s="132"/>
    </row>
    <row r="817" spans="1:1" ht="15.75" customHeight="1">
      <c r="A817" s="132"/>
    </row>
    <row r="818" spans="1:1" ht="15.75" customHeight="1">
      <c r="A818" s="132"/>
    </row>
    <row r="819" spans="1:1" ht="15.75" customHeight="1">
      <c r="A819" s="132"/>
    </row>
    <row r="820" spans="1:1" ht="15.75" customHeight="1">
      <c r="A820" s="132"/>
    </row>
    <row r="821" spans="1:1" ht="15.75" customHeight="1">
      <c r="A821" s="132"/>
    </row>
    <row r="822" spans="1:1" ht="15.75" customHeight="1">
      <c r="A822" s="132"/>
    </row>
    <row r="823" spans="1:1" ht="15.75" customHeight="1">
      <c r="A823" s="132"/>
    </row>
    <row r="824" spans="1:1" ht="15.75" customHeight="1">
      <c r="A824" s="132"/>
    </row>
    <row r="825" spans="1:1" ht="15.75" customHeight="1">
      <c r="A825" s="132"/>
    </row>
    <row r="826" spans="1:1" ht="15.75" customHeight="1">
      <c r="A826" s="132"/>
    </row>
    <row r="827" spans="1:1" ht="15.75" customHeight="1">
      <c r="A827" s="132"/>
    </row>
    <row r="828" spans="1:1" ht="15.75" customHeight="1">
      <c r="A828" s="132"/>
    </row>
    <row r="829" spans="1:1" ht="15.75" customHeight="1">
      <c r="A829" s="132"/>
    </row>
    <row r="830" spans="1:1" ht="15.75" customHeight="1">
      <c r="A830" s="132"/>
    </row>
    <row r="831" spans="1:1" ht="15.75" customHeight="1">
      <c r="A831" s="132"/>
    </row>
    <row r="832" spans="1:1" ht="15.75" customHeight="1">
      <c r="A832" s="132"/>
    </row>
    <row r="833" spans="1:1" ht="15.75" customHeight="1">
      <c r="A833" s="132"/>
    </row>
    <row r="834" spans="1:1" ht="15.75" customHeight="1">
      <c r="A834" s="132"/>
    </row>
    <row r="835" spans="1:1" ht="15.75" customHeight="1">
      <c r="A835" s="132"/>
    </row>
    <row r="836" spans="1:1" ht="15.75" customHeight="1">
      <c r="A836" s="132"/>
    </row>
    <row r="837" spans="1:1" ht="15.75" customHeight="1">
      <c r="A837" s="132"/>
    </row>
    <row r="838" spans="1:1" ht="15.75" customHeight="1">
      <c r="A838" s="132"/>
    </row>
    <row r="839" spans="1:1" ht="15.75" customHeight="1">
      <c r="A839" s="132"/>
    </row>
    <row r="840" spans="1:1" ht="15.75" customHeight="1">
      <c r="A840" s="132"/>
    </row>
    <row r="841" spans="1:1" ht="15.75" customHeight="1">
      <c r="A841" s="132"/>
    </row>
    <row r="842" spans="1:1" ht="15.75" customHeight="1">
      <c r="A842" s="132"/>
    </row>
    <row r="843" spans="1:1" ht="15.75" customHeight="1">
      <c r="A843" s="132"/>
    </row>
    <row r="844" spans="1:1" ht="15.75" customHeight="1">
      <c r="A844" s="132"/>
    </row>
    <row r="845" spans="1:1" ht="15.75" customHeight="1">
      <c r="A845" s="132"/>
    </row>
    <row r="846" spans="1:1" ht="15.75" customHeight="1">
      <c r="A846" s="132"/>
    </row>
    <row r="847" spans="1:1" ht="15.75" customHeight="1">
      <c r="A847" s="132"/>
    </row>
    <row r="848" spans="1:1" ht="15.75" customHeight="1">
      <c r="A848" s="132"/>
    </row>
    <row r="849" spans="1:1" ht="15.75" customHeight="1">
      <c r="A849" s="132"/>
    </row>
    <row r="850" spans="1:1" ht="15.75" customHeight="1">
      <c r="A850" s="132"/>
    </row>
    <row r="851" spans="1:1" ht="15.75" customHeight="1">
      <c r="A851" s="132"/>
    </row>
    <row r="852" spans="1:1" ht="15.75" customHeight="1">
      <c r="A852" s="132"/>
    </row>
    <row r="853" spans="1:1" ht="15.75" customHeight="1">
      <c r="A853" s="132"/>
    </row>
    <row r="854" spans="1:1" ht="15.75" customHeight="1">
      <c r="A854" s="132"/>
    </row>
    <row r="855" spans="1:1" ht="15.75" customHeight="1">
      <c r="A855" s="132"/>
    </row>
    <row r="856" spans="1:1" ht="15.75" customHeight="1">
      <c r="A856" s="132"/>
    </row>
    <row r="857" spans="1:1" ht="15.75" customHeight="1">
      <c r="A857" s="132"/>
    </row>
    <row r="858" spans="1:1" ht="15.75" customHeight="1">
      <c r="A858" s="132"/>
    </row>
    <row r="859" spans="1:1" ht="15.75" customHeight="1">
      <c r="A859" s="132"/>
    </row>
    <row r="860" spans="1:1" ht="15.75" customHeight="1">
      <c r="A860" s="132"/>
    </row>
    <row r="861" spans="1:1" ht="15.75" customHeight="1">
      <c r="A861" s="132"/>
    </row>
    <row r="862" spans="1:1" ht="15.75" customHeight="1">
      <c r="A862" s="132"/>
    </row>
    <row r="863" spans="1:1" ht="15.75" customHeight="1">
      <c r="A863" s="132"/>
    </row>
    <row r="864" spans="1:1" ht="15.75" customHeight="1">
      <c r="A864" s="132"/>
    </row>
    <row r="865" spans="1:1" ht="15.75" customHeight="1">
      <c r="A865" s="132"/>
    </row>
    <row r="866" spans="1:1" ht="15.75" customHeight="1">
      <c r="A866" s="132"/>
    </row>
    <row r="867" spans="1:1" ht="15.75" customHeight="1">
      <c r="A867" s="132"/>
    </row>
    <row r="868" spans="1:1" ht="15.75" customHeight="1">
      <c r="A868" s="132"/>
    </row>
    <row r="869" spans="1:1" ht="15.75" customHeight="1">
      <c r="A869" s="132"/>
    </row>
    <row r="870" spans="1:1" ht="15.75" customHeight="1">
      <c r="A870" s="132"/>
    </row>
    <row r="871" spans="1:1" ht="15.75" customHeight="1">
      <c r="A871" s="132"/>
    </row>
    <row r="872" spans="1:1" ht="15.75" customHeight="1">
      <c r="A872" s="132"/>
    </row>
    <row r="873" spans="1:1" ht="15.75" customHeight="1">
      <c r="A873" s="132"/>
    </row>
    <row r="874" spans="1:1" ht="15.75" customHeight="1">
      <c r="A874" s="132"/>
    </row>
    <row r="875" spans="1:1" ht="15.75" customHeight="1">
      <c r="A875" s="132"/>
    </row>
    <row r="876" spans="1:1" ht="15.75" customHeight="1">
      <c r="A876" s="132"/>
    </row>
    <row r="877" spans="1:1" ht="15.75" customHeight="1">
      <c r="A877" s="132"/>
    </row>
    <row r="878" spans="1:1" ht="15.75" customHeight="1">
      <c r="A878" s="132"/>
    </row>
    <row r="879" spans="1:1" ht="15.75" customHeight="1">
      <c r="A879" s="132"/>
    </row>
    <row r="880" spans="1:1" ht="15.75" customHeight="1">
      <c r="A880" s="132"/>
    </row>
    <row r="881" spans="1:1" ht="15.75" customHeight="1">
      <c r="A881" s="132"/>
    </row>
    <row r="882" spans="1:1" ht="15.75" customHeight="1">
      <c r="A882" s="132"/>
    </row>
    <row r="883" spans="1:1" ht="15.75" customHeight="1">
      <c r="A883" s="132"/>
    </row>
    <row r="884" spans="1:1" ht="15.75" customHeight="1">
      <c r="A884" s="132"/>
    </row>
    <row r="885" spans="1:1" ht="15.75" customHeight="1">
      <c r="A885" s="132"/>
    </row>
    <row r="886" spans="1:1" ht="15.75" customHeight="1">
      <c r="A886" s="132"/>
    </row>
    <row r="887" spans="1:1" ht="15.75" customHeight="1">
      <c r="A887" s="132"/>
    </row>
    <row r="888" spans="1:1" ht="15.75" customHeight="1">
      <c r="A888" s="132"/>
    </row>
    <row r="889" spans="1:1" ht="15.75" customHeight="1">
      <c r="A889" s="132"/>
    </row>
    <row r="890" spans="1:1" ht="15.75" customHeight="1">
      <c r="A890" s="132"/>
    </row>
    <row r="891" spans="1:1" ht="15.75" customHeight="1">
      <c r="A891" s="132"/>
    </row>
    <row r="892" spans="1:1" ht="15.75" customHeight="1">
      <c r="A892" s="132"/>
    </row>
    <row r="893" spans="1:1" ht="15.75" customHeight="1">
      <c r="A893" s="132"/>
    </row>
    <row r="894" spans="1:1" ht="15.75" customHeight="1">
      <c r="A894" s="132"/>
    </row>
    <row r="895" spans="1:1" ht="15.75" customHeight="1">
      <c r="A895" s="132"/>
    </row>
    <row r="896" spans="1:1" ht="15.75" customHeight="1">
      <c r="A896" s="132"/>
    </row>
    <row r="897" spans="1:1" ht="15.75" customHeight="1">
      <c r="A897" s="132"/>
    </row>
    <row r="898" spans="1:1" ht="15.75" customHeight="1">
      <c r="A898" s="132"/>
    </row>
    <row r="899" spans="1:1" ht="15.75" customHeight="1">
      <c r="A899" s="132"/>
    </row>
    <row r="900" spans="1:1" ht="15.75" customHeight="1">
      <c r="A900" s="132"/>
    </row>
    <row r="901" spans="1:1" ht="15.75" customHeight="1">
      <c r="A901" s="132"/>
    </row>
    <row r="902" spans="1:1" ht="15.75" customHeight="1">
      <c r="A902" s="132"/>
    </row>
    <row r="903" spans="1:1" ht="15.75" customHeight="1">
      <c r="A903" s="132"/>
    </row>
    <row r="904" spans="1:1" ht="15.75" customHeight="1">
      <c r="A904" s="132"/>
    </row>
    <row r="905" spans="1:1" ht="15.75" customHeight="1">
      <c r="A905" s="132"/>
    </row>
    <row r="906" spans="1:1" ht="15.75" customHeight="1">
      <c r="A906" s="132"/>
    </row>
    <row r="907" spans="1:1" ht="15.75" customHeight="1">
      <c r="A907" s="132"/>
    </row>
    <row r="908" spans="1:1" ht="15.75" customHeight="1">
      <c r="A908" s="132"/>
    </row>
    <row r="909" spans="1:1" ht="15.75" customHeight="1">
      <c r="A909" s="132"/>
    </row>
    <row r="910" spans="1:1" ht="15.75" customHeight="1">
      <c r="A910" s="132"/>
    </row>
    <row r="911" spans="1:1" ht="15.75" customHeight="1">
      <c r="A911" s="132"/>
    </row>
    <row r="912" spans="1:1" ht="15.75" customHeight="1">
      <c r="A912" s="132"/>
    </row>
    <row r="913" spans="1:1" ht="15.75" customHeight="1">
      <c r="A913" s="132"/>
    </row>
    <row r="914" spans="1:1" ht="15.75" customHeight="1">
      <c r="A914" s="132"/>
    </row>
    <row r="915" spans="1:1" ht="15.75" customHeight="1">
      <c r="A915" s="132"/>
    </row>
    <row r="916" spans="1:1" ht="15.75" customHeight="1">
      <c r="A916" s="132"/>
    </row>
    <row r="917" spans="1:1" ht="15.75" customHeight="1">
      <c r="A917" s="132"/>
    </row>
    <row r="918" spans="1:1" ht="15.75" customHeight="1">
      <c r="A918" s="132"/>
    </row>
    <row r="919" spans="1:1" ht="15.75" customHeight="1">
      <c r="A919" s="132"/>
    </row>
    <row r="920" spans="1:1" ht="15.75" customHeight="1">
      <c r="A920" s="132"/>
    </row>
    <row r="921" spans="1:1" ht="15.75" customHeight="1">
      <c r="A921" s="132"/>
    </row>
    <row r="922" spans="1:1" ht="15.75" customHeight="1">
      <c r="A922" s="132"/>
    </row>
    <row r="923" spans="1:1" ht="15.75" customHeight="1">
      <c r="A923" s="132"/>
    </row>
    <row r="924" spans="1:1" ht="15.75" customHeight="1">
      <c r="A924" s="132"/>
    </row>
    <row r="925" spans="1:1" ht="15.75" customHeight="1">
      <c r="A925" s="132"/>
    </row>
    <row r="926" spans="1:1" ht="15.75" customHeight="1">
      <c r="A926" s="132"/>
    </row>
    <row r="927" spans="1:1" ht="15.75" customHeight="1">
      <c r="A927" s="132"/>
    </row>
    <row r="928" spans="1:1" ht="15.75" customHeight="1">
      <c r="A928" s="132"/>
    </row>
    <row r="929" spans="1:1" ht="15.75" customHeight="1">
      <c r="A929" s="132"/>
    </row>
    <row r="930" spans="1:1" ht="15.75" customHeight="1">
      <c r="A930" s="132"/>
    </row>
    <row r="931" spans="1:1" ht="15.75" customHeight="1">
      <c r="A931" s="132"/>
    </row>
    <row r="932" spans="1:1" ht="15.75" customHeight="1">
      <c r="A932" s="132"/>
    </row>
    <row r="933" spans="1:1" ht="15.75" customHeight="1">
      <c r="A933" s="132"/>
    </row>
    <row r="934" spans="1:1" ht="15.75" customHeight="1">
      <c r="A934" s="132"/>
    </row>
    <row r="935" spans="1:1" ht="15.75" customHeight="1">
      <c r="A935" s="132"/>
    </row>
    <row r="936" spans="1:1" ht="15.75" customHeight="1">
      <c r="A936" s="132"/>
    </row>
    <row r="937" spans="1:1" ht="15.75" customHeight="1">
      <c r="A937" s="132"/>
    </row>
    <row r="938" spans="1:1" ht="15.75" customHeight="1">
      <c r="A938" s="132"/>
    </row>
    <row r="939" spans="1:1" ht="15.75" customHeight="1">
      <c r="A939" s="132"/>
    </row>
    <row r="940" spans="1:1" ht="15.75" customHeight="1">
      <c r="A940" s="132"/>
    </row>
    <row r="941" spans="1:1" ht="15.75" customHeight="1">
      <c r="A941" s="132"/>
    </row>
    <row r="942" spans="1:1" ht="15.75" customHeight="1">
      <c r="A942" s="132"/>
    </row>
    <row r="943" spans="1:1" ht="15.75" customHeight="1">
      <c r="A943" s="132"/>
    </row>
    <row r="944" spans="1:1" ht="15.75" customHeight="1">
      <c r="A944" s="132"/>
    </row>
    <row r="945" spans="1:1" ht="15.75" customHeight="1">
      <c r="A945" s="132"/>
    </row>
    <row r="946" spans="1:1" ht="15.75" customHeight="1">
      <c r="A946" s="132"/>
    </row>
    <row r="947" spans="1:1" ht="15.75" customHeight="1">
      <c r="A947" s="132"/>
    </row>
    <row r="948" spans="1:1" ht="15.75" customHeight="1">
      <c r="A948" s="132"/>
    </row>
    <row r="949" spans="1:1" ht="15.75" customHeight="1">
      <c r="A949" s="132"/>
    </row>
    <row r="950" spans="1:1" ht="15.75" customHeight="1">
      <c r="A950" s="132"/>
    </row>
    <row r="951" spans="1:1" ht="15.75" customHeight="1">
      <c r="A951" s="132"/>
    </row>
    <row r="952" spans="1:1" ht="15.75" customHeight="1">
      <c r="A952" s="132"/>
    </row>
    <row r="953" spans="1:1" ht="15.75" customHeight="1">
      <c r="A953" s="132"/>
    </row>
    <row r="954" spans="1:1" ht="15.75" customHeight="1">
      <c r="A954" s="132"/>
    </row>
    <row r="955" spans="1:1" ht="15.75" customHeight="1">
      <c r="A955" s="132"/>
    </row>
    <row r="956" spans="1:1" ht="15.75" customHeight="1">
      <c r="A956" s="132"/>
    </row>
    <row r="957" spans="1:1" ht="15.75" customHeight="1">
      <c r="A957" s="132"/>
    </row>
    <row r="958" spans="1:1" ht="15.75" customHeight="1">
      <c r="A958" s="132"/>
    </row>
    <row r="959" spans="1:1" ht="15.75" customHeight="1">
      <c r="A959" s="132"/>
    </row>
    <row r="960" spans="1:1" ht="15.75" customHeight="1">
      <c r="A960" s="132"/>
    </row>
    <row r="961" spans="1:1" ht="15.75" customHeight="1">
      <c r="A961" s="132"/>
    </row>
    <row r="962" spans="1:1" ht="15.75" customHeight="1">
      <c r="A962" s="132"/>
    </row>
    <row r="963" spans="1:1" ht="15.75" customHeight="1">
      <c r="A963" s="132"/>
    </row>
    <row r="964" spans="1:1" ht="15.75" customHeight="1">
      <c r="A964" s="132"/>
    </row>
    <row r="965" spans="1:1" ht="15.75" customHeight="1">
      <c r="A965" s="132"/>
    </row>
    <row r="966" spans="1:1" ht="15.75" customHeight="1">
      <c r="A966" s="132"/>
    </row>
    <row r="967" spans="1:1" ht="15.75" customHeight="1">
      <c r="A967" s="132"/>
    </row>
    <row r="968" spans="1:1" ht="15.75" customHeight="1">
      <c r="A968" s="132"/>
    </row>
    <row r="969" spans="1:1" ht="15.75" customHeight="1">
      <c r="A969" s="132"/>
    </row>
    <row r="970" spans="1:1" ht="15.75" customHeight="1">
      <c r="A970" s="132"/>
    </row>
    <row r="971" spans="1:1" ht="15.75" customHeight="1">
      <c r="A971" s="132"/>
    </row>
    <row r="972" spans="1:1" ht="15.75" customHeight="1">
      <c r="A972" s="132"/>
    </row>
    <row r="973" spans="1:1" ht="15.75" customHeight="1">
      <c r="A973" s="132"/>
    </row>
    <row r="974" spans="1:1" ht="15.75" customHeight="1">
      <c r="A974" s="132"/>
    </row>
    <row r="975" spans="1:1" ht="15.75" customHeight="1">
      <c r="A975" s="132"/>
    </row>
    <row r="976" spans="1:1" ht="15.75" customHeight="1">
      <c r="A976" s="132"/>
    </row>
    <row r="977" spans="1:1" ht="15.75" customHeight="1">
      <c r="A977" s="132"/>
    </row>
    <row r="978" spans="1:1" ht="15.75" customHeight="1">
      <c r="A978" s="132"/>
    </row>
    <row r="979" spans="1:1" ht="15.75" customHeight="1">
      <c r="A979" s="132"/>
    </row>
    <row r="980" spans="1:1" ht="15.75" customHeight="1">
      <c r="A980" s="132"/>
    </row>
    <row r="981" spans="1:1" ht="15.75" customHeight="1">
      <c r="A981" s="132"/>
    </row>
    <row r="982" spans="1:1" ht="15.75" customHeight="1">
      <c r="A982" s="132"/>
    </row>
    <row r="983" spans="1:1" ht="15.75" customHeight="1">
      <c r="A983" s="132"/>
    </row>
    <row r="984" spans="1:1" ht="15.75" customHeight="1">
      <c r="A984" s="132"/>
    </row>
    <row r="985" spans="1:1" ht="15.75" customHeight="1">
      <c r="A985" s="132"/>
    </row>
    <row r="986" spans="1:1" ht="15.75" customHeight="1">
      <c r="A986" s="132"/>
    </row>
    <row r="987" spans="1:1" ht="15.75" customHeight="1">
      <c r="A987" s="132"/>
    </row>
    <row r="988" spans="1:1" ht="15.75" customHeight="1">
      <c r="A988" s="132"/>
    </row>
    <row r="989" spans="1:1" ht="15.75" customHeight="1">
      <c r="A989" s="132"/>
    </row>
    <row r="990" spans="1:1" ht="15.75" customHeight="1">
      <c r="A990" s="132"/>
    </row>
    <row r="991" spans="1:1" ht="15.75" customHeight="1">
      <c r="A991" s="132"/>
    </row>
    <row r="992" spans="1:1" ht="15.75" customHeight="1">
      <c r="A992" s="132"/>
    </row>
    <row r="993" spans="1:1" ht="15.75" customHeight="1">
      <c r="A993" s="132"/>
    </row>
    <row r="994" spans="1:1" ht="15.75" customHeight="1">
      <c r="A994" s="132"/>
    </row>
    <row r="995" spans="1:1" ht="15.75" customHeight="1">
      <c r="A995" s="132"/>
    </row>
    <row r="996" spans="1:1" ht="15.75" customHeight="1">
      <c r="A996" s="132"/>
    </row>
    <row r="997" spans="1:1" ht="15.75" customHeight="1">
      <c r="A997" s="132"/>
    </row>
    <row r="998" spans="1:1" ht="15.75" customHeight="1">
      <c r="A998" s="132"/>
    </row>
    <row r="999" spans="1:1" ht="15.75" customHeight="1">
      <c r="A999" s="132"/>
    </row>
    <row r="1000" spans="1:1" ht="15.75" customHeight="1">
      <c r="A1000" s="132"/>
    </row>
  </sheetData>
  <autoFilter ref="A4:G45"/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>
      <pane ySplit="4" topLeftCell="A5" activePane="bottomLeft" state="frozen"/>
      <selection pane="bottomLeft" activeCell="B6" sqref="B6"/>
    </sheetView>
  </sheetViews>
  <sheetFormatPr baseColWidth="10" defaultColWidth="14.42578125" defaultRowHeight="15" customHeight="1"/>
  <cols>
    <col min="1" max="1" width="10.7109375" customWidth="1"/>
    <col min="2" max="2" width="46.140625" customWidth="1"/>
    <col min="3" max="3" width="19.140625" customWidth="1"/>
    <col min="4" max="4" width="22.42578125" customWidth="1"/>
    <col min="5" max="28" width="10.7109375" customWidth="1"/>
  </cols>
  <sheetData>
    <row r="1" spans="1:7" ht="26.25">
      <c r="A1" s="125" t="s">
        <v>0</v>
      </c>
      <c r="B1" s="3"/>
      <c r="C1" s="4"/>
      <c r="D1" s="4"/>
      <c r="E1" s="3"/>
      <c r="F1" s="3"/>
    </row>
    <row r="2" spans="1:7" ht="15.75">
      <c r="A2" s="9" t="s">
        <v>1</v>
      </c>
      <c r="B2" s="9" t="s">
        <v>1574</v>
      </c>
      <c r="C2" s="11"/>
      <c r="D2" s="11"/>
    </row>
    <row r="3" spans="1:7" ht="15.75">
      <c r="A3" s="9"/>
      <c r="B3" s="9"/>
      <c r="C3" s="11"/>
      <c r="D3" s="11"/>
      <c r="E3" s="9"/>
      <c r="F3" s="9"/>
    </row>
    <row r="4" spans="1:7">
      <c r="A4" s="127" t="s">
        <v>3</v>
      </c>
      <c r="B4" s="15" t="s">
        <v>4</v>
      </c>
      <c r="C4" s="15" t="s">
        <v>5</v>
      </c>
      <c r="D4" s="15" t="s">
        <v>6</v>
      </c>
      <c r="E4" s="128" t="s">
        <v>7</v>
      </c>
      <c r="F4" s="15" t="s">
        <v>10</v>
      </c>
      <c r="G4" s="15" t="s">
        <v>11</v>
      </c>
    </row>
    <row r="5" spans="1:7">
      <c r="A5" s="133"/>
      <c r="B5" s="104" t="s">
        <v>1498</v>
      </c>
      <c r="C5" s="39"/>
      <c r="D5" s="39"/>
      <c r="E5" s="133"/>
      <c r="F5" s="133"/>
      <c r="G5" s="50">
        <v>0</v>
      </c>
    </row>
    <row r="6" spans="1:7">
      <c r="A6" s="133"/>
      <c r="B6" s="104"/>
      <c r="C6" s="39"/>
      <c r="D6" s="39"/>
      <c r="E6" s="133"/>
      <c r="F6" s="133"/>
      <c r="G6" s="63"/>
    </row>
    <row r="7" spans="1:7">
      <c r="A7" s="8"/>
      <c r="B7" s="8"/>
      <c r="C7" s="12"/>
      <c r="D7" s="12"/>
      <c r="E7" s="8"/>
      <c r="F7" s="8"/>
      <c r="G7" s="8"/>
    </row>
    <row r="8" spans="1:7">
      <c r="A8" s="8"/>
      <c r="B8" s="8"/>
      <c r="C8" s="12"/>
      <c r="D8" s="12"/>
      <c r="E8" s="8"/>
      <c r="F8" s="8"/>
      <c r="G8" s="8"/>
    </row>
    <row r="9" spans="1:7">
      <c r="A9" s="8"/>
      <c r="B9" s="8"/>
      <c r="C9" s="12"/>
      <c r="D9" s="12"/>
      <c r="E9" s="8"/>
      <c r="F9" s="8"/>
      <c r="G9" s="8"/>
    </row>
    <row r="10" spans="1:7">
      <c r="A10" s="8"/>
      <c r="B10" s="8"/>
      <c r="C10" s="12"/>
      <c r="D10" s="12"/>
      <c r="E10" s="8"/>
      <c r="F10" s="8"/>
      <c r="G10" s="8"/>
    </row>
    <row r="11" spans="1:7">
      <c r="A11" s="8"/>
      <c r="B11" s="8"/>
      <c r="C11" s="12"/>
      <c r="D11" s="12"/>
      <c r="E11" s="8"/>
      <c r="F11" s="8"/>
      <c r="G11" s="8"/>
    </row>
    <row r="12" spans="1:7">
      <c r="A12" s="8"/>
      <c r="B12" s="8"/>
      <c r="C12" s="12"/>
      <c r="D12" s="12"/>
      <c r="E12" s="8"/>
      <c r="F12" s="8"/>
      <c r="G12" s="8"/>
    </row>
    <row r="13" spans="1:7">
      <c r="A13" s="8"/>
      <c r="B13" s="8"/>
      <c r="C13" s="12"/>
      <c r="D13" s="12"/>
      <c r="E13" s="8"/>
      <c r="F13" s="8"/>
      <c r="G13" s="8"/>
    </row>
    <row r="14" spans="1:7">
      <c r="A14" s="8"/>
      <c r="B14" s="8"/>
      <c r="C14" s="12"/>
      <c r="D14" s="12"/>
      <c r="E14" s="8"/>
      <c r="F14" s="8"/>
      <c r="G14" s="8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9"/>
  <sheetViews>
    <sheetView workbookViewId="0">
      <pane ySplit="4" topLeftCell="A5" activePane="bottomLeft" state="frozen"/>
      <selection pane="bottomLeft" activeCell="B28" sqref="B28"/>
    </sheetView>
  </sheetViews>
  <sheetFormatPr baseColWidth="10" defaultColWidth="14.42578125" defaultRowHeight="15" customHeight="1"/>
  <cols>
    <col min="1" max="1" width="15.28515625" customWidth="1"/>
    <col min="2" max="2" width="53.28515625" customWidth="1"/>
    <col min="3" max="4" width="24.42578125" customWidth="1"/>
    <col min="5" max="5" width="13" customWidth="1"/>
    <col min="6" max="6" width="12.7109375" customWidth="1"/>
    <col min="7" max="7" width="14" customWidth="1"/>
    <col min="8" max="8" width="14.42578125" customWidth="1"/>
    <col min="9" max="28" width="10.7109375" customWidth="1"/>
  </cols>
  <sheetData>
    <row r="1" spans="1:7" ht="26.25">
      <c r="A1" s="1" t="s">
        <v>0</v>
      </c>
      <c r="B1" s="3"/>
      <c r="C1" s="3"/>
      <c r="D1" s="3"/>
      <c r="E1" s="4"/>
      <c r="F1" s="4"/>
      <c r="G1" s="5"/>
    </row>
    <row r="2" spans="1:7" ht="15.75">
      <c r="A2" s="7" t="s">
        <v>1</v>
      </c>
      <c r="B2" s="9" t="s">
        <v>1575</v>
      </c>
      <c r="C2" s="9"/>
      <c r="D2" s="9"/>
      <c r="E2" s="11"/>
      <c r="F2" s="11"/>
      <c r="G2" s="5"/>
    </row>
    <row r="3" spans="1:7" ht="15.75">
      <c r="A3" s="7"/>
      <c r="B3" s="9"/>
      <c r="C3" s="9"/>
      <c r="D3" s="9"/>
      <c r="E3" s="11"/>
      <c r="F3" s="11"/>
      <c r="G3" s="5"/>
    </row>
    <row r="4" spans="1:7">
      <c r="A4" s="134" t="s">
        <v>3</v>
      </c>
      <c r="B4" s="135" t="s">
        <v>4</v>
      </c>
      <c r="C4" s="135" t="s">
        <v>5</v>
      </c>
      <c r="D4" s="135" t="s">
        <v>6</v>
      </c>
      <c r="E4" s="135" t="s">
        <v>7</v>
      </c>
      <c r="F4" s="135" t="s">
        <v>10</v>
      </c>
      <c r="G4" s="135" t="s">
        <v>11</v>
      </c>
    </row>
    <row r="5" spans="1:7">
      <c r="A5" s="35"/>
      <c r="B5" s="44" t="s">
        <v>11</v>
      </c>
      <c r="C5" s="102"/>
      <c r="D5" s="102"/>
      <c r="E5" s="45"/>
      <c r="F5" s="43"/>
      <c r="G5" s="45">
        <v>4856942</v>
      </c>
    </row>
    <row r="6" spans="1:7">
      <c r="A6" s="111">
        <v>43587</v>
      </c>
      <c r="B6" s="117" t="s">
        <v>46</v>
      </c>
      <c r="C6" s="63"/>
      <c r="D6" s="63"/>
      <c r="E6" s="109">
        <v>432.77</v>
      </c>
      <c r="F6" s="108"/>
      <c r="G6" s="98" t="e">
        <f>#REF!+E6-F6</f>
        <v>#REF!</v>
      </c>
    </row>
    <row r="7" spans="1:7">
      <c r="A7" s="111">
        <v>43588</v>
      </c>
      <c r="B7" s="117" t="s">
        <v>1576</v>
      </c>
      <c r="C7" s="50" t="s">
        <v>1577</v>
      </c>
      <c r="D7" s="50" t="s">
        <v>1578</v>
      </c>
      <c r="E7" s="108"/>
      <c r="F7" s="109">
        <v>650152.72</v>
      </c>
      <c r="G7" s="98" t="e">
        <f t="shared" ref="G7:G24" si="0">G6+E7-F7</f>
        <v>#REF!</v>
      </c>
    </row>
    <row r="8" spans="1:7">
      <c r="A8" s="111">
        <v>43588</v>
      </c>
      <c r="B8" s="117" t="s">
        <v>1579</v>
      </c>
      <c r="C8" s="50" t="s">
        <v>1577</v>
      </c>
      <c r="D8" s="50" t="s">
        <v>1580</v>
      </c>
      <c r="E8" s="108"/>
      <c r="F8" s="109">
        <v>450315.48</v>
      </c>
      <c r="G8" s="98" t="e">
        <f t="shared" si="0"/>
        <v>#REF!</v>
      </c>
    </row>
    <row r="9" spans="1:7">
      <c r="A9" s="111">
        <v>43588</v>
      </c>
      <c r="B9" s="117" t="s">
        <v>1581</v>
      </c>
      <c r="C9" s="50" t="s">
        <v>1577</v>
      </c>
      <c r="D9" s="50" t="s">
        <v>1582</v>
      </c>
      <c r="E9" s="108"/>
      <c r="F9" s="109">
        <v>338970.77</v>
      </c>
      <c r="G9" s="98" t="e">
        <f t="shared" si="0"/>
        <v>#REF!</v>
      </c>
    </row>
    <row r="10" spans="1:7">
      <c r="A10" s="111">
        <v>43588</v>
      </c>
      <c r="B10" s="117" t="s">
        <v>1583</v>
      </c>
      <c r="C10" s="50" t="s">
        <v>1577</v>
      </c>
      <c r="D10" s="50" t="s">
        <v>1584</v>
      </c>
      <c r="E10" s="108"/>
      <c r="F10" s="109">
        <v>592352.35</v>
      </c>
      <c r="G10" s="98" t="e">
        <f t="shared" si="0"/>
        <v>#REF!</v>
      </c>
    </row>
    <row r="11" spans="1:7">
      <c r="A11" s="111">
        <v>43588</v>
      </c>
      <c r="B11" s="117" t="s">
        <v>1585</v>
      </c>
      <c r="C11" s="50" t="s">
        <v>1577</v>
      </c>
      <c r="D11" s="50" t="s">
        <v>1586</v>
      </c>
      <c r="E11" s="108"/>
      <c r="F11" s="109">
        <v>88526.69</v>
      </c>
      <c r="G11" s="98" t="e">
        <f t="shared" si="0"/>
        <v>#REF!</v>
      </c>
    </row>
    <row r="12" spans="1:7">
      <c r="A12" s="111">
        <v>43588</v>
      </c>
      <c r="B12" s="117" t="s">
        <v>1587</v>
      </c>
      <c r="C12" s="50" t="s">
        <v>1577</v>
      </c>
      <c r="D12" s="50" t="s">
        <v>1588</v>
      </c>
      <c r="E12" s="108"/>
      <c r="F12" s="109">
        <v>109749.81</v>
      </c>
      <c r="G12" s="98" t="e">
        <f t="shared" si="0"/>
        <v>#REF!</v>
      </c>
    </row>
    <row r="13" spans="1:7">
      <c r="A13" s="111">
        <v>43588</v>
      </c>
      <c r="B13" s="117" t="s">
        <v>1589</v>
      </c>
      <c r="C13" s="50" t="s">
        <v>1577</v>
      </c>
      <c r="D13" s="50" t="s">
        <v>1590</v>
      </c>
      <c r="E13" s="108"/>
      <c r="F13" s="109">
        <v>76883.83</v>
      </c>
      <c r="G13" s="98" t="e">
        <f t="shared" si="0"/>
        <v>#REF!</v>
      </c>
    </row>
    <row r="14" spans="1:7">
      <c r="A14" s="111">
        <v>43588</v>
      </c>
      <c r="B14" s="117" t="s">
        <v>1591</v>
      </c>
      <c r="C14" s="50" t="s">
        <v>1577</v>
      </c>
      <c r="D14" s="50" t="s">
        <v>1592</v>
      </c>
      <c r="E14" s="108"/>
      <c r="F14" s="109">
        <v>2895.16</v>
      </c>
      <c r="G14" s="98" t="e">
        <f t="shared" si="0"/>
        <v>#REF!</v>
      </c>
    </row>
    <row r="15" spans="1:7">
      <c r="A15" s="111">
        <v>43588</v>
      </c>
      <c r="B15" s="117" t="s">
        <v>1593</v>
      </c>
      <c r="C15" s="50" t="s">
        <v>1577</v>
      </c>
      <c r="D15" s="50" t="s">
        <v>1594</v>
      </c>
      <c r="E15" s="108"/>
      <c r="F15" s="109">
        <v>24180.29</v>
      </c>
      <c r="G15" s="98" t="e">
        <f t="shared" si="0"/>
        <v>#REF!</v>
      </c>
    </row>
    <row r="16" spans="1:7">
      <c r="A16" s="111">
        <v>43588</v>
      </c>
      <c r="B16" s="117" t="s">
        <v>1595</v>
      </c>
      <c r="C16" s="50" t="s">
        <v>1577</v>
      </c>
      <c r="D16" s="50" t="s">
        <v>1596</v>
      </c>
      <c r="E16" s="108"/>
      <c r="F16" s="109">
        <v>64010.98</v>
      </c>
      <c r="G16" s="98" t="e">
        <f t="shared" si="0"/>
        <v>#REF!</v>
      </c>
    </row>
    <row r="17" spans="1:7">
      <c r="A17" s="111">
        <v>43588</v>
      </c>
      <c r="B17" s="117" t="s">
        <v>1597</v>
      </c>
      <c r="C17" s="50" t="s">
        <v>1577</v>
      </c>
      <c r="D17" s="50" t="s">
        <v>1598</v>
      </c>
      <c r="E17" s="108"/>
      <c r="F17" s="109">
        <v>28313.51</v>
      </c>
      <c r="G17" s="98" t="e">
        <f t="shared" si="0"/>
        <v>#REF!</v>
      </c>
    </row>
    <row r="18" spans="1:7">
      <c r="A18" s="111">
        <v>43588</v>
      </c>
      <c r="B18" s="117" t="s">
        <v>1599</v>
      </c>
      <c r="C18" s="50" t="s">
        <v>1577</v>
      </c>
      <c r="D18" s="50" t="s">
        <v>1600</v>
      </c>
      <c r="E18" s="108"/>
      <c r="F18" s="109">
        <v>76484.55</v>
      </c>
      <c r="G18" s="98" t="e">
        <f t="shared" si="0"/>
        <v>#REF!</v>
      </c>
    </row>
    <row r="19" spans="1:7">
      <c r="A19" s="111">
        <v>43588</v>
      </c>
      <c r="B19" s="117" t="s">
        <v>1601</v>
      </c>
      <c r="C19" s="50" t="s">
        <v>1577</v>
      </c>
      <c r="D19" s="50" t="s">
        <v>1602</v>
      </c>
      <c r="E19" s="108"/>
      <c r="F19" s="109">
        <v>103986.51</v>
      </c>
      <c r="G19" s="98" t="e">
        <f t="shared" si="0"/>
        <v>#REF!</v>
      </c>
    </row>
    <row r="20" spans="1:7" ht="15.75" customHeight="1">
      <c r="A20" s="111">
        <v>43588</v>
      </c>
      <c r="B20" s="117" t="s">
        <v>1604</v>
      </c>
      <c r="C20" s="50" t="s">
        <v>1577</v>
      </c>
      <c r="D20" s="50" t="s">
        <v>1605</v>
      </c>
      <c r="E20" s="108"/>
      <c r="F20" s="109">
        <v>152068.19</v>
      </c>
      <c r="G20" s="98" t="e">
        <f t="shared" si="0"/>
        <v>#REF!</v>
      </c>
    </row>
    <row r="21" spans="1:7" ht="15.75" customHeight="1">
      <c r="A21" s="111">
        <v>43588</v>
      </c>
      <c r="B21" s="117" t="s">
        <v>1606</v>
      </c>
      <c r="C21" s="50" t="s">
        <v>1577</v>
      </c>
      <c r="D21" s="50" t="s">
        <v>1607</v>
      </c>
      <c r="E21" s="108"/>
      <c r="F21" s="109">
        <v>366834.99</v>
      </c>
      <c r="G21" s="98" t="e">
        <f t="shared" si="0"/>
        <v>#REF!</v>
      </c>
    </row>
    <row r="22" spans="1:7" ht="15.75" customHeight="1">
      <c r="A22" s="111">
        <v>43588</v>
      </c>
      <c r="B22" s="117" t="s">
        <v>1609</v>
      </c>
      <c r="C22" s="50" t="s">
        <v>1577</v>
      </c>
      <c r="D22" s="50" t="s">
        <v>1610</v>
      </c>
      <c r="E22" s="108"/>
      <c r="F22" s="109">
        <v>39325.81</v>
      </c>
      <c r="G22" s="98" t="e">
        <f t="shared" si="0"/>
        <v>#REF!</v>
      </c>
    </row>
    <row r="23" spans="1:7" ht="15.75" customHeight="1">
      <c r="A23" s="111">
        <v>43588</v>
      </c>
      <c r="B23" s="117" t="s">
        <v>1611</v>
      </c>
      <c r="C23" s="50" t="s">
        <v>1577</v>
      </c>
      <c r="D23" s="50" t="s">
        <v>1612</v>
      </c>
      <c r="E23" s="108"/>
      <c r="F23" s="109">
        <v>813222.6</v>
      </c>
      <c r="G23" s="98" t="e">
        <f t="shared" si="0"/>
        <v>#REF!</v>
      </c>
    </row>
    <row r="24" spans="1:7" ht="15.75" customHeight="1">
      <c r="A24" s="111">
        <v>43588</v>
      </c>
      <c r="B24" s="117" t="s">
        <v>1613</v>
      </c>
      <c r="C24" s="50" t="s">
        <v>1577</v>
      </c>
      <c r="D24" s="50" t="s">
        <v>1614</v>
      </c>
      <c r="E24" s="108"/>
      <c r="F24" s="109">
        <v>801953.51</v>
      </c>
      <c r="G24" s="98" t="e">
        <f t="shared" si="0"/>
        <v>#REF!</v>
      </c>
    </row>
    <row r="25" spans="1:7" ht="15.75" customHeight="1">
      <c r="A25" s="62"/>
      <c r="E25" s="12"/>
      <c r="F25" s="12"/>
      <c r="G25" s="5"/>
    </row>
    <row r="26" spans="1:7" ht="15.75" customHeight="1">
      <c r="A26" s="62"/>
      <c r="E26" s="12"/>
      <c r="F26" s="12"/>
      <c r="G26" s="5"/>
    </row>
    <row r="27" spans="1:7" ht="15.75" customHeight="1">
      <c r="A27" s="62"/>
      <c r="E27" s="12"/>
      <c r="F27" s="12"/>
      <c r="G27" s="5"/>
    </row>
    <row r="28" spans="1:7" ht="15.75" customHeight="1">
      <c r="A28" s="62"/>
      <c r="E28" s="12"/>
      <c r="F28" s="12"/>
      <c r="G28" s="5"/>
    </row>
    <row r="29" spans="1:7" ht="15.75" customHeight="1">
      <c r="A29" s="62"/>
      <c r="E29" s="12"/>
      <c r="F29" s="12"/>
      <c r="G29" s="5"/>
    </row>
    <row r="30" spans="1:7" ht="15.75" customHeight="1">
      <c r="A30" s="62"/>
      <c r="E30" s="12"/>
      <c r="F30" s="12"/>
      <c r="G30" s="5"/>
    </row>
    <row r="31" spans="1:7" ht="15.75" customHeight="1">
      <c r="A31" s="62"/>
      <c r="E31" s="12"/>
      <c r="F31" s="12"/>
      <c r="G31" s="5"/>
    </row>
    <row r="32" spans="1:7" ht="15.75" customHeight="1">
      <c r="A32" s="62"/>
      <c r="E32" s="12"/>
      <c r="F32" s="12"/>
      <c r="G32" s="5"/>
    </row>
    <row r="33" spans="1:7" ht="15.75" customHeight="1">
      <c r="A33" s="62"/>
      <c r="E33" s="12"/>
      <c r="F33" s="12"/>
      <c r="G33" s="5"/>
    </row>
    <row r="34" spans="1:7" ht="15.75" customHeight="1">
      <c r="A34" s="62"/>
      <c r="E34" s="12"/>
      <c r="F34" s="12"/>
      <c r="G34" s="5"/>
    </row>
    <row r="35" spans="1:7" ht="15.75" customHeight="1">
      <c r="A35" s="62"/>
      <c r="E35" s="12"/>
      <c r="F35" s="12"/>
      <c r="G35" s="5"/>
    </row>
    <row r="36" spans="1:7" ht="15.75" customHeight="1">
      <c r="A36" s="62"/>
      <c r="E36" s="12"/>
      <c r="F36" s="12"/>
      <c r="G36" s="5"/>
    </row>
    <row r="37" spans="1:7" ht="15.75" customHeight="1">
      <c r="A37" s="62"/>
      <c r="E37" s="12"/>
      <c r="F37" s="12"/>
      <c r="G37" s="5"/>
    </row>
    <row r="38" spans="1:7" ht="15.75" customHeight="1">
      <c r="A38" s="62"/>
      <c r="E38" s="12"/>
      <c r="F38" s="12"/>
      <c r="G38" s="5"/>
    </row>
    <row r="39" spans="1:7" ht="15.75" customHeight="1">
      <c r="A39" s="62"/>
      <c r="E39" s="12"/>
      <c r="F39" s="12"/>
      <c r="G39" s="5"/>
    </row>
    <row r="40" spans="1:7" ht="15.75" customHeight="1">
      <c r="A40" s="62"/>
      <c r="E40" s="12"/>
      <c r="F40" s="12"/>
      <c r="G40" s="5"/>
    </row>
    <row r="41" spans="1:7" ht="15.75" customHeight="1">
      <c r="A41" s="62"/>
      <c r="E41" s="12"/>
      <c r="F41" s="12"/>
      <c r="G41" s="5"/>
    </row>
    <row r="42" spans="1:7" ht="15.75" customHeight="1">
      <c r="A42" s="62"/>
      <c r="E42" s="12"/>
      <c r="F42" s="12"/>
      <c r="G42" s="5"/>
    </row>
    <row r="43" spans="1:7" ht="15.75" customHeight="1">
      <c r="A43" s="62"/>
      <c r="E43" s="12"/>
      <c r="F43" s="12"/>
      <c r="G43" s="5"/>
    </row>
    <row r="44" spans="1:7" ht="15.75" customHeight="1">
      <c r="A44" s="62"/>
      <c r="E44" s="12"/>
      <c r="F44" s="12"/>
      <c r="G44" s="5"/>
    </row>
    <row r="45" spans="1:7" ht="15.75" customHeight="1">
      <c r="A45" s="62"/>
      <c r="E45" s="12"/>
      <c r="F45" s="12"/>
      <c r="G45" s="5"/>
    </row>
    <row r="46" spans="1:7" ht="15.75" customHeight="1">
      <c r="A46" s="62"/>
      <c r="E46" s="12"/>
      <c r="F46" s="12"/>
      <c r="G46" s="5"/>
    </row>
    <row r="47" spans="1:7" ht="15.75" customHeight="1">
      <c r="A47" s="62"/>
      <c r="E47" s="12"/>
      <c r="F47" s="12"/>
      <c r="G47" s="5"/>
    </row>
    <row r="48" spans="1:7" ht="15.75" customHeight="1">
      <c r="A48" s="62"/>
      <c r="E48" s="12"/>
      <c r="F48" s="12"/>
      <c r="G48" s="5"/>
    </row>
    <row r="49" spans="1:7" ht="15.75" customHeight="1">
      <c r="A49" s="62"/>
      <c r="E49" s="12"/>
      <c r="F49" s="12"/>
      <c r="G49" s="5"/>
    </row>
    <row r="50" spans="1:7" ht="15.75" customHeight="1">
      <c r="A50" s="62"/>
      <c r="E50" s="12"/>
      <c r="F50" s="12"/>
      <c r="G50" s="5"/>
    </row>
    <row r="51" spans="1:7" ht="15.75" customHeight="1">
      <c r="A51" s="62"/>
      <c r="E51" s="12"/>
      <c r="F51" s="12"/>
      <c r="G51" s="5"/>
    </row>
    <row r="52" spans="1:7" ht="15.75" customHeight="1">
      <c r="A52" s="62"/>
      <c r="E52" s="12"/>
      <c r="F52" s="12"/>
      <c r="G52" s="5"/>
    </row>
    <row r="53" spans="1:7" ht="15.75" customHeight="1">
      <c r="A53" s="62"/>
      <c r="E53" s="12"/>
      <c r="F53" s="12"/>
      <c r="G53" s="5"/>
    </row>
    <row r="54" spans="1:7" ht="15.75" customHeight="1">
      <c r="A54" s="62"/>
      <c r="E54" s="12"/>
      <c r="F54" s="12"/>
      <c r="G54" s="5"/>
    </row>
    <row r="55" spans="1:7" ht="15.75" customHeight="1">
      <c r="A55" s="62"/>
      <c r="E55" s="12"/>
      <c r="F55" s="12"/>
      <c r="G55" s="5"/>
    </row>
    <row r="56" spans="1:7" ht="15.75" customHeight="1">
      <c r="A56" s="62"/>
      <c r="E56" s="12"/>
      <c r="F56" s="12"/>
      <c r="G56" s="5"/>
    </row>
    <row r="57" spans="1:7" ht="15.75" customHeight="1">
      <c r="A57" s="62"/>
      <c r="E57" s="12"/>
      <c r="F57" s="12"/>
      <c r="G57" s="5"/>
    </row>
    <row r="58" spans="1:7" ht="15.75" customHeight="1">
      <c r="A58" s="62"/>
      <c r="E58" s="12"/>
      <c r="F58" s="12"/>
      <c r="G58" s="5"/>
    </row>
    <row r="59" spans="1:7" ht="15.75" customHeight="1">
      <c r="A59" s="62"/>
      <c r="E59" s="12"/>
      <c r="F59" s="12"/>
      <c r="G59" s="5"/>
    </row>
    <row r="60" spans="1:7" ht="15.75" customHeight="1">
      <c r="A60" s="62"/>
      <c r="E60" s="12"/>
      <c r="F60" s="12"/>
      <c r="G60" s="5"/>
    </row>
    <row r="61" spans="1:7" ht="15.75" customHeight="1">
      <c r="A61" s="62"/>
      <c r="E61" s="12"/>
      <c r="F61" s="12"/>
      <c r="G61" s="5"/>
    </row>
    <row r="62" spans="1:7" ht="15.75" customHeight="1">
      <c r="A62" s="62"/>
      <c r="E62" s="12"/>
      <c r="F62" s="12"/>
      <c r="G62" s="5"/>
    </row>
    <row r="63" spans="1:7" ht="15.75" customHeight="1">
      <c r="A63" s="62"/>
      <c r="E63" s="12"/>
      <c r="F63" s="12"/>
      <c r="G63" s="5"/>
    </row>
    <row r="64" spans="1:7" ht="15.75" customHeight="1">
      <c r="A64" s="62"/>
      <c r="E64" s="12"/>
      <c r="F64" s="12"/>
      <c r="G64" s="5"/>
    </row>
    <row r="65" spans="1:7" ht="15.75" customHeight="1">
      <c r="A65" s="62"/>
      <c r="E65" s="12"/>
      <c r="F65" s="12"/>
      <c r="G65" s="5"/>
    </row>
    <row r="66" spans="1:7" ht="15.75" customHeight="1">
      <c r="A66" s="62"/>
      <c r="E66" s="12"/>
      <c r="F66" s="12"/>
      <c r="G66" s="5"/>
    </row>
    <row r="67" spans="1:7" ht="15.75" customHeight="1">
      <c r="A67" s="62"/>
      <c r="E67" s="12"/>
      <c r="F67" s="12"/>
      <c r="G67" s="5"/>
    </row>
    <row r="68" spans="1:7" ht="15.75" customHeight="1">
      <c r="A68" s="62"/>
      <c r="E68" s="12"/>
      <c r="F68" s="12"/>
      <c r="G68" s="5"/>
    </row>
    <row r="69" spans="1:7" ht="15.75" customHeight="1">
      <c r="A69" s="62"/>
      <c r="E69" s="12"/>
      <c r="F69" s="12"/>
      <c r="G69" s="5"/>
    </row>
    <row r="70" spans="1:7" ht="15.75" customHeight="1">
      <c r="A70" s="62"/>
      <c r="E70" s="12"/>
      <c r="F70" s="12"/>
      <c r="G70" s="5"/>
    </row>
    <row r="71" spans="1:7" ht="15.75" customHeight="1">
      <c r="A71" s="62"/>
      <c r="E71" s="12"/>
      <c r="F71" s="12"/>
      <c r="G71" s="5"/>
    </row>
    <row r="72" spans="1:7" ht="15.75" customHeight="1">
      <c r="A72" s="62"/>
      <c r="E72" s="12"/>
      <c r="F72" s="12"/>
      <c r="G72" s="5"/>
    </row>
    <row r="73" spans="1:7" ht="15.75" customHeight="1">
      <c r="A73" s="62"/>
      <c r="E73" s="12"/>
      <c r="F73" s="12"/>
      <c r="G73" s="5"/>
    </row>
    <row r="74" spans="1:7" ht="15.75" customHeight="1">
      <c r="A74" s="62"/>
      <c r="E74" s="12"/>
      <c r="F74" s="12"/>
      <c r="G74" s="5"/>
    </row>
    <row r="75" spans="1:7" ht="15.75" customHeight="1">
      <c r="A75" s="62"/>
      <c r="E75" s="12"/>
      <c r="F75" s="12"/>
      <c r="G75" s="5"/>
    </row>
    <row r="76" spans="1:7" ht="15.75" customHeight="1">
      <c r="A76" s="62"/>
      <c r="E76" s="12"/>
      <c r="F76" s="12"/>
      <c r="G76" s="5"/>
    </row>
    <row r="77" spans="1:7" ht="15.75" customHeight="1">
      <c r="A77" s="62"/>
      <c r="E77" s="12"/>
      <c r="F77" s="12"/>
      <c r="G77" s="5"/>
    </row>
    <row r="78" spans="1:7" ht="15.75" customHeight="1">
      <c r="A78" s="62"/>
      <c r="E78" s="12"/>
      <c r="F78" s="12"/>
      <c r="G78" s="5"/>
    </row>
    <row r="79" spans="1:7" ht="15.75" customHeight="1">
      <c r="A79" s="62"/>
      <c r="E79" s="12"/>
      <c r="F79" s="12"/>
      <c r="G79" s="5"/>
    </row>
    <row r="80" spans="1:7" ht="15.75" customHeight="1">
      <c r="A80" s="62"/>
      <c r="E80" s="12"/>
      <c r="F80" s="12"/>
      <c r="G80" s="5"/>
    </row>
    <row r="81" spans="1:7" ht="15.75" customHeight="1">
      <c r="A81" s="62"/>
      <c r="E81" s="12"/>
      <c r="F81" s="12"/>
      <c r="G81" s="5"/>
    </row>
    <row r="82" spans="1:7" ht="15.75" customHeight="1">
      <c r="A82" s="62"/>
      <c r="E82" s="12"/>
      <c r="F82" s="12"/>
      <c r="G82" s="5"/>
    </row>
    <row r="83" spans="1:7" ht="15.75" customHeight="1">
      <c r="A83" s="62"/>
      <c r="E83" s="12"/>
      <c r="F83" s="12"/>
      <c r="G83" s="5"/>
    </row>
    <row r="84" spans="1:7" ht="15.75" customHeight="1">
      <c r="A84" s="62"/>
      <c r="E84" s="12"/>
      <c r="F84" s="12"/>
      <c r="G84" s="5"/>
    </row>
    <row r="85" spans="1:7" ht="15.75" customHeight="1">
      <c r="A85" s="62"/>
      <c r="E85" s="12"/>
      <c r="F85" s="12"/>
      <c r="G85" s="5"/>
    </row>
    <row r="86" spans="1:7" ht="15.75" customHeight="1">
      <c r="A86" s="62"/>
      <c r="E86" s="12"/>
      <c r="F86" s="12"/>
      <c r="G86" s="5"/>
    </row>
    <row r="87" spans="1:7" ht="15.75" customHeight="1">
      <c r="A87" s="62"/>
      <c r="E87" s="12"/>
      <c r="F87" s="12"/>
      <c r="G87" s="5"/>
    </row>
    <row r="88" spans="1:7" ht="15.75" customHeight="1">
      <c r="A88" s="62"/>
      <c r="E88" s="12"/>
      <c r="F88" s="12"/>
      <c r="G88" s="5"/>
    </row>
    <row r="89" spans="1:7" ht="15.75" customHeight="1">
      <c r="A89" s="62"/>
      <c r="E89" s="12"/>
      <c r="F89" s="12"/>
      <c r="G89" s="5"/>
    </row>
    <row r="90" spans="1:7" ht="15.75" customHeight="1">
      <c r="A90" s="62"/>
      <c r="E90" s="12"/>
      <c r="F90" s="12"/>
      <c r="G90" s="5"/>
    </row>
    <row r="91" spans="1:7" ht="15.75" customHeight="1">
      <c r="A91" s="62"/>
      <c r="E91" s="12"/>
      <c r="F91" s="12"/>
      <c r="G91" s="5"/>
    </row>
    <row r="92" spans="1:7" ht="15.75" customHeight="1">
      <c r="A92" s="62"/>
      <c r="E92" s="12"/>
      <c r="F92" s="12"/>
      <c r="G92" s="5"/>
    </row>
    <row r="93" spans="1:7" ht="15.75" customHeight="1">
      <c r="A93" s="62"/>
      <c r="E93" s="12"/>
      <c r="F93" s="12"/>
      <c r="G93" s="5"/>
    </row>
    <row r="94" spans="1:7" ht="15.75" customHeight="1">
      <c r="A94" s="62"/>
      <c r="E94" s="12"/>
      <c r="F94" s="12"/>
      <c r="G94" s="5"/>
    </row>
    <row r="95" spans="1:7" ht="15.75" customHeight="1">
      <c r="A95" s="62"/>
      <c r="E95" s="12"/>
      <c r="F95" s="12"/>
      <c r="G95" s="5"/>
    </row>
    <row r="96" spans="1:7" ht="15.75" customHeight="1">
      <c r="A96" s="62"/>
      <c r="E96" s="12"/>
      <c r="F96" s="12"/>
      <c r="G96" s="5"/>
    </row>
    <row r="97" spans="1:7" ht="15.75" customHeight="1">
      <c r="A97" s="62"/>
      <c r="E97" s="12"/>
      <c r="F97" s="12"/>
      <c r="G97" s="5"/>
    </row>
    <row r="98" spans="1:7" ht="15.75" customHeight="1">
      <c r="A98" s="62"/>
      <c r="E98" s="12"/>
      <c r="F98" s="12"/>
      <c r="G98" s="5"/>
    </row>
    <row r="99" spans="1:7" ht="15.75" customHeight="1">
      <c r="A99" s="62"/>
      <c r="E99" s="12"/>
      <c r="F99" s="12"/>
      <c r="G99" s="5"/>
    </row>
    <row r="100" spans="1:7" ht="15.75" customHeight="1">
      <c r="A100" s="62"/>
      <c r="E100" s="12"/>
      <c r="F100" s="12"/>
      <c r="G100" s="5"/>
    </row>
    <row r="101" spans="1:7" ht="15.75" customHeight="1">
      <c r="A101" s="62"/>
      <c r="E101" s="12"/>
      <c r="F101" s="12"/>
      <c r="G101" s="5"/>
    </row>
    <row r="102" spans="1:7" ht="15.75" customHeight="1">
      <c r="A102" s="62"/>
      <c r="E102" s="12"/>
      <c r="F102" s="12"/>
      <c r="G102" s="5"/>
    </row>
    <row r="103" spans="1:7" ht="15.75" customHeight="1">
      <c r="A103" s="62"/>
      <c r="E103" s="12"/>
      <c r="F103" s="12"/>
      <c r="G103" s="5"/>
    </row>
    <row r="104" spans="1:7" ht="15.75" customHeight="1">
      <c r="A104" s="62"/>
      <c r="E104" s="12"/>
      <c r="F104" s="12"/>
      <c r="G104" s="5"/>
    </row>
    <row r="105" spans="1:7" ht="15.75" customHeight="1">
      <c r="A105" s="62"/>
      <c r="E105" s="12"/>
      <c r="F105" s="12"/>
      <c r="G105" s="5"/>
    </row>
    <row r="106" spans="1:7" ht="15.75" customHeight="1">
      <c r="A106" s="62"/>
      <c r="E106" s="12"/>
      <c r="F106" s="12"/>
      <c r="G106" s="5"/>
    </row>
    <row r="107" spans="1:7" ht="15.75" customHeight="1">
      <c r="A107" s="62"/>
      <c r="E107" s="12"/>
      <c r="F107" s="12"/>
      <c r="G107" s="5"/>
    </row>
    <row r="108" spans="1:7" ht="15.75" customHeight="1">
      <c r="A108" s="62"/>
      <c r="E108" s="12"/>
      <c r="F108" s="12"/>
      <c r="G108" s="5"/>
    </row>
    <row r="109" spans="1:7" ht="15.75" customHeight="1">
      <c r="A109" s="62"/>
      <c r="E109" s="12"/>
      <c r="F109" s="12"/>
      <c r="G109" s="5"/>
    </row>
    <row r="110" spans="1:7" ht="15.75" customHeight="1">
      <c r="A110" s="62"/>
      <c r="E110" s="12"/>
      <c r="F110" s="12"/>
      <c r="G110" s="5"/>
    </row>
    <row r="111" spans="1:7" ht="15.75" customHeight="1">
      <c r="A111" s="62"/>
      <c r="E111" s="12"/>
      <c r="F111" s="12"/>
      <c r="G111" s="5"/>
    </row>
    <row r="112" spans="1:7" ht="15.75" customHeight="1">
      <c r="A112" s="62"/>
      <c r="E112" s="12"/>
      <c r="F112" s="12"/>
      <c r="G112" s="5"/>
    </row>
    <row r="113" spans="1:7" ht="15.75" customHeight="1">
      <c r="A113" s="62"/>
      <c r="E113" s="12"/>
      <c r="F113" s="12"/>
      <c r="G113" s="5"/>
    </row>
    <row r="114" spans="1:7" ht="15.75" customHeight="1">
      <c r="A114" s="62"/>
      <c r="E114" s="12"/>
      <c r="F114" s="12"/>
      <c r="G114" s="5"/>
    </row>
    <row r="115" spans="1:7" ht="15.75" customHeight="1">
      <c r="A115" s="62"/>
      <c r="E115" s="12"/>
      <c r="F115" s="12"/>
      <c r="G115" s="5"/>
    </row>
    <row r="116" spans="1:7" ht="15.75" customHeight="1">
      <c r="A116" s="62"/>
      <c r="E116" s="12"/>
      <c r="F116" s="12"/>
      <c r="G116" s="5"/>
    </row>
    <row r="117" spans="1:7" ht="15.75" customHeight="1">
      <c r="A117" s="62"/>
      <c r="E117" s="12"/>
      <c r="F117" s="12"/>
      <c r="G117" s="5"/>
    </row>
    <row r="118" spans="1:7" ht="15.75" customHeight="1">
      <c r="A118" s="62"/>
      <c r="E118" s="12"/>
      <c r="F118" s="12"/>
      <c r="G118" s="5"/>
    </row>
    <row r="119" spans="1:7" ht="15.75" customHeight="1">
      <c r="A119" s="62"/>
      <c r="E119" s="12"/>
      <c r="F119" s="12"/>
      <c r="G119" s="5"/>
    </row>
    <row r="120" spans="1:7" ht="15.75" customHeight="1">
      <c r="A120" s="62"/>
      <c r="E120" s="12"/>
      <c r="F120" s="12"/>
      <c r="G120" s="5"/>
    </row>
    <row r="121" spans="1:7" ht="15.75" customHeight="1">
      <c r="A121" s="62"/>
      <c r="E121" s="12"/>
      <c r="F121" s="12"/>
      <c r="G121" s="5"/>
    </row>
    <row r="122" spans="1:7" ht="15.75" customHeight="1">
      <c r="A122" s="62"/>
      <c r="E122" s="12"/>
      <c r="F122" s="12"/>
      <c r="G122" s="5"/>
    </row>
    <row r="123" spans="1:7" ht="15.75" customHeight="1">
      <c r="A123" s="62"/>
      <c r="E123" s="12"/>
      <c r="F123" s="12"/>
      <c r="G123" s="5"/>
    </row>
    <row r="124" spans="1:7" ht="15.75" customHeight="1">
      <c r="A124" s="62"/>
      <c r="E124" s="12"/>
      <c r="F124" s="12"/>
      <c r="G124" s="5"/>
    </row>
    <row r="125" spans="1:7" ht="15.75" customHeight="1">
      <c r="A125" s="62"/>
      <c r="E125" s="12"/>
      <c r="F125" s="12"/>
      <c r="G125" s="5"/>
    </row>
    <row r="126" spans="1:7" ht="15.75" customHeight="1">
      <c r="A126" s="62"/>
      <c r="E126" s="12"/>
      <c r="F126" s="12"/>
      <c r="G126" s="5"/>
    </row>
    <row r="127" spans="1:7" ht="15.75" customHeight="1">
      <c r="A127" s="62"/>
      <c r="E127" s="12"/>
      <c r="F127" s="12"/>
      <c r="G127" s="5"/>
    </row>
    <row r="128" spans="1:7" ht="15.75" customHeight="1">
      <c r="A128" s="62"/>
      <c r="E128" s="12"/>
      <c r="F128" s="12"/>
      <c r="G128" s="5"/>
    </row>
    <row r="129" spans="1:7" ht="15.75" customHeight="1">
      <c r="A129" s="62"/>
      <c r="E129" s="12"/>
      <c r="F129" s="12"/>
      <c r="G129" s="5"/>
    </row>
    <row r="130" spans="1:7" ht="15.75" customHeight="1">
      <c r="A130" s="62"/>
      <c r="E130" s="12"/>
      <c r="F130" s="12"/>
      <c r="G130" s="5"/>
    </row>
    <row r="131" spans="1:7" ht="15.75" customHeight="1">
      <c r="A131" s="62"/>
      <c r="E131" s="12"/>
      <c r="F131" s="12"/>
      <c r="G131" s="5"/>
    </row>
    <row r="132" spans="1:7" ht="15.75" customHeight="1">
      <c r="A132" s="62"/>
      <c r="E132" s="12"/>
      <c r="F132" s="12"/>
      <c r="G132" s="5"/>
    </row>
    <row r="133" spans="1:7" ht="15.75" customHeight="1">
      <c r="A133" s="62"/>
      <c r="E133" s="12"/>
      <c r="F133" s="12"/>
      <c r="G133" s="5"/>
    </row>
    <row r="134" spans="1:7" ht="15.75" customHeight="1">
      <c r="A134" s="62"/>
      <c r="E134" s="12"/>
      <c r="F134" s="12"/>
      <c r="G134" s="5"/>
    </row>
    <row r="135" spans="1:7" ht="15.75" customHeight="1">
      <c r="A135" s="62"/>
      <c r="E135" s="12"/>
      <c r="F135" s="12"/>
      <c r="G135" s="5"/>
    </row>
    <row r="136" spans="1:7" ht="15.75" customHeight="1">
      <c r="A136" s="62"/>
      <c r="E136" s="12"/>
      <c r="F136" s="12"/>
      <c r="G136" s="5"/>
    </row>
    <row r="137" spans="1:7" ht="15.75" customHeight="1">
      <c r="A137" s="62"/>
      <c r="E137" s="12"/>
      <c r="F137" s="12"/>
      <c r="G137" s="5"/>
    </row>
    <row r="138" spans="1:7" ht="15.75" customHeight="1">
      <c r="A138" s="62"/>
      <c r="E138" s="12"/>
      <c r="F138" s="12"/>
      <c r="G138" s="5"/>
    </row>
    <row r="139" spans="1:7" ht="15.75" customHeight="1">
      <c r="A139" s="62"/>
      <c r="E139" s="12"/>
      <c r="F139" s="12"/>
      <c r="G139" s="5"/>
    </row>
    <row r="140" spans="1:7" ht="15.75" customHeight="1">
      <c r="A140" s="62"/>
      <c r="E140" s="12"/>
      <c r="F140" s="12"/>
      <c r="G140" s="5"/>
    </row>
    <row r="141" spans="1:7" ht="15.75" customHeight="1">
      <c r="A141" s="62"/>
      <c r="E141" s="12"/>
      <c r="F141" s="12"/>
      <c r="G141" s="5"/>
    </row>
    <row r="142" spans="1:7" ht="15.75" customHeight="1">
      <c r="A142" s="62"/>
      <c r="E142" s="12"/>
      <c r="F142" s="12"/>
      <c r="G142" s="5"/>
    </row>
    <row r="143" spans="1:7" ht="15.75" customHeight="1">
      <c r="A143" s="62"/>
      <c r="E143" s="12"/>
      <c r="F143" s="12"/>
      <c r="G143" s="5"/>
    </row>
    <row r="144" spans="1:7" ht="15.75" customHeight="1">
      <c r="A144" s="62"/>
      <c r="E144" s="12"/>
      <c r="F144" s="12"/>
      <c r="G144" s="5"/>
    </row>
    <row r="145" spans="1:7" ht="15.75" customHeight="1">
      <c r="A145" s="62"/>
      <c r="E145" s="12"/>
      <c r="F145" s="12"/>
      <c r="G145" s="5"/>
    </row>
    <row r="146" spans="1:7" ht="15.75" customHeight="1">
      <c r="A146" s="62"/>
      <c r="E146" s="12"/>
      <c r="F146" s="12"/>
      <c r="G146" s="5"/>
    </row>
    <row r="147" spans="1:7" ht="15.75" customHeight="1">
      <c r="A147" s="62"/>
      <c r="E147" s="12"/>
      <c r="F147" s="12"/>
      <c r="G147" s="5"/>
    </row>
    <row r="148" spans="1:7" ht="15.75" customHeight="1">
      <c r="A148" s="62"/>
      <c r="E148" s="12"/>
      <c r="F148" s="12"/>
      <c r="G148" s="5"/>
    </row>
    <row r="149" spans="1:7" ht="15.75" customHeight="1">
      <c r="A149" s="62"/>
      <c r="E149" s="12"/>
      <c r="F149" s="12"/>
      <c r="G149" s="5"/>
    </row>
    <row r="150" spans="1:7" ht="15.75" customHeight="1">
      <c r="A150" s="62"/>
      <c r="E150" s="12"/>
      <c r="F150" s="12"/>
      <c r="G150" s="5"/>
    </row>
    <row r="151" spans="1:7" ht="15.75" customHeight="1">
      <c r="A151" s="62"/>
      <c r="E151" s="12"/>
      <c r="F151" s="12"/>
      <c r="G151" s="5"/>
    </row>
    <row r="152" spans="1:7" ht="15.75" customHeight="1">
      <c r="A152" s="62"/>
      <c r="E152" s="12"/>
      <c r="F152" s="12"/>
      <c r="G152" s="5"/>
    </row>
    <row r="153" spans="1:7" ht="15.75" customHeight="1">
      <c r="A153" s="62"/>
      <c r="E153" s="12"/>
      <c r="F153" s="12"/>
      <c r="G153" s="5"/>
    </row>
    <row r="154" spans="1:7" ht="15.75" customHeight="1">
      <c r="A154" s="62"/>
      <c r="E154" s="12"/>
      <c r="F154" s="12"/>
      <c r="G154" s="5"/>
    </row>
    <row r="155" spans="1:7" ht="15.75" customHeight="1">
      <c r="A155" s="62"/>
      <c r="E155" s="12"/>
      <c r="F155" s="12"/>
      <c r="G155" s="5"/>
    </row>
    <row r="156" spans="1:7" ht="15.75" customHeight="1">
      <c r="A156" s="62"/>
      <c r="E156" s="12"/>
      <c r="F156" s="12"/>
      <c r="G156" s="5"/>
    </row>
    <row r="157" spans="1:7" ht="15.75" customHeight="1">
      <c r="A157" s="62"/>
      <c r="E157" s="12"/>
      <c r="F157" s="12"/>
      <c r="G157" s="5"/>
    </row>
    <row r="158" spans="1:7" ht="15.75" customHeight="1">
      <c r="A158" s="62"/>
      <c r="E158" s="12"/>
      <c r="F158" s="12"/>
      <c r="G158" s="5"/>
    </row>
    <row r="159" spans="1:7" ht="15.75" customHeight="1">
      <c r="A159" s="62"/>
      <c r="E159" s="12"/>
      <c r="F159" s="12"/>
      <c r="G159" s="5"/>
    </row>
    <row r="160" spans="1:7" ht="15.75" customHeight="1">
      <c r="A160" s="62"/>
      <c r="E160" s="12"/>
      <c r="F160" s="12"/>
      <c r="G160" s="5"/>
    </row>
    <row r="161" spans="1:7" ht="15.75" customHeight="1">
      <c r="A161" s="62"/>
      <c r="E161" s="12"/>
      <c r="F161" s="12"/>
      <c r="G161" s="5"/>
    </row>
    <row r="162" spans="1:7" ht="15.75" customHeight="1">
      <c r="A162" s="62"/>
      <c r="E162" s="12"/>
      <c r="F162" s="12"/>
      <c r="G162" s="5"/>
    </row>
    <row r="163" spans="1:7" ht="15.75" customHeight="1">
      <c r="A163" s="62"/>
      <c r="E163" s="12"/>
      <c r="F163" s="12"/>
      <c r="G163" s="5"/>
    </row>
    <row r="164" spans="1:7" ht="15.75" customHeight="1">
      <c r="A164" s="62"/>
      <c r="E164" s="12"/>
      <c r="F164" s="12"/>
      <c r="G164" s="5"/>
    </row>
    <row r="165" spans="1:7" ht="15.75" customHeight="1">
      <c r="A165" s="62"/>
      <c r="E165" s="12"/>
      <c r="F165" s="12"/>
      <c r="G165" s="5"/>
    </row>
    <row r="166" spans="1:7" ht="15.75" customHeight="1">
      <c r="A166" s="62"/>
      <c r="E166" s="12"/>
      <c r="F166" s="12"/>
      <c r="G166" s="5"/>
    </row>
    <row r="167" spans="1:7" ht="15.75" customHeight="1">
      <c r="A167" s="62"/>
      <c r="E167" s="12"/>
      <c r="F167" s="12"/>
      <c r="G167" s="5"/>
    </row>
    <row r="168" spans="1:7" ht="15.75" customHeight="1">
      <c r="A168" s="62"/>
      <c r="E168" s="12"/>
      <c r="F168" s="12"/>
      <c r="G168" s="5"/>
    </row>
    <row r="169" spans="1:7" ht="15.75" customHeight="1">
      <c r="A169" s="62"/>
      <c r="E169" s="12"/>
      <c r="F169" s="12"/>
      <c r="G169" s="5"/>
    </row>
    <row r="170" spans="1:7" ht="15.75" customHeight="1">
      <c r="A170" s="62"/>
      <c r="E170" s="12"/>
      <c r="F170" s="12"/>
      <c r="G170" s="5"/>
    </row>
    <row r="171" spans="1:7" ht="15.75" customHeight="1">
      <c r="A171" s="62"/>
      <c r="E171" s="12"/>
      <c r="F171" s="12"/>
      <c r="G171" s="5"/>
    </row>
    <row r="172" spans="1:7" ht="15.75" customHeight="1">
      <c r="A172" s="62"/>
      <c r="E172" s="12"/>
      <c r="F172" s="12"/>
      <c r="G172" s="5"/>
    </row>
    <row r="173" spans="1:7" ht="15.75" customHeight="1">
      <c r="A173" s="62"/>
      <c r="E173" s="12"/>
      <c r="F173" s="12"/>
      <c r="G173" s="5"/>
    </row>
    <row r="174" spans="1:7" ht="15.75" customHeight="1">
      <c r="A174" s="62"/>
      <c r="E174" s="12"/>
      <c r="F174" s="12"/>
      <c r="G174" s="5"/>
    </row>
    <row r="175" spans="1:7" ht="15.75" customHeight="1">
      <c r="A175" s="62"/>
      <c r="E175" s="12"/>
      <c r="F175" s="12"/>
      <c r="G175" s="5"/>
    </row>
    <row r="176" spans="1:7" ht="15.75" customHeight="1">
      <c r="A176" s="62"/>
      <c r="E176" s="12"/>
      <c r="F176" s="12"/>
      <c r="G176" s="5"/>
    </row>
    <row r="177" spans="1:7" ht="15.75" customHeight="1">
      <c r="A177" s="62"/>
      <c r="E177" s="12"/>
      <c r="F177" s="12"/>
      <c r="G177" s="5"/>
    </row>
    <row r="178" spans="1:7" ht="15.75" customHeight="1">
      <c r="A178" s="62"/>
      <c r="E178" s="12"/>
      <c r="F178" s="12"/>
      <c r="G178" s="5"/>
    </row>
    <row r="179" spans="1:7" ht="15.75" customHeight="1">
      <c r="A179" s="62"/>
      <c r="E179" s="12"/>
      <c r="F179" s="12"/>
      <c r="G179" s="5"/>
    </row>
    <row r="180" spans="1:7" ht="15.75" customHeight="1">
      <c r="A180" s="62"/>
      <c r="E180" s="12"/>
      <c r="F180" s="12"/>
      <c r="G180" s="5"/>
    </row>
    <row r="181" spans="1:7" ht="15.75" customHeight="1">
      <c r="A181" s="62"/>
      <c r="E181" s="12"/>
      <c r="F181" s="12"/>
      <c r="G181" s="5"/>
    </row>
    <row r="182" spans="1:7" ht="15.75" customHeight="1">
      <c r="A182" s="62"/>
      <c r="E182" s="12"/>
      <c r="F182" s="12"/>
      <c r="G182" s="5"/>
    </row>
    <row r="183" spans="1:7" ht="15.75" customHeight="1">
      <c r="A183" s="62"/>
      <c r="E183" s="12"/>
      <c r="F183" s="12"/>
      <c r="G183" s="5"/>
    </row>
    <row r="184" spans="1:7" ht="15.75" customHeight="1">
      <c r="A184" s="62"/>
      <c r="E184" s="12"/>
      <c r="F184" s="12"/>
      <c r="G184" s="5"/>
    </row>
    <row r="185" spans="1:7" ht="15.75" customHeight="1">
      <c r="A185" s="62"/>
      <c r="E185" s="12"/>
      <c r="F185" s="12"/>
      <c r="G185" s="5"/>
    </row>
    <row r="186" spans="1:7" ht="15.75" customHeight="1">
      <c r="A186" s="62"/>
      <c r="E186" s="12"/>
      <c r="F186" s="12"/>
      <c r="G186" s="5"/>
    </row>
    <row r="187" spans="1:7" ht="15.75" customHeight="1">
      <c r="A187" s="62"/>
      <c r="E187" s="12"/>
      <c r="F187" s="12"/>
      <c r="G187" s="5"/>
    </row>
    <row r="188" spans="1:7" ht="15.75" customHeight="1">
      <c r="A188" s="62"/>
      <c r="E188" s="12"/>
      <c r="F188" s="12"/>
      <c r="G188" s="5"/>
    </row>
    <row r="189" spans="1:7" ht="15.75" customHeight="1">
      <c r="A189" s="62"/>
      <c r="E189" s="12"/>
      <c r="F189" s="12"/>
      <c r="G189" s="5"/>
    </row>
    <row r="190" spans="1:7" ht="15.75" customHeight="1">
      <c r="A190" s="62"/>
      <c r="E190" s="12"/>
      <c r="F190" s="12"/>
      <c r="G190" s="5"/>
    </row>
    <row r="191" spans="1:7" ht="15.75" customHeight="1">
      <c r="A191" s="62"/>
      <c r="E191" s="12"/>
      <c r="F191" s="12"/>
      <c r="G191" s="5"/>
    </row>
    <row r="192" spans="1:7" ht="15.75" customHeight="1">
      <c r="A192" s="62"/>
      <c r="E192" s="12"/>
      <c r="F192" s="12"/>
      <c r="G192" s="5"/>
    </row>
    <row r="193" spans="1:7" ht="15.75" customHeight="1">
      <c r="A193" s="62"/>
      <c r="E193" s="12"/>
      <c r="F193" s="12"/>
      <c r="G193" s="5"/>
    </row>
    <row r="194" spans="1:7" ht="15.75" customHeight="1">
      <c r="A194" s="62"/>
      <c r="E194" s="12"/>
      <c r="F194" s="12"/>
      <c r="G194" s="5"/>
    </row>
    <row r="195" spans="1:7" ht="15.75" customHeight="1">
      <c r="A195" s="62"/>
      <c r="E195" s="12"/>
      <c r="F195" s="12"/>
      <c r="G195" s="5"/>
    </row>
    <row r="196" spans="1:7" ht="15.75" customHeight="1">
      <c r="A196" s="62"/>
      <c r="E196" s="12"/>
      <c r="F196" s="12"/>
      <c r="G196" s="5"/>
    </row>
    <row r="197" spans="1:7" ht="15.75" customHeight="1">
      <c r="A197" s="62"/>
      <c r="E197" s="12"/>
      <c r="F197" s="12"/>
      <c r="G197" s="5"/>
    </row>
    <row r="198" spans="1:7" ht="15.75" customHeight="1">
      <c r="A198" s="62"/>
      <c r="E198" s="12"/>
      <c r="F198" s="12"/>
      <c r="G198" s="5"/>
    </row>
    <row r="199" spans="1:7" ht="15.75" customHeight="1">
      <c r="A199" s="62"/>
      <c r="E199" s="12"/>
      <c r="F199" s="12"/>
      <c r="G199" s="5"/>
    </row>
    <row r="200" spans="1:7" ht="15.75" customHeight="1">
      <c r="A200" s="62"/>
      <c r="E200" s="12"/>
      <c r="F200" s="12"/>
      <c r="G200" s="5"/>
    </row>
    <row r="201" spans="1:7" ht="15.75" customHeight="1">
      <c r="A201" s="62"/>
      <c r="E201" s="12"/>
      <c r="F201" s="12"/>
      <c r="G201" s="5"/>
    </row>
    <row r="202" spans="1:7" ht="15.75" customHeight="1">
      <c r="A202" s="62"/>
      <c r="E202" s="12"/>
      <c r="F202" s="12"/>
      <c r="G202" s="5"/>
    </row>
    <row r="203" spans="1:7" ht="15.75" customHeight="1">
      <c r="A203" s="62"/>
      <c r="E203" s="12"/>
      <c r="F203" s="12"/>
      <c r="G203" s="5"/>
    </row>
    <row r="204" spans="1:7" ht="15.75" customHeight="1">
      <c r="A204" s="62"/>
      <c r="E204" s="12"/>
      <c r="F204" s="12"/>
      <c r="G204" s="5"/>
    </row>
    <row r="205" spans="1:7" ht="15.75" customHeight="1">
      <c r="A205" s="62"/>
      <c r="E205" s="12"/>
      <c r="F205" s="12"/>
      <c r="G205" s="5"/>
    </row>
    <row r="206" spans="1:7" ht="15.75" customHeight="1">
      <c r="A206" s="62"/>
      <c r="E206" s="12"/>
      <c r="F206" s="12"/>
      <c r="G206" s="5"/>
    </row>
    <row r="207" spans="1:7" ht="15.75" customHeight="1">
      <c r="A207" s="62"/>
      <c r="E207" s="12"/>
      <c r="F207" s="12"/>
      <c r="G207" s="5"/>
    </row>
    <row r="208" spans="1:7" ht="15.75" customHeight="1">
      <c r="A208" s="62"/>
      <c r="E208" s="12"/>
      <c r="F208" s="12"/>
      <c r="G208" s="5"/>
    </row>
    <row r="209" spans="1:7" ht="15.75" customHeight="1">
      <c r="A209" s="62"/>
      <c r="E209" s="12"/>
      <c r="F209" s="12"/>
      <c r="G209" s="5"/>
    </row>
    <row r="210" spans="1:7" ht="15.75" customHeight="1">
      <c r="A210" s="62"/>
      <c r="E210" s="12"/>
      <c r="F210" s="12"/>
      <c r="G210" s="5"/>
    </row>
    <row r="211" spans="1:7" ht="15.75" customHeight="1">
      <c r="A211" s="62"/>
      <c r="E211" s="12"/>
      <c r="F211" s="12"/>
      <c r="G211" s="5"/>
    </row>
    <row r="212" spans="1:7" ht="15.75" customHeight="1">
      <c r="A212" s="62"/>
      <c r="E212" s="12"/>
      <c r="F212" s="12"/>
      <c r="G212" s="5"/>
    </row>
    <row r="213" spans="1:7" ht="15.75" customHeight="1">
      <c r="A213" s="62"/>
      <c r="E213" s="12"/>
      <c r="F213" s="12"/>
      <c r="G213" s="5"/>
    </row>
    <row r="214" spans="1:7" ht="15.75" customHeight="1">
      <c r="A214" s="62"/>
      <c r="E214" s="12"/>
      <c r="F214" s="12"/>
      <c r="G214" s="5"/>
    </row>
    <row r="215" spans="1:7" ht="15.75" customHeight="1">
      <c r="A215" s="62"/>
      <c r="E215" s="12"/>
      <c r="F215" s="12"/>
      <c r="G215" s="5"/>
    </row>
    <row r="216" spans="1:7" ht="15.75" customHeight="1">
      <c r="A216" s="62"/>
      <c r="E216" s="12"/>
      <c r="F216" s="12"/>
      <c r="G216" s="5"/>
    </row>
    <row r="217" spans="1:7" ht="15.75" customHeight="1">
      <c r="A217" s="62"/>
      <c r="E217" s="12"/>
      <c r="F217" s="12"/>
      <c r="G217" s="5"/>
    </row>
    <row r="218" spans="1:7" ht="15.75" customHeight="1">
      <c r="A218" s="62"/>
      <c r="E218" s="12"/>
      <c r="F218" s="12"/>
      <c r="G218" s="5"/>
    </row>
    <row r="219" spans="1:7" ht="15.75" customHeight="1">
      <c r="A219" s="62"/>
      <c r="E219" s="12"/>
      <c r="F219" s="12"/>
      <c r="G219" s="5"/>
    </row>
    <row r="220" spans="1:7" ht="15.75" customHeight="1">
      <c r="A220" s="62"/>
      <c r="E220" s="12"/>
      <c r="F220" s="12"/>
      <c r="G220" s="5"/>
    </row>
    <row r="221" spans="1:7" ht="15.75" customHeight="1">
      <c r="A221" s="62"/>
      <c r="E221" s="12"/>
      <c r="F221" s="12"/>
      <c r="G221" s="5"/>
    </row>
    <row r="222" spans="1:7" ht="15.75" customHeight="1">
      <c r="A222" s="62"/>
      <c r="E222" s="12"/>
      <c r="F222" s="12"/>
      <c r="G222" s="5"/>
    </row>
    <row r="223" spans="1:7" ht="15.75" customHeight="1">
      <c r="A223" s="62"/>
      <c r="E223" s="12"/>
      <c r="F223" s="12"/>
      <c r="G223" s="5"/>
    </row>
    <row r="224" spans="1:7" ht="15.75" customHeight="1">
      <c r="A224" s="62"/>
      <c r="E224" s="12"/>
      <c r="F224" s="12"/>
      <c r="G224" s="5"/>
    </row>
    <row r="225" spans="1:7" ht="15.75" customHeight="1">
      <c r="A225" s="62"/>
      <c r="E225" s="12"/>
      <c r="F225" s="12"/>
      <c r="G225" s="5"/>
    </row>
    <row r="226" spans="1:7" ht="15.75" customHeight="1">
      <c r="A226" s="62"/>
      <c r="E226" s="12"/>
      <c r="F226" s="12"/>
      <c r="G226" s="5"/>
    </row>
    <row r="227" spans="1:7" ht="15.75" customHeight="1">
      <c r="A227" s="62"/>
      <c r="E227" s="12"/>
      <c r="F227" s="12"/>
      <c r="G227" s="5"/>
    </row>
    <row r="228" spans="1:7" ht="15.75" customHeight="1">
      <c r="A228" s="62"/>
      <c r="E228" s="12"/>
      <c r="F228" s="12"/>
      <c r="G228" s="5"/>
    </row>
    <row r="229" spans="1:7" ht="15.75" customHeight="1">
      <c r="A229" s="62"/>
      <c r="E229" s="12"/>
      <c r="F229" s="12"/>
      <c r="G229" s="5"/>
    </row>
    <row r="230" spans="1:7" ht="15.75" customHeight="1">
      <c r="A230" s="62"/>
      <c r="E230" s="12"/>
      <c r="F230" s="12"/>
      <c r="G230" s="5"/>
    </row>
    <row r="231" spans="1:7" ht="15.75" customHeight="1">
      <c r="A231" s="62"/>
      <c r="E231" s="12"/>
      <c r="F231" s="12"/>
      <c r="G231" s="5"/>
    </row>
    <row r="232" spans="1:7" ht="15.75" customHeight="1">
      <c r="A232" s="62"/>
      <c r="E232" s="12"/>
      <c r="F232" s="12"/>
      <c r="G232" s="5"/>
    </row>
    <row r="233" spans="1:7" ht="15.75" customHeight="1">
      <c r="A233" s="62"/>
      <c r="E233" s="12"/>
      <c r="F233" s="12"/>
      <c r="G233" s="5"/>
    </row>
    <row r="234" spans="1:7" ht="15.75" customHeight="1">
      <c r="A234" s="62"/>
      <c r="E234" s="12"/>
      <c r="F234" s="12"/>
      <c r="G234" s="5"/>
    </row>
    <row r="235" spans="1:7" ht="15.75" customHeight="1">
      <c r="A235" s="62"/>
      <c r="E235" s="12"/>
      <c r="F235" s="12"/>
      <c r="G235" s="5"/>
    </row>
    <row r="236" spans="1:7" ht="15.75" customHeight="1">
      <c r="A236" s="62"/>
      <c r="E236" s="12"/>
      <c r="F236" s="12"/>
      <c r="G236" s="5"/>
    </row>
    <row r="237" spans="1:7" ht="15.75" customHeight="1">
      <c r="A237" s="62"/>
      <c r="E237" s="12"/>
      <c r="F237" s="12"/>
      <c r="G237" s="5"/>
    </row>
    <row r="238" spans="1:7" ht="15.75" customHeight="1">
      <c r="A238" s="62"/>
      <c r="E238" s="12"/>
      <c r="F238" s="12"/>
      <c r="G238" s="5"/>
    </row>
    <row r="239" spans="1:7" ht="15.75" customHeight="1">
      <c r="A239" s="62"/>
      <c r="E239" s="12"/>
      <c r="F239" s="12"/>
      <c r="G239" s="5"/>
    </row>
    <row r="240" spans="1:7" ht="15.75" customHeight="1">
      <c r="A240" s="62"/>
      <c r="E240" s="12"/>
      <c r="F240" s="12"/>
      <c r="G240" s="5"/>
    </row>
    <row r="241" spans="1:7" ht="15.75" customHeight="1">
      <c r="A241" s="62"/>
      <c r="E241" s="12"/>
      <c r="F241" s="12"/>
      <c r="G241" s="5"/>
    </row>
    <row r="242" spans="1:7" ht="15.75" customHeight="1">
      <c r="A242" s="62"/>
      <c r="E242" s="12"/>
      <c r="F242" s="12"/>
      <c r="G242" s="5"/>
    </row>
    <row r="243" spans="1:7" ht="15.75" customHeight="1">
      <c r="A243" s="62"/>
      <c r="E243" s="12"/>
      <c r="F243" s="12"/>
      <c r="G243" s="5"/>
    </row>
    <row r="244" spans="1:7" ht="15.75" customHeight="1">
      <c r="A244" s="62"/>
      <c r="E244" s="12"/>
      <c r="F244" s="12"/>
      <c r="G244" s="5"/>
    </row>
    <row r="245" spans="1:7" ht="15.75" customHeight="1">
      <c r="A245" s="62"/>
      <c r="E245" s="12"/>
      <c r="F245" s="12"/>
      <c r="G245" s="5"/>
    </row>
    <row r="246" spans="1:7" ht="15.75" customHeight="1">
      <c r="A246" s="62"/>
      <c r="E246" s="12"/>
      <c r="F246" s="12"/>
      <c r="G246" s="5"/>
    </row>
    <row r="247" spans="1:7" ht="15.75" customHeight="1">
      <c r="A247" s="62"/>
      <c r="E247" s="12"/>
      <c r="F247" s="12"/>
      <c r="G247" s="5"/>
    </row>
    <row r="248" spans="1:7" ht="15.75" customHeight="1">
      <c r="A248" s="62"/>
      <c r="E248" s="12"/>
      <c r="F248" s="12"/>
      <c r="G248" s="5"/>
    </row>
    <row r="249" spans="1:7" ht="15.75" customHeight="1">
      <c r="A249" s="62"/>
      <c r="E249" s="12"/>
      <c r="F249" s="12"/>
      <c r="G249" s="5"/>
    </row>
    <row r="250" spans="1:7" ht="15.75" customHeight="1">
      <c r="A250" s="62"/>
      <c r="E250" s="12"/>
      <c r="F250" s="12"/>
      <c r="G250" s="5"/>
    </row>
    <row r="251" spans="1:7" ht="15.75" customHeight="1">
      <c r="A251" s="62"/>
      <c r="E251" s="12"/>
      <c r="F251" s="12"/>
      <c r="G251" s="5"/>
    </row>
    <row r="252" spans="1:7" ht="15.75" customHeight="1">
      <c r="A252" s="62"/>
      <c r="E252" s="12"/>
      <c r="F252" s="12"/>
      <c r="G252" s="5"/>
    </row>
    <row r="253" spans="1:7" ht="15.75" customHeight="1">
      <c r="A253" s="62"/>
      <c r="E253" s="12"/>
      <c r="F253" s="12"/>
      <c r="G253" s="5"/>
    </row>
    <row r="254" spans="1:7" ht="15.75" customHeight="1">
      <c r="A254" s="62"/>
      <c r="E254" s="12"/>
      <c r="F254" s="12"/>
      <c r="G254" s="5"/>
    </row>
    <row r="255" spans="1:7" ht="15.75" customHeight="1">
      <c r="A255" s="62"/>
      <c r="E255" s="12"/>
      <c r="F255" s="12"/>
      <c r="G255" s="5"/>
    </row>
    <row r="256" spans="1:7" ht="15.75" customHeight="1">
      <c r="A256" s="62"/>
      <c r="E256" s="12"/>
      <c r="F256" s="12"/>
      <c r="G256" s="5"/>
    </row>
    <row r="257" spans="1:7" ht="15.75" customHeight="1">
      <c r="A257" s="62"/>
      <c r="E257" s="12"/>
      <c r="F257" s="12"/>
      <c r="G257" s="5"/>
    </row>
    <row r="258" spans="1:7" ht="15.75" customHeight="1">
      <c r="A258" s="62"/>
      <c r="E258" s="12"/>
      <c r="F258" s="12"/>
      <c r="G258" s="5"/>
    </row>
    <row r="259" spans="1:7" ht="15.75" customHeight="1">
      <c r="A259" s="62"/>
      <c r="E259" s="12"/>
      <c r="F259" s="12"/>
      <c r="G259" s="5"/>
    </row>
    <row r="260" spans="1:7" ht="15.75" customHeight="1">
      <c r="A260" s="62"/>
      <c r="E260" s="12"/>
      <c r="F260" s="12"/>
      <c r="G260" s="5"/>
    </row>
    <row r="261" spans="1:7" ht="15.75" customHeight="1">
      <c r="A261" s="62"/>
      <c r="E261" s="12"/>
      <c r="F261" s="12"/>
      <c r="G261" s="5"/>
    </row>
    <row r="262" spans="1:7" ht="15.75" customHeight="1">
      <c r="A262" s="62"/>
      <c r="E262" s="12"/>
      <c r="F262" s="12"/>
      <c r="G262" s="5"/>
    </row>
    <row r="263" spans="1:7" ht="15.75" customHeight="1">
      <c r="A263" s="62"/>
      <c r="E263" s="12"/>
      <c r="F263" s="12"/>
      <c r="G263" s="5"/>
    </row>
    <row r="264" spans="1:7" ht="15.75" customHeight="1">
      <c r="A264" s="62"/>
      <c r="E264" s="12"/>
      <c r="F264" s="12"/>
      <c r="G264" s="5"/>
    </row>
    <row r="265" spans="1:7" ht="15.75" customHeight="1">
      <c r="A265" s="62"/>
      <c r="E265" s="12"/>
      <c r="F265" s="12"/>
      <c r="G265" s="5"/>
    </row>
    <row r="266" spans="1:7" ht="15.75" customHeight="1">
      <c r="A266" s="62"/>
      <c r="E266" s="12"/>
      <c r="F266" s="12"/>
      <c r="G266" s="5"/>
    </row>
    <row r="267" spans="1:7" ht="15.75" customHeight="1">
      <c r="A267" s="62"/>
      <c r="E267" s="12"/>
      <c r="F267" s="12"/>
      <c r="G267" s="5"/>
    </row>
    <row r="268" spans="1:7" ht="15.75" customHeight="1">
      <c r="A268" s="62"/>
      <c r="E268" s="12"/>
      <c r="F268" s="12"/>
      <c r="G268" s="5"/>
    </row>
    <row r="269" spans="1:7" ht="15.75" customHeight="1">
      <c r="A269" s="62"/>
      <c r="E269" s="12"/>
      <c r="F269" s="12"/>
      <c r="G269" s="5"/>
    </row>
    <row r="270" spans="1:7" ht="15.75" customHeight="1">
      <c r="A270" s="62"/>
      <c r="E270" s="12"/>
      <c r="F270" s="12"/>
      <c r="G270" s="5"/>
    </row>
    <row r="271" spans="1:7" ht="15.75" customHeight="1">
      <c r="A271" s="62"/>
      <c r="E271" s="12"/>
      <c r="F271" s="12"/>
      <c r="G271" s="5"/>
    </row>
    <row r="272" spans="1:7" ht="15.75" customHeight="1">
      <c r="A272" s="62"/>
      <c r="E272" s="12"/>
      <c r="F272" s="12"/>
      <c r="G272" s="5"/>
    </row>
    <row r="273" spans="1:7" ht="15.75" customHeight="1">
      <c r="A273" s="62"/>
      <c r="E273" s="12"/>
      <c r="F273" s="12"/>
      <c r="G273" s="5"/>
    </row>
    <row r="274" spans="1:7" ht="15.75" customHeight="1">
      <c r="A274" s="62"/>
      <c r="E274" s="12"/>
      <c r="F274" s="12"/>
      <c r="G274" s="5"/>
    </row>
    <row r="275" spans="1:7" ht="15.75" customHeight="1">
      <c r="A275" s="62"/>
      <c r="E275" s="12"/>
      <c r="F275" s="12"/>
      <c r="G275" s="5"/>
    </row>
    <row r="276" spans="1:7" ht="15.75" customHeight="1">
      <c r="A276" s="62"/>
      <c r="E276" s="12"/>
      <c r="F276" s="12"/>
      <c r="G276" s="5"/>
    </row>
    <row r="277" spans="1:7" ht="15.75" customHeight="1">
      <c r="A277" s="62"/>
      <c r="E277" s="12"/>
      <c r="F277" s="12"/>
      <c r="G277" s="5"/>
    </row>
    <row r="278" spans="1:7" ht="15.75" customHeight="1">
      <c r="A278" s="62"/>
      <c r="E278" s="12"/>
      <c r="F278" s="12"/>
      <c r="G278" s="5"/>
    </row>
    <row r="279" spans="1:7" ht="15.75" customHeight="1">
      <c r="A279" s="62"/>
      <c r="E279" s="12"/>
      <c r="F279" s="12"/>
      <c r="G279" s="5"/>
    </row>
    <row r="280" spans="1:7" ht="15.75" customHeight="1">
      <c r="A280" s="62"/>
      <c r="E280" s="12"/>
      <c r="F280" s="12"/>
      <c r="G280" s="5"/>
    </row>
    <row r="281" spans="1:7" ht="15.75" customHeight="1">
      <c r="A281" s="62"/>
      <c r="E281" s="12"/>
      <c r="F281" s="12"/>
      <c r="G281" s="5"/>
    </row>
    <row r="282" spans="1:7" ht="15.75" customHeight="1">
      <c r="A282" s="62"/>
      <c r="E282" s="12"/>
      <c r="F282" s="12"/>
      <c r="G282" s="5"/>
    </row>
    <row r="283" spans="1:7" ht="15.75" customHeight="1">
      <c r="A283" s="62"/>
      <c r="E283" s="12"/>
      <c r="F283" s="12"/>
      <c r="G283" s="5"/>
    </row>
    <row r="284" spans="1:7" ht="15.75" customHeight="1">
      <c r="A284" s="62"/>
      <c r="E284" s="12"/>
      <c r="F284" s="12"/>
      <c r="G284" s="5"/>
    </row>
    <row r="285" spans="1:7" ht="15.75" customHeight="1">
      <c r="A285" s="62"/>
      <c r="E285" s="12"/>
      <c r="F285" s="12"/>
      <c r="G285" s="5"/>
    </row>
    <row r="286" spans="1:7" ht="15.75" customHeight="1">
      <c r="A286" s="62"/>
      <c r="E286" s="12"/>
      <c r="F286" s="12"/>
      <c r="G286" s="5"/>
    </row>
    <row r="287" spans="1:7" ht="15.75" customHeight="1">
      <c r="A287" s="62"/>
      <c r="E287" s="12"/>
      <c r="F287" s="12"/>
      <c r="G287" s="5"/>
    </row>
    <row r="288" spans="1:7" ht="15.75" customHeight="1">
      <c r="A288" s="62"/>
      <c r="E288" s="12"/>
      <c r="F288" s="12"/>
      <c r="G288" s="5"/>
    </row>
    <row r="289" spans="1:7" ht="15.75" customHeight="1">
      <c r="A289" s="62"/>
      <c r="E289" s="12"/>
      <c r="F289" s="12"/>
      <c r="G289" s="5"/>
    </row>
    <row r="290" spans="1:7" ht="15.75" customHeight="1">
      <c r="A290" s="62"/>
      <c r="E290" s="12"/>
      <c r="F290" s="12"/>
      <c r="G290" s="5"/>
    </row>
    <row r="291" spans="1:7" ht="15.75" customHeight="1">
      <c r="A291" s="62"/>
      <c r="E291" s="12"/>
      <c r="F291" s="12"/>
      <c r="G291" s="5"/>
    </row>
    <row r="292" spans="1:7" ht="15.75" customHeight="1">
      <c r="A292" s="62"/>
      <c r="E292" s="12"/>
      <c r="F292" s="12"/>
      <c r="G292" s="5"/>
    </row>
    <row r="293" spans="1:7" ht="15.75" customHeight="1">
      <c r="A293" s="62"/>
      <c r="E293" s="12"/>
      <c r="F293" s="12"/>
      <c r="G293" s="5"/>
    </row>
    <row r="294" spans="1:7" ht="15.75" customHeight="1">
      <c r="A294" s="62"/>
      <c r="E294" s="12"/>
      <c r="F294" s="12"/>
      <c r="G294" s="5"/>
    </row>
    <row r="295" spans="1:7" ht="15.75" customHeight="1">
      <c r="A295" s="62"/>
      <c r="E295" s="12"/>
      <c r="F295" s="12"/>
      <c r="G295" s="5"/>
    </row>
    <row r="296" spans="1:7" ht="15.75" customHeight="1">
      <c r="A296" s="62"/>
      <c r="E296" s="12"/>
      <c r="F296" s="12"/>
      <c r="G296" s="5"/>
    </row>
    <row r="297" spans="1:7" ht="15.75" customHeight="1">
      <c r="A297" s="62"/>
      <c r="E297" s="12"/>
      <c r="F297" s="12"/>
      <c r="G297" s="5"/>
    </row>
    <row r="298" spans="1:7" ht="15.75" customHeight="1">
      <c r="A298" s="62"/>
      <c r="E298" s="12"/>
      <c r="F298" s="12"/>
      <c r="G298" s="5"/>
    </row>
    <row r="299" spans="1:7" ht="15.75" customHeight="1">
      <c r="A299" s="62"/>
      <c r="E299" s="12"/>
      <c r="F299" s="12"/>
      <c r="G299" s="5"/>
    </row>
    <row r="300" spans="1:7" ht="15.75" customHeight="1">
      <c r="A300" s="62"/>
      <c r="E300" s="12"/>
      <c r="F300" s="12"/>
      <c r="G300" s="5"/>
    </row>
    <row r="301" spans="1:7" ht="15.75" customHeight="1">
      <c r="A301" s="62"/>
      <c r="E301" s="12"/>
      <c r="F301" s="12"/>
      <c r="G301" s="5"/>
    </row>
    <row r="302" spans="1:7" ht="15.75" customHeight="1">
      <c r="A302" s="62"/>
      <c r="E302" s="12"/>
      <c r="F302" s="12"/>
      <c r="G302" s="5"/>
    </row>
    <row r="303" spans="1:7" ht="15.75" customHeight="1">
      <c r="A303" s="62"/>
      <c r="E303" s="12"/>
      <c r="F303" s="12"/>
      <c r="G303" s="5"/>
    </row>
    <row r="304" spans="1:7" ht="15.75" customHeight="1">
      <c r="A304" s="62"/>
      <c r="E304" s="12"/>
      <c r="F304" s="12"/>
      <c r="G304" s="5"/>
    </row>
    <row r="305" spans="1:7" ht="15.75" customHeight="1">
      <c r="A305" s="62"/>
      <c r="E305" s="12"/>
      <c r="F305" s="12"/>
      <c r="G305" s="5"/>
    </row>
    <row r="306" spans="1:7" ht="15.75" customHeight="1">
      <c r="A306" s="62"/>
      <c r="E306" s="12"/>
      <c r="F306" s="12"/>
      <c r="G306" s="5"/>
    </row>
    <row r="307" spans="1:7" ht="15.75" customHeight="1">
      <c r="A307" s="62"/>
      <c r="E307" s="12"/>
      <c r="F307" s="12"/>
      <c r="G307" s="5"/>
    </row>
    <row r="308" spans="1:7" ht="15.75" customHeight="1">
      <c r="A308" s="62"/>
      <c r="E308" s="12"/>
      <c r="F308" s="12"/>
      <c r="G308" s="5"/>
    </row>
    <row r="309" spans="1:7" ht="15.75" customHeight="1">
      <c r="A309" s="62"/>
      <c r="E309" s="12"/>
      <c r="F309" s="12"/>
      <c r="G309" s="5"/>
    </row>
    <row r="310" spans="1:7" ht="15.75" customHeight="1">
      <c r="A310" s="62"/>
      <c r="E310" s="12"/>
      <c r="F310" s="12"/>
      <c r="G310" s="5"/>
    </row>
    <row r="311" spans="1:7" ht="15.75" customHeight="1">
      <c r="A311" s="62"/>
      <c r="E311" s="12"/>
      <c r="F311" s="12"/>
      <c r="G311" s="5"/>
    </row>
    <row r="312" spans="1:7" ht="15.75" customHeight="1">
      <c r="A312" s="62"/>
      <c r="E312" s="12"/>
      <c r="F312" s="12"/>
      <c r="G312" s="5"/>
    </row>
    <row r="313" spans="1:7" ht="15.75" customHeight="1">
      <c r="A313" s="62"/>
      <c r="E313" s="12"/>
      <c r="F313" s="12"/>
      <c r="G313" s="5"/>
    </row>
    <row r="314" spans="1:7" ht="15.75" customHeight="1">
      <c r="A314" s="62"/>
      <c r="E314" s="12"/>
      <c r="F314" s="12"/>
      <c r="G314" s="5"/>
    </row>
    <row r="315" spans="1:7" ht="15.75" customHeight="1">
      <c r="A315" s="62"/>
      <c r="E315" s="12"/>
      <c r="F315" s="12"/>
      <c r="G315" s="5"/>
    </row>
    <row r="316" spans="1:7" ht="15.75" customHeight="1">
      <c r="A316" s="62"/>
      <c r="E316" s="12"/>
      <c r="F316" s="12"/>
      <c r="G316" s="5"/>
    </row>
    <row r="317" spans="1:7" ht="15.75" customHeight="1">
      <c r="A317" s="62"/>
      <c r="E317" s="12"/>
      <c r="F317" s="12"/>
      <c r="G317" s="5"/>
    </row>
    <row r="318" spans="1:7" ht="15.75" customHeight="1">
      <c r="A318" s="62"/>
      <c r="E318" s="12"/>
      <c r="F318" s="12"/>
      <c r="G318" s="5"/>
    </row>
    <row r="319" spans="1:7" ht="15.75" customHeight="1">
      <c r="A319" s="62"/>
      <c r="E319" s="12"/>
      <c r="F319" s="12"/>
      <c r="G319" s="5"/>
    </row>
    <row r="320" spans="1:7" ht="15.75" customHeight="1">
      <c r="A320" s="62"/>
      <c r="E320" s="12"/>
      <c r="F320" s="12"/>
      <c r="G320" s="5"/>
    </row>
    <row r="321" spans="1:7" ht="15.75" customHeight="1">
      <c r="A321" s="62"/>
      <c r="E321" s="12"/>
      <c r="F321" s="12"/>
      <c r="G321" s="5"/>
    </row>
    <row r="322" spans="1:7" ht="15.75" customHeight="1">
      <c r="A322" s="62"/>
      <c r="E322" s="12"/>
      <c r="F322" s="12"/>
      <c r="G322" s="5"/>
    </row>
    <row r="323" spans="1:7" ht="15.75" customHeight="1">
      <c r="A323" s="62"/>
      <c r="E323" s="12"/>
      <c r="F323" s="12"/>
      <c r="G323" s="5"/>
    </row>
    <row r="324" spans="1:7" ht="15.75" customHeight="1">
      <c r="A324" s="62"/>
      <c r="E324" s="12"/>
      <c r="F324" s="12"/>
      <c r="G324" s="5"/>
    </row>
    <row r="325" spans="1:7" ht="15.75" customHeight="1">
      <c r="A325" s="62"/>
      <c r="E325" s="12"/>
      <c r="F325" s="12"/>
      <c r="G325" s="5"/>
    </row>
    <row r="326" spans="1:7" ht="15.75" customHeight="1">
      <c r="A326" s="62"/>
      <c r="E326" s="12"/>
      <c r="F326" s="12"/>
      <c r="G326" s="5"/>
    </row>
    <row r="327" spans="1:7" ht="15.75" customHeight="1">
      <c r="A327" s="62"/>
      <c r="E327" s="12"/>
      <c r="F327" s="12"/>
      <c r="G327" s="5"/>
    </row>
    <row r="328" spans="1:7" ht="15.75" customHeight="1">
      <c r="A328" s="62"/>
      <c r="E328" s="12"/>
      <c r="F328" s="12"/>
      <c r="G328" s="5"/>
    </row>
    <row r="329" spans="1:7" ht="15.75" customHeight="1">
      <c r="A329" s="62"/>
      <c r="E329" s="12"/>
      <c r="F329" s="12"/>
      <c r="G329" s="5"/>
    </row>
    <row r="330" spans="1:7" ht="15.75" customHeight="1">
      <c r="A330" s="62"/>
      <c r="E330" s="12"/>
      <c r="F330" s="12"/>
      <c r="G330" s="5"/>
    </row>
    <row r="331" spans="1:7" ht="15.75" customHeight="1">
      <c r="A331" s="62"/>
      <c r="E331" s="12"/>
      <c r="F331" s="12"/>
      <c r="G331" s="5"/>
    </row>
    <row r="332" spans="1:7" ht="15.75" customHeight="1">
      <c r="A332" s="62"/>
      <c r="E332" s="12"/>
      <c r="F332" s="12"/>
      <c r="G332" s="5"/>
    </row>
    <row r="333" spans="1:7" ht="15.75" customHeight="1">
      <c r="A333" s="62"/>
      <c r="E333" s="12"/>
      <c r="F333" s="12"/>
      <c r="G333" s="5"/>
    </row>
    <row r="334" spans="1:7" ht="15.75" customHeight="1">
      <c r="A334" s="62"/>
      <c r="E334" s="12"/>
      <c r="F334" s="12"/>
      <c r="G334" s="5"/>
    </row>
    <row r="335" spans="1:7" ht="15.75" customHeight="1">
      <c r="A335" s="62"/>
      <c r="E335" s="12"/>
      <c r="F335" s="12"/>
      <c r="G335" s="5"/>
    </row>
    <row r="336" spans="1:7" ht="15.75" customHeight="1">
      <c r="A336" s="62"/>
      <c r="E336" s="12"/>
      <c r="F336" s="12"/>
      <c r="G336" s="5"/>
    </row>
    <row r="337" spans="1:7" ht="15.75" customHeight="1">
      <c r="A337" s="62"/>
      <c r="E337" s="12"/>
      <c r="F337" s="12"/>
      <c r="G337" s="5"/>
    </row>
    <row r="338" spans="1:7" ht="15.75" customHeight="1">
      <c r="A338" s="62"/>
      <c r="E338" s="12"/>
      <c r="F338" s="12"/>
      <c r="G338" s="5"/>
    </row>
    <row r="339" spans="1:7" ht="15.75" customHeight="1">
      <c r="A339" s="62"/>
      <c r="E339" s="12"/>
      <c r="F339" s="12"/>
      <c r="G339" s="5"/>
    </row>
    <row r="340" spans="1:7" ht="15.75" customHeight="1">
      <c r="A340" s="62"/>
      <c r="E340" s="12"/>
      <c r="F340" s="12"/>
      <c r="G340" s="5"/>
    </row>
    <row r="341" spans="1:7" ht="15.75" customHeight="1">
      <c r="A341" s="62"/>
      <c r="E341" s="12"/>
      <c r="F341" s="12"/>
      <c r="G341" s="5"/>
    </row>
    <row r="342" spans="1:7" ht="15.75" customHeight="1">
      <c r="A342" s="62"/>
      <c r="E342" s="12"/>
      <c r="F342" s="12"/>
      <c r="G342" s="5"/>
    </row>
    <row r="343" spans="1:7" ht="15.75" customHeight="1">
      <c r="A343" s="62"/>
      <c r="E343" s="12"/>
      <c r="F343" s="12"/>
      <c r="G343" s="5"/>
    </row>
    <row r="344" spans="1:7" ht="15.75" customHeight="1">
      <c r="A344" s="62"/>
      <c r="E344" s="12"/>
      <c r="F344" s="12"/>
      <c r="G344" s="5"/>
    </row>
    <row r="345" spans="1:7" ht="15.75" customHeight="1">
      <c r="A345" s="62"/>
      <c r="E345" s="12"/>
      <c r="F345" s="12"/>
      <c r="G345" s="5"/>
    </row>
    <row r="346" spans="1:7" ht="15.75" customHeight="1">
      <c r="A346" s="62"/>
      <c r="E346" s="12"/>
      <c r="F346" s="12"/>
      <c r="G346" s="5"/>
    </row>
    <row r="347" spans="1:7" ht="15.75" customHeight="1">
      <c r="A347" s="62"/>
      <c r="E347" s="12"/>
      <c r="F347" s="12"/>
      <c r="G347" s="5"/>
    </row>
    <row r="348" spans="1:7" ht="15.75" customHeight="1">
      <c r="A348" s="62"/>
      <c r="E348" s="12"/>
      <c r="F348" s="12"/>
      <c r="G348" s="5"/>
    </row>
    <row r="349" spans="1:7" ht="15.75" customHeight="1">
      <c r="A349" s="62"/>
      <c r="E349" s="12"/>
      <c r="F349" s="12"/>
      <c r="G349" s="5"/>
    </row>
    <row r="350" spans="1:7" ht="15.75" customHeight="1">
      <c r="A350" s="62"/>
      <c r="E350" s="12"/>
      <c r="F350" s="12"/>
      <c r="G350" s="5"/>
    </row>
    <row r="351" spans="1:7" ht="15.75" customHeight="1">
      <c r="A351" s="62"/>
      <c r="E351" s="12"/>
      <c r="F351" s="12"/>
      <c r="G351" s="5"/>
    </row>
    <row r="352" spans="1:7" ht="15.75" customHeight="1">
      <c r="A352" s="62"/>
      <c r="E352" s="12"/>
      <c r="F352" s="12"/>
      <c r="G352" s="5"/>
    </row>
    <row r="353" spans="1:7" ht="15.75" customHeight="1">
      <c r="A353" s="62"/>
      <c r="E353" s="12"/>
      <c r="F353" s="12"/>
      <c r="G353" s="5"/>
    </row>
    <row r="354" spans="1:7" ht="15.75" customHeight="1">
      <c r="A354" s="62"/>
      <c r="E354" s="12"/>
      <c r="F354" s="12"/>
      <c r="G354" s="5"/>
    </row>
    <row r="355" spans="1:7" ht="15.75" customHeight="1">
      <c r="A355" s="62"/>
      <c r="E355" s="12"/>
      <c r="F355" s="12"/>
      <c r="G355" s="5"/>
    </row>
    <row r="356" spans="1:7" ht="15.75" customHeight="1">
      <c r="A356" s="62"/>
      <c r="E356" s="12"/>
      <c r="F356" s="12"/>
      <c r="G356" s="5"/>
    </row>
    <row r="357" spans="1:7" ht="15.75" customHeight="1">
      <c r="A357" s="62"/>
      <c r="E357" s="12"/>
      <c r="F357" s="12"/>
      <c r="G357" s="5"/>
    </row>
    <row r="358" spans="1:7" ht="15.75" customHeight="1">
      <c r="A358" s="62"/>
      <c r="E358" s="12"/>
      <c r="F358" s="12"/>
      <c r="G358" s="5"/>
    </row>
    <row r="359" spans="1:7" ht="15.75" customHeight="1">
      <c r="A359" s="62"/>
      <c r="E359" s="12"/>
      <c r="F359" s="12"/>
      <c r="G359" s="5"/>
    </row>
    <row r="360" spans="1:7" ht="15.75" customHeight="1">
      <c r="A360" s="62"/>
      <c r="E360" s="12"/>
      <c r="F360" s="12"/>
      <c r="G360" s="5"/>
    </row>
    <row r="361" spans="1:7" ht="15.75" customHeight="1">
      <c r="A361" s="62"/>
      <c r="E361" s="12"/>
      <c r="F361" s="12"/>
      <c r="G361" s="5"/>
    </row>
    <row r="362" spans="1:7" ht="15.75" customHeight="1">
      <c r="A362" s="62"/>
      <c r="E362" s="12"/>
      <c r="F362" s="12"/>
      <c r="G362" s="5"/>
    </row>
    <row r="363" spans="1:7" ht="15.75" customHeight="1">
      <c r="A363" s="62"/>
      <c r="E363" s="12"/>
      <c r="F363" s="12"/>
      <c r="G363" s="5"/>
    </row>
    <row r="364" spans="1:7" ht="15.75" customHeight="1">
      <c r="A364" s="62"/>
      <c r="E364" s="12"/>
      <c r="F364" s="12"/>
      <c r="G364" s="5"/>
    </row>
    <row r="365" spans="1:7" ht="15.75" customHeight="1">
      <c r="A365" s="62"/>
      <c r="E365" s="12"/>
      <c r="F365" s="12"/>
      <c r="G365" s="5"/>
    </row>
    <row r="366" spans="1:7" ht="15.75" customHeight="1">
      <c r="A366" s="62"/>
      <c r="E366" s="12"/>
      <c r="F366" s="12"/>
      <c r="G366" s="5"/>
    </row>
    <row r="367" spans="1:7" ht="15.75" customHeight="1">
      <c r="A367" s="62"/>
      <c r="E367" s="12"/>
      <c r="F367" s="12"/>
      <c r="G367" s="5"/>
    </row>
    <row r="368" spans="1:7" ht="15.75" customHeight="1">
      <c r="A368" s="62"/>
      <c r="E368" s="12"/>
      <c r="F368" s="12"/>
      <c r="G368" s="5"/>
    </row>
    <row r="369" spans="1:7" ht="15.75" customHeight="1">
      <c r="A369" s="62"/>
      <c r="E369" s="12"/>
      <c r="F369" s="12"/>
      <c r="G369" s="5"/>
    </row>
    <row r="370" spans="1:7" ht="15.75" customHeight="1">
      <c r="A370" s="62"/>
      <c r="E370" s="12"/>
      <c r="F370" s="12"/>
      <c r="G370" s="5"/>
    </row>
    <row r="371" spans="1:7" ht="15.75" customHeight="1">
      <c r="A371" s="62"/>
      <c r="E371" s="12"/>
      <c r="F371" s="12"/>
      <c r="G371" s="5"/>
    </row>
    <row r="372" spans="1:7" ht="15.75" customHeight="1">
      <c r="A372" s="62"/>
      <c r="E372" s="12"/>
      <c r="F372" s="12"/>
      <c r="G372" s="5"/>
    </row>
    <row r="373" spans="1:7" ht="15.75" customHeight="1">
      <c r="A373" s="62"/>
      <c r="E373" s="12"/>
      <c r="F373" s="12"/>
      <c r="G373" s="5"/>
    </row>
    <row r="374" spans="1:7" ht="15.75" customHeight="1">
      <c r="A374" s="62"/>
      <c r="E374" s="12"/>
      <c r="F374" s="12"/>
      <c r="G374" s="5"/>
    </row>
    <row r="375" spans="1:7" ht="15.75" customHeight="1">
      <c r="A375" s="62"/>
      <c r="E375" s="12"/>
      <c r="F375" s="12"/>
      <c r="G375" s="5"/>
    </row>
    <row r="376" spans="1:7" ht="15.75" customHeight="1">
      <c r="A376" s="62"/>
      <c r="E376" s="12"/>
      <c r="F376" s="12"/>
      <c r="G376" s="5"/>
    </row>
    <row r="377" spans="1:7" ht="15.75" customHeight="1">
      <c r="A377" s="62"/>
      <c r="E377" s="12"/>
      <c r="F377" s="12"/>
      <c r="G377" s="5"/>
    </row>
    <row r="378" spans="1:7" ht="15.75" customHeight="1">
      <c r="A378" s="62"/>
      <c r="E378" s="12"/>
      <c r="F378" s="12"/>
      <c r="G378" s="5"/>
    </row>
    <row r="379" spans="1:7" ht="15.75" customHeight="1">
      <c r="A379" s="62"/>
      <c r="E379" s="12"/>
      <c r="F379" s="12"/>
      <c r="G379" s="5"/>
    </row>
    <row r="380" spans="1:7" ht="15.75" customHeight="1">
      <c r="A380" s="62"/>
      <c r="E380" s="12"/>
      <c r="F380" s="12"/>
      <c r="G380" s="5"/>
    </row>
    <row r="381" spans="1:7" ht="15.75" customHeight="1">
      <c r="A381" s="62"/>
      <c r="E381" s="12"/>
      <c r="F381" s="12"/>
      <c r="G381" s="5"/>
    </row>
    <row r="382" spans="1:7" ht="15.75" customHeight="1">
      <c r="A382" s="62"/>
      <c r="E382" s="12"/>
      <c r="F382" s="12"/>
      <c r="G382" s="5"/>
    </row>
    <row r="383" spans="1:7" ht="15.75" customHeight="1">
      <c r="A383" s="62"/>
      <c r="E383" s="12"/>
      <c r="F383" s="12"/>
      <c r="G383" s="5"/>
    </row>
    <row r="384" spans="1:7" ht="15.75" customHeight="1">
      <c r="A384" s="62"/>
      <c r="E384" s="12"/>
      <c r="F384" s="12"/>
      <c r="G384" s="5"/>
    </row>
    <row r="385" spans="1:7" ht="15.75" customHeight="1">
      <c r="A385" s="62"/>
      <c r="E385" s="12"/>
      <c r="F385" s="12"/>
      <c r="G385" s="5"/>
    </row>
    <row r="386" spans="1:7" ht="15.75" customHeight="1">
      <c r="A386" s="62"/>
      <c r="E386" s="12"/>
      <c r="F386" s="12"/>
      <c r="G386" s="5"/>
    </row>
    <row r="387" spans="1:7" ht="15.75" customHeight="1">
      <c r="A387" s="62"/>
      <c r="E387" s="12"/>
      <c r="F387" s="12"/>
      <c r="G387" s="5"/>
    </row>
    <row r="388" spans="1:7" ht="15.75" customHeight="1">
      <c r="A388" s="62"/>
      <c r="E388" s="12"/>
      <c r="F388" s="12"/>
      <c r="G388" s="5"/>
    </row>
    <row r="389" spans="1:7" ht="15.75" customHeight="1">
      <c r="A389" s="62"/>
      <c r="E389" s="12"/>
      <c r="F389" s="12"/>
      <c r="G389" s="5"/>
    </row>
    <row r="390" spans="1:7" ht="15.75" customHeight="1">
      <c r="A390" s="62"/>
      <c r="E390" s="12"/>
      <c r="F390" s="12"/>
      <c r="G390" s="5"/>
    </row>
    <row r="391" spans="1:7" ht="15.75" customHeight="1">
      <c r="A391" s="62"/>
      <c r="E391" s="12"/>
      <c r="F391" s="12"/>
      <c r="G391" s="5"/>
    </row>
    <row r="392" spans="1:7" ht="15.75" customHeight="1">
      <c r="A392" s="62"/>
      <c r="E392" s="12"/>
      <c r="F392" s="12"/>
      <c r="G392" s="5"/>
    </row>
    <row r="393" spans="1:7" ht="15.75" customHeight="1">
      <c r="A393" s="62"/>
      <c r="E393" s="12"/>
      <c r="F393" s="12"/>
      <c r="G393" s="5"/>
    </row>
    <row r="394" spans="1:7" ht="15.75" customHeight="1">
      <c r="A394" s="62"/>
      <c r="E394" s="12"/>
      <c r="F394" s="12"/>
      <c r="G394" s="5"/>
    </row>
    <row r="395" spans="1:7" ht="15.75" customHeight="1">
      <c r="A395" s="62"/>
      <c r="E395" s="12"/>
      <c r="F395" s="12"/>
      <c r="G395" s="5"/>
    </row>
    <row r="396" spans="1:7" ht="15.75" customHeight="1">
      <c r="A396" s="62"/>
      <c r="E396" s="12"/>
      <c r="F396" s="12"/>
      <c r="G396" s="5"/>
    </row>
    <row r="397" spans="1:7" ht="15.75" customHeight="1">
      <c r="A397" s="62"/>
      <c r="E397" s="12"/>
      <c r="F397" s="12"/>
      <c r="G397" s="5"/>
    </row>
    <row r="398" spans="1:7" ht="15.75" customHeight="1">
      <c r="A398" s="62"/>
      <c r="E398" s="12"/>
      <c r="F398" s="12"/>
      <c r="G398" s="5"/>
    </row>
    <row r="399" spans="1:7" ht="15.75" customHeight="1">
      <c r="A399" s="62"/>
      <c r="E399" s="12"/>
      <c r="F399" s="12"/>
      <c r="G399" s="5"/>
    </row>
    <row r="400" spans="1:7" ht="15.75" customHeight="1">
      <c r="A400" s="62"/>
      <c r="E400" s="12"/>
      <c r="F400" s="12"/>
      <c r="G400" s="5"/>
    </row>
    <row r="401" spans="1:7" ht="15.75" customHeight="1">
      <c r="A401" s="62"/>
      <c r="E401" s="12"/>
      <c r="F401" s="12"/>
      <c r="G401" s="5"/>
    </row>
    <row r="402" spans="1:7" ht="15.75" customHeight="1">
      <c r="A402" s="62"/>
      <c r="E402" s="12"/>
      <c r="F402" s="12"/>
      <c r="G402" s="5"/>
    </row>
    <row r="403" spans="1:7" ht="15.75" customHeight="1">
      <c r="A403" s="62"/>
      <c r="E403" s="12"/>
      <c r="F403" s="12"/>
      <c r="G403" s="5"/>
    </row>
    <row r="404" spans="1:7" ht="15.75" customHeight="1">
      <c r="A404" s="62"/>
      <c r="E404" s="12"/>
      <c r="F404" s="12"/>
      <c r="G404" s="5"/>
    </row>
    <row r="405" spans="1:7" ht="15.75" customHeight="1">
      <c r="A405" s="62"/>
      <c r="E405" s="12"/>
      <c r="F405" s="12"/>
      <c r="G405" s="5"/>
    </row>
    <row r="406" spans="1:7" ht="15.75" customHeight="1">
      <c r="A406" s="62"/>
      <c r="E406" s="12"/>
      <c r="F406" s="12"/>
      <c r="G406" s="5"/>
    </row>
    <row r="407" spans="1:7" ht="15.75" customHeight="1">
      <c r="A407" s="62"/>
      <c r="E407" s="12"/>
      <c r="F407" s="12"/>
      <c r="G407" s="5"/>
    </row>
    <row r="408" spans="1:7" ht="15.75" customHeight="1">
      <c r="A408" s="62"/>
      <c r="E408" s="12"/>
      <c r="F408" s="12"/>
      <c r="G408" s="5"/>
    </row>
    <row r="409" spans="1:7" ht="15.75" customHeight="1">
      <c r="A409" s="62"/>
      <c r="E409" s="12"/>
      <c r="F409" s="12"/>
      <c r="G409" s="5"/>
    </row>
    <row r="410" spans="1:7" ht="15.75" customHeight="1">
      <c r="A410" s="62"/>
      <c r="E410" s="12"/>
      <c r="F410" s="12"/>
      <c r="G410" s="5"/>
    </row>
    <row r="411" spans="1:7" ht="15.75" customHeight="1">
      <c r="A411" s="62"/>
      <c r="E411" s="12"/>
      <c r="F411" s="12"/>
      <c r="G411" s="5"/>
    </row>
    <row r="412" spans="1:7" ht="15.75" customHeight="1">
      <c r="A412" s="62"/>
      <c r="E412" s="12"/>
      <c r="F412" s="12"/>
      <c r="G412" s="5"/>
    </row>
    <row r="413" spans="1:7" ht="15.75" customHeight="1">
      <c r="A413" s="62"/>
      <c r="E413" s="12"/>
      <c r="F413" s="12"/>
      <c r="G413" s="5"/>
    </row>
    <row r="414" spans="1:7" ht="15.75" customHeight="1">
      <c r="A414" s="62"/>
      <c r="E414" s="12"/>
      <c r="F414" s="12"/>
      <c r="G414" s="5"/>
    </row>
    <row r="415" spans="1:7" ht="15.75" customHeight="1">
      <c r="A415" s="62"/>
      <c r="E415" s="12"/>
      <c r="F415" s="12"/>
      <c r="G415" s="5"/>
    </row>
    <row r="416" spans="1:7" ht="15.75" customHeight="1">
      <c r="A416" s="62"/>
      <c r="E416" s="12"/>
      <c r="F416" s="12"/>
      <c r="G416" s="5"/>
    </row>
    <row r="417" spans="1:7" ht="15.75" customHeight="1">
      <c r="A417" s="62"/>
      <c r="E417" s="12"/>
      <c r="F417" s="12"/>
      <c r="G417" s="5"/>
    </row>
    <row r="418" spans="1:7" ht="15.75" customHeight="1">
      <c r="A418" s="62"/>
      <c r="E418" s="12"/>
      <c r="F418" s="12"/>
      <c r="G418" s="5"/>
    </row>
    <row r="419" spans="1:7" ht="15.75" customHeight="1">
      <c r="A419" s="62"/>
      <c r="E419" s="12"/>
      <c r="F419" s="12"/>
      <c r="G419" s="5"/>
    </row>
    <row r="420" spans="1:7" ht="15.75" customHeight="1">
      <c r="A420" s="62"/>
      <c r="E420" s="12"/>
      <c r="F420" s="12"/>
      <c r="G420" s="5"/>
    </row>
    <row r="421" spans="1:7" ht="15.75" customHeight="1">
      <c r="A421" s="62"/>
      <c r="E421" s="12"/>
      <c r="F421" s="12"/>
      <c r="G421" s="5"/>
    </row>
    <row r="422" spans="1:7" ht="15.75" customHeight="1">
      <c r="A422" s="62"/>
      <c r="E422" s="12"/>
      <c r="F422" s="12"/>
      <c r="G422" s="5"/>
    </row>
    <row r="423" spans="1:7" ht="15.75" customHeight="1">
      <c r="A423" s="62"/>
      <c r="E423" s="12"/>
      <c r="F423" s="12"/>
      <c r="G423" s="5"/>
    </row>
    <row r="424" spans="1:7" ht="15.75" customHeight="1">
      <c r="A424" s="62"/>
      <c r="E424" s="12"/>
      <c r="F424" s="12"/>
      <c r="G424" s="5"/>
    </row>
    <row r="425" spans="1:7" ht="15.75" customHeight="1">
      <c r="A425" s="62"/>
      <c r="E425" s="12"/>
      <c r="F425" s="12"/>
      <c r="G425" s="5"/>
    </row>
    <row r="426" spans="1:7" ht="15.75" customHeight="1">
      <c r="A426" s="62"/>
      <c r="E426" s="12"/>
      <c r="F426" s="12"/>
      <c r="G426" s="5"/>
    </row>
    <row r="427" spans="1:7" ht="15.75" customHeight="1">
      <c r="A427" s="62"/>
      <c r="E427" s="12"/>
      <c r="F427" s="12"/>
      <c r="G427" s="5"/>
    </row>
    <row r="428" spans="1:7" ht="15.75" customHeight="1">
      <c r="A428" s="62"/>
      <c r="E428" s="12"/>
      <c r="F428" s="12"/>
      <c r="G428" s="5"/>
    </row>
    <row r="429" spans="1:7" ht="15.75" customHeight="1">
      <c r="A429" s="62"/>
      <c r="E429" s="12"/>
      <c r="F429" s="12"/>
      <c r="G429" s="5"/>
    </row>
    <row r="430" spans="1:7" ht="15.75" customHeight="1">
      <c r="A430" s="62"/>
      <c r="E430" s="12"/>
      <c r="F430" s="12"/>
      <c r="G430" s="5"/>
    </row>
    <row r="431" spans="1:7" ht="15.75" customHeight="1">
      <c r="A431" s="62"/>
      <c r="E431" s="12"/>
      <c r="F431" s="12"/>
      <c r="G431" s="5"/>
    </row>
    <row r="432" spans="1:7" ht="15.75" customHeight="1">
      <c r="A432" s="62"/>
      <c r="E432" s="12"/>
      <c r="F432" s="12"/>
      <c r="G432" s="5"/>
    </row>
    <row r="433" spans="1:7" ht="15.75" customHeight="1">
      <c r="A433" s="62"/>
      <c r="E433" s="12"/>
      <c r="F433" s="12"/>
      <c r="G433" s="5"/>
    </row>
    <row r="434" spans="1:7" ht="15.75" customHeight="1">
      <c r="A434" s="62"/>
      <c r="E434" s="12"/>
      <c r="F434" s="12"/>
      <c r="G434" s="5"/>
    </row>
    <row r="435" spans="1:7" ht="15.75" customHeight="1">
      <c r="A435" s="62"/>
      <c r="E435" s="12"/>
      <c r="F435" s="12"/>
      <c r="G435" s="5"/>
    </row>
    <row r="436" spans="1:7" ht="15.75" customHeight="1">
      <c r="A436" s="62"/>
      <c r="E436" s="12"/>
      <c r="F436" s="12"/>
      <c r="G436" s="5"/>
    </row>
    <row r="437" spans="1:7" ht="15.75" customHeight="1">
      <c r="A437" s="62"/>
      <c r="E437" s="12"/>
      <c r="F437" s="12"/>
      <c r="G437" s="5"/>
    </row>
    <row r="438" spans="1:7" ht="15.75" customHeight="1">
      <c r="A438" s="62"/>
      <c r="E438" s="12"/>
      <c r="F438" s="12"/>
      <c r="G438" s="5"/>
    </row>
    <row r="439" spans="1:7" ht="15.75" customHeight="1">
      <c r="A439" s="62"/>
      <c r="E439" s="12"/>
      <c r="F439" s="12"/>
      <c r="G439" s="5"/>
    </row>
    <row r="440" spans="1:7" ht="15.75" customHeight="1">
      <c r="A440" s="62"/>
      <c r="E440" s="12"/>
      <c r="F440" s="12"/>
      <c r="G440" s="5"/>
    </row>
    <row r="441" spans="1:7" ht="15.75" customHeight="1">
      <c r="A441" s="62"/>
      <c r="E441" s="12"/>
      <c r="F441" s="12"/>
      <c r="G441" s="5"/>
    </row>
    <row r="442" spans="1:7" ht="15.75" customHeight="1">
      <c r="A442" s="62"/>
      <c r="E442" s="12"/>
      <c r="F442" s="12"/>
      <c r="G442" s="5"/>
    </row>
    <row r="443" spans="1:7" ht="15.75" customHeight="1">
      <c r="A443" s="62"/>
      <c r="E443" s="12"/>
      <c r="F443" s="12"/>
      <c r="G443" s="5"/>
    </row>
    <row r="444" spans="1:7" ht="15.75" customHeight="1">
      <c r="A444" s="62"/>
      <c r="E444" s="12"/>
      <c r="F444" s="12"/>
      <c r="G444" s="5"/>
    </row>
    <row r="445" spans="1:7" ht="15.75" customHeight="1">
      <c r="A445" s="62"/>
      <c r="E445" s="12"/>
      <c r="F445" s="12"/>
      <c r="G445" s="5"/>
    </row>
    <row r="446" spans="1:7" ht="15.75" customHeight="1">
      <c r="A446" s="62"/>
      <c r="E446" s="12"/>
      <c r="F446" s="12"/>
      <c r="G446" s="5"/>
    </row>
    <row r="447" spans="1:7" ht="15.75" customHeight="1">
      <c r="A447" s="62"/>
      <c r="E447" s="12"/>
      <c r="F447" s="12"/>
      <c r="G447" s="5"/>
    </row>
    <row r="448" spans="1:7" ht="15.75" customHeight="1">
      <c r="A448" s="62"/>
      <c r="E448" s="12"/>
      <c r="F448" s="12"/>
      <c r="G448" s="5"/>
    </row>
    <row r="449" spans="1:7" ht="15.75" customHeight="1">
      <c r="A449" s="62"/>
      <c r="E449" s="12"/>
      <c r="F449" s="12"/>
      <c r="G449" s="5"/>
    </row>
    <row r="450" spans="1:7" ht="15.75" customHeight="1">
      <c r="A450" s="62"/>
      <c r="E450" s="12"/>
      <c r="F450" s="12"/>
      <c r="G450" s="5"/>
    </row>
    <row r="451" spans="1:7" ht="15.75" customHeight="1">
      <c r="A451" s="62"/>
      <c r="E451" s="12"/>
      <c r="F451" s="12"/>
      <c r="G451" s="5"/>
    </row>
    <row r="452" spans="1:7" ht="15.75" customHeight="1">
      <c r="A452" s="62"/>
      <c r="E452" s="12"/>
      <c r="F452" s="12"/>
      <c r="G452" s="5"/>
    </row>
    <row r="453" spans="1:7" ht="15.75" customHeight="1">
      <c r="A453" s="62"/>
      <c r="E453" s="12"/>
      <c r="F453" s="12"/>
      <c r="G453" s="5"/>
    </row>
    <row r="454" spans="1:7" ht="15.75" customHeight="1">
      <c r="A454" s="62"/>
      <c r="E454" s="12"/>
      <c r="F454" s="12"/>
      <c r="G454" s="5"/>
    </row>
    <row r="455" spans="1:7" ht="15.75" customHeight="1">
      <c r="A455" s="62"/>
      <c r="E455" s="12"/>
      <c r="F455" s="12"/>
      <c r="G455" s="5"/>
    </row>
    <row r="456" spans="1:7" ht="15.75" customHeight="1">
      <c r="A456" s="62"/>
      <c r="E456" s="12"/>
      <c r="F456" s="12"/>
      <c r="G456" s="5"/>
    </row>
    <row r="457" spans="1:7" ht="15.75" customHeight="1">
      <c r="A457" s="62"/>
      <c r="E457" s="12"/>
      <c r="F457" s="12"/>
      <c r="G457" s="5"/>
    </row>
    <row r="458" spans="1:7" ht="15.75" customHeight="1">
      <c r="A458" s="62"/>
      <c r="E458" s="12"/>
      <c r="F458" s="12"/>
      <c r="G458" s="5"/>
    </row>
    <row r="459" spans="1:7" ht="15.75" customHeight="1">
      <c r="A459" s="62"/>
      <c r="E459" s="12"/>
      <c r="F459" s="12"/>
      <c r="G459" s="5"/>
    </row>
    <row r="460" spans="1:7" ht="15.75" customHeight="1">
      <c r="A460" s="62"/>
      <c r="E460" s="12"/>
      <c r="F460" s="12"/>
      <c r="G460" s="5"/>
    </row>
    <row r="461" spans="1:7" ht="15.75" customHeight="1">
      <c r="A461" s="62"/>
      <c r="E461" s="12"/>
      <c r="F461" s="12"/>
      <c r="G461" s="5"/>
    </row>
    <row r="462" spans="1:7" ht="15.75" customHeight="1">
      <c r="A462" s="62"/>
      <c r="E462" s="12"/>
      <c r="F462" s="12"/>
      <c r="G462" s="5"/>
    </row>
    <row r="463" spans="1:7" ht="15.75" customHeight="1">
      <c r="A463" s="62"/>
      <c r="E463" s="12"/>
      <c r="F463" s="12"/>
      <c r="G463" s="5"/>
    </row>
    <row r="464" spans="1:7" ht="15.75" customHeight="1">
      <c r="A464" s="62"/>
      <c r="E464" s="12"/>
      <c r="F464" s="12"/>
      <c r="G464" s="5"/>
    </row>
    <row r="465" spans="1:7" ht="15.75" customHeight="1">
      <c r="A465" s="62"/>
      <c r="E465" s="12"/>
      <c r="F465" s="12"/>
      <c r="G465" s="5"/>
    </row>
    <row r="466" spans="1:7" ht="15.75" customHeight="1">
      <c r="A466" s="62"/>
      <c r="E466" s="12"/>
      <c r="F466" s="12"/>
      <c r="G466" s="5"/>
    </row>
    <row r="467" spans="1:7" ht="15.75" customHeight="1">
      <c r="A467" s="62"/>
      <c r="E467" s="12"/>
      <c r="F467" s="12"/>
      <c r="G467" s="5"/>
    </row>
    <row r="468" spans="1:7" ht="15.75" customHeight="1">
      <c r="A468" s="62"/>
      <c r="E468" s="12"/>
      <c r="F468" s="12"/>
      <c r="G468" s="5"/>
    </row>
    <row r="469" spans="1:7" ht="15.75" customHeight="1">
      <c r="A469" s="62"/>
      <c r="E469" s="12"/>
      <c r="F469" s="12"/>
      <c r="G469" s="5"/>
    </row>
    <row r="470" spans="1:7" ht="15.75" customHeight="1">
      <c r="A470" s="62"/>
      <c r="E470" s="12"/>
      <c r="F470" s="12"/>
      <c r="G470" s="5"/>
    </row>
    <row r="471" spans="1:7" ht="15.75" customHeight="1">
      <c r="A471" s="62"/>
      <c r="E471" s="12"/>
      <c r="F471" s="12"/>
      <c r="G471" s="5"/>
    </row>
    <row r="472" spans="1:7" ht="15.75" customHeight="1">
      <c r="A472" s="62"/>
      <c r="E472" s="12"/>
      <c r="F472" s="12"/>
      <c r="G472" s="5"/>
    </row>
    <row r="473" spans="1:7" ht="15.75" customHeight="1">
      <c r="A473" s="62"/>
      <c r="E473" s="12"/>
      <c r="F473" s="12"/>
      <c r="G473" s="5"/>
    </row>
    <row r="474" spans="1:7" ht="15.75" customHeight="1">
      <c r="A474" s="62"/>
      <c r="E474" s="12"/>
      <c r="F474" s="12"/>
      <c r="G474" s="5"/>
    </row>
    <row r="475" spans="1:7" ht="15.75" customHeight="1">
      <c r="A475" s="62"/>
      <c r="E475" s="12"/>
      <c r="F475" s="12"/>
      <c r="G475" s="5"/>
    </row>
    <row r="476" spans="1:7" ht="15.75" customHeight="1">
      <c r="A476" s="62"/>
      <c r="E476" s="12"/>
      <c r="F476" s="12"/>
      <c r="G476" s="5"/>
    </row>
    <row r="477" spans="1:7" ht="15.75" customHeight="1">
      <c r="A477" s="62"/>
      <c r="E477" s="12"/>
      <c r="F477" s="12"/>
      <c r="G477" s="5"/>
    </row>
    <row r="478" spans="1:7" ht="15.75" customHeight="1">
      <c r="A478" s="62"/>
      <c r="E478" s="12"/>
      <c r="F478" s="12"/>
      <c r="G478" s="5"/>
    </row>
    <row r="479" spans="1:7" ht="15.75" customHeight="1">
      <c r="A479" s="62"/>
      <c r="E479" s="12"/>
      <c r="F479" s="12"/>
      <c r="G479" s="5"/>
    </row>
    <row r="480" spans="1:7" ht="15.75" customHeight="1">
      <c r="A480" s="62"/>
      <c r="E480" s="12"/>
      <c r="F480" s="12"/>
      <c r="G480" s="5"/>
    </row>
    <row r="481" spans="1:7" ht="15.75" customHeight="1">
      <c r="A481" s="62"/>
      <c r="E481" s="12"/>
      <c r="F481" s="12"/>
      <c r="G481" s="5"/>
    </row>
    <row r="482" spans="1:7" ht="15.75" customHeight="1">
      <c r="A482" s="62"/>
      <c r="E482" s="12"/>
      <c r="F482" s="12"/>
      <c r="G482" s="5"/>
    </row>
    <row r="483" spans="1:7" ht="15.75" customHeight="1">
      <c r="A483" s="62"/>
      <c r="E483" s="12"/>
      <c r="F483" s="12"/>
      <c r="G483" s="5"/>
    </row>
    <row r="484" spans="1:7" ht="15.75" customHeight="1">
      <c r="A484" s="62"/>
      <c r="E484" s="12"/>
      <c r="F484" s="12"/>
      <c r="G484" s="5"/>
    </row>
    <row r="485" spans="1:7" ht="15.75" customHeight="1">
      <c r="A485" s="62"/>
      <c r="E485" s="12"/>
      <c r="F485" s="12"/>
      <c r="G485" s="5"/>
    </row>
    <row r="486" spans="1:7" ht="15.75" customHeight="1">
      <c r="A486" s="62"/>
      <c r="E486" s="12"/>
      <c r="F486" s="12"/>
      <c r="G486" s="5"/>
    </row>
    <row r="487" spans="1:7" ht="15.75" customHeight="1">
      <c r="A487" s="62"/>
      <c r="E487" s="12"/>
      <c r="F487" s="12"/>
      <c r="G487" s="5"/>
    </row>
    <row r="488" spans="1:7" ht="15.75" customHeight="1">
      <c r="A488" s="62"/>
      <c r="E488" s="12"/>
      <c r="F488" s="12"/>
      <c r="G488" s="5"/>
    </row>
    <row r="489" spans="1:7" ht="15.75" customHeight="1">
      <c r="A489" s="62"/>
      <c r="E489" s="12"/>
      <c r="F489" s="12"/>
      <c r="G489" s="5"/>
    </row>
    <row r="490" spans="1:7" ht="15.75" customHeight="1">
      <c r="A490" s="62"/>
      <c r="E490" s="12"/>
      <c r="F490" s="12"/>
      <c r="G490" s="5"/>
    </row>
    <row r="491" spans="1:7" ht="15.75" customHeight="1">
      <c r="A491" s="62"/>
      <c r="E491" s="12"/>
      <c r="F491" s="12"/>
      <c r="G491" s="5"/>
    </row>
    <row r="492" spans="1:7" ht="15.75" customHeight="1">
      <c r="A492" s="62"/>
      <c r="E492" s="12"/>
      <c r="F492" s="12"/>
      <c r="G492" s="5"/>
    </row>
    <row r="493" spans="1:7" ht="15.75" customHeight="1">
      <c r="A493" s="62"/>
      <c r="E493" s="12"/>
      <c r="F493" s="12"/>
      <c r="G493" s="5"/>
    </row>
    <row r="494" spans="1:7" ht="15.75" customHeight="1">
      <c r="A494" s="62"/>
      <c r="E494" s="12"/>
      <c r="F494" s="12"/>
      <c r="G494" s="5"/>
    </row>
    <row r="495" spans="1:7" ht="15.75" customHeight="1">
      <c r="A495" s="62"/>
      <c r="E495" s="12"/>
      <c r="F495" s="12"/>
      <c r="G495" s="5"/>
    </row>
    <row r="496" spans="1:7" ht="15.75" customHeight="1">
      <c r="A496" s="62"/>
      <c r="E496" s="12"/>
      <c r="F496" s="12"/>
      <c r="G496" s="5"/>
    </row>
    <row r="497" spans="1:7" ht="15.75" customHeight="1">
      <c r="A497" s="62"/>
      <c r="E497" s="12"/>
      <c r="F497" s="12"/>
      <c r="G497" s="5"/>
    </row>
    <row r="498" spans="1:7" ht="15.75" customHeight="1">
      <c r="A498" s="62"/>
      <c r="E498" s="12"/>
      <c r="F498" s="12"/>
      <c r="G498" s="5"/>
    </row>
    <row r="499" spans="1:7" ht="15.75" customHeight="1">
      <c r="A499" s="62"/>
      <c r="E499" s="12"/>
      <c r="F499" s="12"/>
      <c r="G499" s="5"/>
    </row>
    <row r="500" spans="1:7" ht="15.75" customHeight="1">
      <c r="A500" s="62"/>
      <c r="E500" s="12"/>
      <c r="F500" s="12"/>
      <c r="G500" s="5"/>
    </row>
    <row r="501" spans="1:7" ht="15.75" customHeight="1">
      <c r="A501" s="62"/>
      <c r="E501" s="12"/>
      <c r="F501" s="12"/>
      <c r="G501" s="5"/>
    </row>
    <row r="502" spans="1:7" ht="15.75" customHeight="1">
      <c r="A502" s="62"/>
      <c r="E502" s="12"/>
      <c r="F502" s="12"/>
      <c r="G502" s="5"/>
    </row>
    <row r="503" spans="1:7" ht="15.75" customHeight="1">
      <c r="A503" s="62"/>
      <c r="E503" s="12"/>
      <c r="F503" s="12"/>
      <c r="G503" s="5"/>
    </row>
    <row r="504" spans="1:7" ht="15.75" customHeight="1">
      <c r="A504" s="62"/>
      <c r="E504" s="12"/>
      <c r="F504" s="12"/>
      <c r="G504" s="5"/>
    </row>
    <row r="505" spans="1:7" ht="15.75" customHeight="1">
      <c r="A505" s="62"/>
      <c r="E505" s="12"/>
      <c r="F505" s="12"/>
      <c r="G505" s="5"/>
    </row>
    <row r="506" spans="1:7" ht="15.75" customHeight="1">
      <c r="A506" s="62"/>
      <c r="E506" s="12"/>
      <c r="F506" s="12"/>
      <c r="G506" s="5"/>
    </row>
    <row r="507" spans="1:7" ht="15.75" customHeight="1">
      <c r="A507" s="62"/>
      <c r="E507" s="12"/>
      <c r="F507" s="12"/>
      <c r="G507" s="5"/>
    </row>
    <row r="508" spans="1:7" ht="15.75" customHeight="1">
      <c r="A508" s="62"/>
      <c r="E508" s="12"/>
      <c r="F508" s="12"/>
      <c r="G508" s="5"/>
    </row>
    <row r="509" spans="1:7" ht="15.75" customHeight="1">
      <c r="A509" s="62"/>
      <c r="E509" s="12"/>
      <c r="F509" s="12"/>
      <c r="G509" s="5"/>
    </row>
    <row r="510" spans="1:7" ht="15.75" customHeight="1">
      <c r="A510" s="62"/>
      <c r="E510" s="12"/>
      <c r="F510" s="12"/>
      <c r="G510" s="5"/>
    </row>
    <row r="511" spans="1:7" ht="15.75" customHeight="1">
      <c r="A511" s="62"/>
      <c r="E511" s="12"/>
      <c r="F511" s="12"/>
      <c r="G511" s="5"/>
    </row>
    <row r="512" spans="1:7" ht="15.75" customHeight="1">
      <c r="A512" s="62"/>
      <c r="E512" s="12"/>
      <c r="F512" s="12"/>
      <c r="G512" s="5"/>
    </row>
    <row r="513" spans="1:7" ht="15.75" customHeight="1">
      <c r="A513" s="62"/>
      <c r="E513" s="12"/>
      <c r="F513" s="12"/>
      <c r="G513" s="5"/>
    </row>
    <row r="514" spans="1:7" ht="15.75" customHeight="1">
      <c r="A514" s="62"/>
      <c r="E514" s="12"/>
      <c r="F514" s="12"/>
      <c r="G514" s="5"/>
    </row>
    <row r="515" spans="1:7" ht="15.75" customHeight="1">
      <c r="A515" s="62"/>
      <c r="E515" s="12"/>
      <c r="F515" s="12"/>
      <c r="G515" s="5"/>
    </row>
    <row r="516" spans="1:7" ht="15.75" customHeight="1">
      <c r="A516" s="62"/>
      <c r="E516" s="12"/>
      <c r="F516" s="12"/>
      <c r="G516" s="5"/>
    </row>
    <row r="517" spans="1:7" ht="15.75" customHeight="1">
      <c r="A517" s="62"/>
      <c r="E517" s="12"/>
      <c r="F517" s="12"/>
      <c r="G517" s="5"/>
    </row>
    <row r="518" spans="1:7" ht="15.75" customHeight="1">
      <c r="A518" s="62"/>
      <c r="E518" s="12"/>
      <c r="F518" s="12"/>
      <c r="G518" s="5"/>
    </row>
    <row r="519" spans="1:7" ht="15.75" customHeight="1">
      <c r="A519" s="62"/>
      <c r="E519" s="12"/>
      <c r="F519" s="12"/>
      <c r="G519" s="5"/>
    </row>
    <row r="520" spans="1:7" ht="15.75" customHeight="1">
      <c r="A520" s="62"/>
      <c r="E520" s="12"/>
      <c r="F520" s="12"/>
      <c r="G520" s="5"/>
    </row>
    <row r="521" spans="1:7" ht="15.75" customHeight="1">
      <c r="A521" s="62"/>
      <c r="E521" s="12"/>
      <c r="F521" s="12"/>
      <c r="G521" s="5"/>
    </row>
    <row r="522" spans="1:7" ht="15.75" customHeight="1">
      <c r="A522" s="62"/>
      <c r="E522" s="12"/>
      <c r="F522" s="12"/>
      <c r="G522" s="5"/>
    </row>
    <row r="523" spans="1:7" ht="15.75" customHeight="1">
      <c r="A523" s="62"/>
      <c r="E523" s="12"/>
      <c r="F523" s="12"/>
      <c r="G523" s="5"/>
    </row>
    <row r="524" spans="1:7" ht="15.75" customHeight="1">
      <c r="A524" s="62"/>
      <c r="E524" s="12"/>
      <c r="F524" s="12"/>
      <c r="G524" s="5"/>
    </row>
    <row r="525" spans="1:7" ht="15.75" customHeight="1">
      <c r="A525" s="62"/>
      <c r="E525" s="12"/>
      <c r="F525" s="12"/>
      <c r="G525" s="5"/>
    </row>
    <row r="526" spans="1:7" ht="15.75" customHeight="1">
      <c r="A526" s="62"/>
      <c r="E526" s="12"/>
      <c r="F526" s="12"/>
      <c r="G526" s="5"/>
    </row>
    <row r="527" spans="1:7" ht="15.75" customHeight="1">
      <c r="A527" s="62"/>
      <c r="E527" s="12"/>
      <c r="F527" s="12"/>
      <c r="G527" s="5"/>
    </row>
    <row r="528" spans="1:7" ht="15.75" customHeight="1">
      <c r="A528" s="62"/>
      <c r="E528" s="12"/>
      <c r="F528" s="12"/>
      <c r="G528" s="5"/>
    </row>
    <row r="529" spans="1:7" ht="15.75" customHeight="1">
      <c r="A529" s="62"/>
      <c r="E529" s="12"/>
      <c r="F529" s="12"/>
      <c r="G529" s="5"/>
    </row>
    <row r="530" spans="1:7" ht="15.75" customHeight="1">
      <c r="A530" s="62"/>
      <c r="E530" s="12"/>
      <c r="F530" s="12"/>
      <c r="G530" s="5"/>
    </row>
    <row r="531" spans="1:7" ht="15.75" customHeight="1">
      <c r="A531" s="62"/>
      <c r="E531" s="12"/>
      <c r="F531" s="12"/>
      <c r="G531" s="5"/>
    </row>
    <row r="532" spans="1:7" ht="15.75" customHeight="1">
      <c r="A532" s="62"/>
      <c r="E532" s="12"/>
      <c r="F532" s="12"/>
      <c r="G532" s="5"/>
    </row>
    <row r="533" spans="1:7" ht="15.75" customHeight="1">
      <c r="A533" s="62"/>
      <c r="E533" s="12"/>
      <c r="F533" s="12"/>
      <c r="G533" s="5"/>
    </row>
    <row r="534" spans="1:7" ht="15.75" customHeight="1">
      <c r="A534" s="62"/>
      <c r="E534" s="12"/>
      <c r="F534" s="12"/>
      <c r="G534" s="5"/>
    </row>
    <row r="535" spans="1:7" ht="15.75" customHeight="1">
      <c r="A535" s="62"/>
      <c r="E535" s="12"/>
      <c r="F535" s="12"/>
      <c r="G535" s="5"/>
    </row>
    <row r="536" spans="1:7" ht="15.75" customHeight="1">
      <c r="A536" s="62"/>
      <c r="E536" s="12"/>
      <c r="F536" s="12"/>
      <c r="G536" s="5"/>
    </row>
    <row r="537" spans="1:7" ht="15.75" customHeight="1">
      <c r="A537" s="62"/>
      <c r="E537" s="12"/>
      <c r="F537" s="12"/>
      <c r="G537" s="5"/>
    </row>
    <row r="538" spans="1:7" ht="15.75" customHeight="1">
      <c r="A538" s="62"/>
      <c r="E538" s="12"/>
      <c r="F538" s="12"/>
      <c r="G538" s="5"/>
    </row>
    <row r="539" spans="1:7" ht="15.75" customHeight="1">
      <c r="A539" s="62"/>
      <c r="E539" s="12"/>
      <c r="F539" s="12"/>
      <c r="G539" s="5"/>
    </row>
    <row r="540" spans="1:7" ht="15.75" customHeight="1">
      <c r="A540" s="62"/>
      <c r="E540" s="12"/>
      <c r="F540" s="12"/>
      <c r="G540" s="5"/>
    </row>
    <row r="541" spans="1:7" ht="15.75" customHeight="1">
      <c r="A541" s="62"/>
      <c r="E541" s="12"/>
      <c r="F541" s="12"/>
      <c r="G541" s="5"/>
    </row>
    <row r="542" spans="1:7" ht="15.75" customHeight="1">
      <c r="A542" s="62"/>
      <c r="E542" s="12"/>
      <c r="F542" s="12"/>
      <c r="G542" s="5"/>
    </row>
    <row r="543" spans="1:7" ht="15.75" customHeight="1">
      <c r="A543" s="62"/>
      <c r="E543" s="12"/>
      <c r="F543" s="12"/>
      <c r="G543" s="5"/>
    </row>
    <row r="544" spans="1:7" ht="15.75" customHeight="1">
      <c r="A544" s="62"/>
      <c r="E544" s="12"/>
      <c r="F544" s="12"/>
      <c r="G544" s="5"/>
    </row>
    <row r="545" spans="1:7" ht="15.75" customHeight="1">
      <c r="A545" s="62"/>
      <c r="E545" s="12"/>
      <c r="F545" s="12"/>
      <c r="G545" s="5"/>
    </row>
    <row r="546" spans="1:7" ht="15.75" customHeight="1">
      <c r="A546" s="62"/>
      <c r="E546" s="12"/>
      <c r="F546" s="12"/>
      <c r="G546" s="5"/>
    </row>
    <row r="547" spans="1:7" ht="15.75" customHeight="1">
      <c r="A547" s="62"/>
      <c r="E547" s="12"/>
      <c r="F547" s="12"/>
      <c r="G547" s="5"/>
    </row>
    <row r="548" spans="1:7" ht="15.75" customHeight="1">
      <c r="A548" s="62"/>
      <c r="E548" s="12"/>
      <c r="F548" s="12"/>
      <c r="G548" s="5"/>
    </row>
    <row r="549" spans="1:7" ht="15.75" customHeight="1">
      <c r="A549" s="62"/>
      <c r="E549" s="12"/>
      <c r="F549" s="12"/>
      <c r="G549" s="5"/>
    </row>
    <row r="550" spans="1:7" ht="15.75" customHeight="1">
      <c r="A550" s="62"/>
      <c r="E550" s="12"/>
      <c r="F550" s="12"/>
      <c r="G550" s="5"/>
    </row>
    <row r="551" spans="1:7" ht="15.75" customHeight="1">
      <c r="A551" s="62"/>
      <c r="E551" s="12"/>
      <c r="F551" s="12"/>
      <c r="G551" s="5"/>
    </row>
    <row r="552" spans="1:7" ht="15.75" customHeight="1">
      <c r="A552" s="62"/>
      <c r="E552" s="12"/>
      <c r="F552" s="12"/>
      <c r="G552" s="5"/>
    </row>
    <row r="553" spans="1:7" ht="15.75" customHeight="1">
      <c r="A553" s="62"/>
      <c r="E553" s="12"/>
      <c r="F553" s="12"/>
      <c r="G553" s="5"/>
    </row>
    <row r="554" spans="1:7" ht="15.75" customHeight="1">
      <c r="A554" s="62"/>
      <c r="E554" s="12"/>
      <c r="F554" s="12"/>
      <c r="G554" s="5"/>
    </row>
    <row r="555" spans="1:7" ht="15.75" customHeight="1">
      <c r="A555" s="62"/>
      <c r="E555" s="12"/>
      <c r="F555" s="12"/>
      <c r="G555" s="5"/>
    </row>
    <row r="556" spans="1:7" ht="15.75" customHeight="1">
      <c r="A556" s="62"/>
      <c r="E556" s="12"/>
      <c r="F556" s="12"/>
      <c r="G556" s="5"/>
    </row>
    <row r="557" spans="1:7" ht="15.75" customHeight="1">
      <c r="A557" s="62"/>
      <c r="E557" s="12"/>
      <c r="F557" s="12"/>
      <c r="G557" s="5"/>
    </row>
    <row r="558" spans="1:7" ht="15.75" customHeight="1">
      <c r="A558" s="62"/>
      <c r="E558" s="12"/>
      <c r="F558" s="12"/>
      <c r="G558" s="5"/>
    </row>
    <row r="559" spans="1:7" ht="15.75" customHeight="1">
      <c r="A559" s="62"/>
      <c r="E559" s="12"/>
      <c r="F559" s="12"/>
      <c r="G559" s="5"/>
    </row>
    <row r="560" spans="1:7" ht="15.75" customHeight="1">
      <c r="A560" s="62"/>
      <c r="E560" s="12"/>
      <c r="F560" s="12"/>
      <c r="G560" s="5"/>
    </row>
    <row r="561" spans="1:7" ht="15.75" customHeight="1">
      <c r="A561" s="62"/>
      <c r="E561" s="12"/>
      <c r="F561" s="12"/>
      <c r="G561" s="5"/>
    </row>
    <row r="562" spans="1:7" ht="15.75" customHeight="1">
      <c r="A562" s="62"/>
      <c r="E562" s="12"/>
      <c r="F562" s="12"/>
      <c r="G562" s="5"/>
    </row>
    <row r="563" spans="1:7" ht="15.75" customHeight="1">
      <c r="A563" s="62"/>
      <c r="E563" s="12"/>
      <c r="F563" s="12"/>
      <c r="G563" s="5"/>
    </row>
    <row r="564" spans="1:7" ht="15.75" customHeight="1">
      <c r="A564" s="62"/>
      <c r="E564" s="12"/>
      <c r="F564" s="12"/>
      <c r="G564" s="5"/>
    </row>
    <row r="565" spans="1:7" ht="15.75" customHeight="1">
      <c r="A565" s="62"/>
      <c r="E565" s="12"/>
      <c r="F565" s="12"/>
      <c r="G565" s="5"/>
    </row>
    <row r="566" spans="1:7" ht="15.75" customHeight="1">
      <c r="A566" s="62"/>
      <c r="E566" s="12"/>
      <c r="F566" s="12"/>
      <c r="G566" s="5"/>
    </row>
    <row r="567" spans="1:7" ht="15.75" customHeight="1">
      <c r="A567" s="62"/>
      <c r="E567" s="12"/>
      <c r="F567" s="12"/>
      <c r="G567" s="5"/>
    </row>
    <row r="568" spans="1:7" ht="15.75" customHeight="1">
      <c r="A568" s="62"/>
      <c r="E568" s="12"/>
      <c r="F568" s="12"/>
      <c r="G568" s="5"/>
    </row>
    <row r="569" spans="1:7" ht="15.75" customHeight="1">
      <c r="A569" s="62"/>
      <c r="E569" s="12"/>
      <c r="F569" s="12"/>
      <c r="G569" s="5"/>
    </row>
    <row r="570" spans="1:7" ht="15.75" customHeight="1">
      <c r="A570" s="62"/>
      <c r="E570" s="12"/>
      <c r="F570" s="12"/>
      <c r="G570" s="5"/>
    </row>
    <row r="571" spans="1:7" ht="15.75" customHeight="1">
      <c r="A571" s="62"/>
      <c r="E571" s="12"/>
      <c r="F571" s="12"/>
      <c r="G571" s="5"/>
    </row>
    <row r="572" spans="1:7" ht="15.75" customHeight="1">
      <c r="A572" s="62"/>
      <c r="E572" s="12"/>
      <c r="F572" s="12"/>
      <c r="G572" s="5"/>
    </row>
    <row r="573" spans="1:7" ht="15.75" customHeight="1">
      <c r="A573" s="62"/>
      <c r="E573" s="12"/>
      <c r="F573" s="12"/>
      <c r="G573" s="5"/>
    </row>
    <row r="574" spans="1:7" ht="15.75" customHeight="1">
      <c r="A574" s="62"/>
      <c r="E574" s="12"/>
      <c r="F574" s="12"/>
      <c r="G574" s="5"/>
    </row>
    <row r="575" spans="1:7" ht="15.75" customHeight="1">
      <c r="A575" s="62"/>
      <c r="E575" s="12"/>
      <c r="F575" s="12"/>
      <c r="G575" s="5"/>
    </row>
    <row r="576" spans="1:7" ht="15.75" customHeight="1">
      <c r="A576" s="62"/>
      <c r="E576" s="12"/>
      <c r="F576" s="12"/>
      <c r="G576" s="5"/>
    </row>
    <row r="577" spans="1:7" ht="15.75" customHeight="1">
      <c r="A577" s="62"/>
      <c r="E577" s="12"/>
      <c r="F577" s="12"/>
      <c r="G577" s="5"/>
    </row>
    <row r="578" spans="1:7" ht="15.75" customHeight="1">
      <c r="A578" s="62"/>
      <c r="E578" s="12"/>
      <c r="F578" s="12"/>
      <c r="G578" s="5"/>
    </row>
    <row r="579" spans="1:7" ht="15.75" customHeight="1">
      <c r="A579" s="62"/>
      <c r="E579" s="12"/>
      <c r="F579" s="12"/>
      <c r="G579" s="5"/>
    </row>
    <row r="580" spans="1:7" ht="15.75" customHeight="1">
      <c r="A580" s="62"/>
      <c r="E580" s="12"/>
      <c r="F580" s="12"/>
      <c r="G580" s="5"/>
    </row>
    <row r="581" spans="1:7" ht="15.75" customHeight="1">
      <c r="A581" s="62"/>
      <c r="E581" s="12"/>
      <c r="F581" s="12"/>
      <c r="G581" s="5"/>
    </row>
    <row r="582" spans="1:7" ht="15.75" customHeight="1">
      <c r="A582" s="62"/>
      <c r="E582" s="12"/>
      <c r="F582" s="12"/>
      <c r="G582" s="5"/>
    </row>
    <row r="583" spans="1:7" ht="15.75" customHeight="1">
      <c r="A583" s="62"/>
      <c r="E583" s="12"/>
      <c r="F583" s="12"/>
      <c r="G583" s="5"/>
    </row>
    <row r="584" spans="1:7" ht="15.75" customHeight="1">
      <c r="A584" s="62"/>
      <c r="E584" s="12"/>
      <c r="F584" s="12"/>
      <c r="G584" s="5"/>
    </row>
    <row r="585" spans="1:7" ht="15.75" customHeight="1">
      <c r="A585" s="62"/>
      <c r="E585" s="12"/>
      <c r="F585" s="12"/>
      <c r="G585" s="5"/>
    </row>
    <row r="586" spans="1:7" ht="15.75" customHeight="1">
      <c r="A586" s="62"/>
      <c r="E586" s="12"/>
      <c r="F586" s="12"/>
      <c r="G586" s="5"/>
    </row>
    <row r="587" spans="1:7" ht="15.75" customHeight="1">
      <c r="A587" s="62"/>
      <c r="E587" s="12"/>
      <c r="F587" s="12"/>
      <c r="G587" s="5"/>
    </row>
    <row r="588" spans="1:7" ht="15.75" customHeight="1">
      <c r="A588" s="62"/>
      <c r="E588" s="12"/>
      <c r="F588" s="12"/>
      <c r="G588" s="5"/>
    </row>
    <row r="589" spans="1:7" ht="15.75" customHeight="1">
      <c r="A589" s="62"/>
      <c r="E589" s="12"/>
      <c r="F589" s="12"/>
      <c r="G589" s="5"/>
    </row>
    <row r="590" spans="1:7" ht="15.75" customHeight="1">
      <c r="A590" s="62"/>
      <c r="E590" s="12"/>
      <c r="F590" s="12"/>
      <c r="G590" s="5"/>
    </row>
    <row r="591" spans="1:7" ht="15.75" customHeight="1">
      <c r="A591" s="62"/>
      <c r="E591" s="12"/>
      <c r="F591" s="12"/>
      <c r="G591" s="5"/>
    </row>
    <row r="592" spans="1:7" ht="15.75" customHeight="1">
      <c r="A592" s="62"/>
      <c r="E592" s="12"/>
      <c r="F592" s="12"/>
      <c r="G592" s="5"/>
    </row>
    <row r="593" spans="1:7" ht="15.75" customHeight="1">
      <c r="A593" s="62"/>
      <c r="E593" s="12"/>
      <c r="F593" s="12"/>
      <c r="G593" s="5"/>
    </row>
    <row r="594" spans="1:7" ht="15.75" customHeight="1">
      <c r="A594" s="62"/>
      <c r="E594" s="12"/>
      <c r="F594" s="12"/>
      <c r="G594" s="5"/>
    </row>
    <row r="595" spans="1:7" ht="15.75" customHeight="1">
      <c r="A595" s="62"/>
      <c r="E595" s="12"/>
      <c r="F595" s="12"/>
      <c r="G595" s="5"/>
    </row>
    <row r="596" spans="1:7" ht="15.75" customHeight="1">
      <c r="A596" s="62"/>
      <c r="E596" s="12"/>
      <c r="F596" s="12"/>
      <c r="G596" s="5"/>
    </row>
    <row r="597" spans="1:7" ht="15.75" customHeight="1">
      <c r="A597" s="62"/>
      <c r="E597" s="12"/>
      <c r="F597" s="12"/>
      <c r="G597" s="5"/>
    </row>
    <row r="598" spans="1:7" ht="15.75" customHeight="1">
      <c r="A598" s="62"/>
      <c r="E598" s="12"/>
      <c r="F598" s="12"/>
      <c r="G598" s="5"/>
    </row>
    <row r="599" spans="1:7" ht="15.75" customHeight="1">
      <c r="A599" s="62"/>
      <c r="E599" s="12"/>
      <c r="F599" s="12"/>
      <c r="G599" s="5"/>
    </row>
    <row r="600" spans="1:7" ht="15.75" customHeight="1">
      <c r="A600" s="62"/>
      <c r="E600" s="12"/>
      <c r="F600" s="12"/>
      <c r="G600" s="5"/>
    </row>
    <row r="601" spans="1:7" ht="15.75" customHeight="1">
      <c r="A601" s="62"/>
      <c r="E601" s="12"/>
      <c r="F601" s="12"/>
      <c r="G601" s="5"/>
    </row>
    <row r="602" spans="1:7" ht="15.75" customHeight="1">
      <c r="A602" s="62"/>
      <c r="E602" s="12"/>
      <c r="F602" s="12"/>
      <c r="G602" s="5"/>
    </row>
    <row r="603" spans="1:7" ht="15.75" customHeight="1">
      <c r="A603" s="62"/>
      <c r="E603" s="12"/>
      <c r="F603" s="12"/>
      <c r="G603" s="5"/>
    </row>
    <row r="604" spans="1:7" ht="15.75" customHeight="1">
      <c r="A604" s="62"/>
      <c r="E604" s="12"/>
      <c r="F604" s="12"/>
      <c r="G604" s="5"/>
    </row>
    <row r="605" spans="1:7" ht="15.75" customHeight="1">
      <c r="A605" s="62"/>
      <c r="E605" s="12"/>
      <c r="F605" s="12"/>
      <c r="G605" s="5"/>
    </row>
    <row r="606" spans="1:7" ht="15.75" customHeight="1">
      <c r="A606" s="62"/>
      <c r="E606" s="12"/>
      <c r="F606" s="12"/>
      <c r="G606" s="5"/>
    </row>
    <row r="607" spans="1:7" ht="15.75" customHeight="1">
      <c r="A607" s="62"/>
      <c r="E607" s="12"/>
      <c r="F607" s="12"/>
      <c r="G607" s="5"/>
    </row>
    <row r="608" spans="1:7" ht="15.75" customHeight="1">
      <c r="A608" s="62"/>
      <c r="E608" s="12"/>
      <c r="F608" s="12"/>
      <c r="G608" s="5"/>
    </row>
    <row r="609" spans="1:7" ht="15.75" customHeight="1">
      <c r="A609" s="62"/>
      <c r="E609" s="12"/>
      <c r="F609" s="12"/>
      <c r="G609" s="5"/>
    </row>
    <row r="610" spans="1:7" ht="15.75" customHeight="1">
      <c r="A610" s="62"/>
      <c r="E610" s="12"/>
      <c r="F610" s="12"/>
      <c r="G610" s="5"/>
    </row>
    <row r="611" spans="1:7" ht="15.75" customHeight="1">
      <c r="A611" s="62"/>
      <c r="E611" s="12"/>
      <c r="F611" s="12"/>
      <c r="G611" s="5"/>
    </row>
    <row r="612" spans="1:7" ht="15.75" customHeight="1">
      <c r="A612" s="62"/>
      <c r="E612" s="12"/>
      <c r="F612" s="12"/>
      <c r="G612" s="5"/>
    </row>
    <row r="613" spans="1:7" ht="15.75" customHeight="1">
      <c r="A613" s="62"/>
      <c r="E613" s="12"/>
      <c r="F613" s="12"/>
      <c r="G613" s="5"/>
    </row>
    <row r="614" spans="1:7" ht="15.75" customHeight="1">
      <c r="A614" s="62"/>
      <c r="E614" s="12"/>
      <c r="F614" s="12"/>
      <c r="G614" s="5"/>
    </row>
    <row r="615" spans="1:7" ht="15.75" customHeight="1">
      <c r="A615" s="62"/>
      <c r="E615" s="12"/>
      <c r="F615" s="12"/>
      <c r="G615" s="5"/>
    </row>
    <row r="616" spans="1:7" ht="15.75" customHeight="1">
      <c r="A616" s="62"/>
      <c r="E616" s="12"/>
      <c r="F616" s="12"/>
      <c r="G616" s="5"/>
    </row>
    <row r="617" spans="1:7" ht="15.75" customHeight="1">
      <c r="A617" s="62"/>
      <c r="E617" s="12"/>
      <c r="F617" s="12"/>
      <c r="G617" s="5"/>
    </row>
    <row r="618" spans="1:7" ht="15.75" customHeight="1">
      <c r="A618" s="62"/>
      <c r="E618" s="12"/>
      <c r="F618" s="12"/>
      <c r="G618" s="5"/>
    </row>
    <row r="619" spans="1:7" ht="15.75" customHeight="1">
      <c r="A619" s="62"/>
      <c r="E619" s="12"/>
      <c r="F619" s="12"/>
      <c r="G619" s="5"/>
    </row>
    <row r="620" spans="1:7" ht="15.75" customHeight="1">
      <c r="A620" s="62"/>
      <c r="E620" s="12"/>
      <c r="F620" s="12"/>
      <c r="G620" s="5"/>
    </row>
    <row r="621" spans="1:7" ht="15.75" customHeight="1">
      <c r="A621" s="62"/>
      <c r="E621" s="12"/>
      <c r="F621" s="12"/>
      <c r="G621" s="5"/>
    </row>
    <row r="622" spans="1:7" ht="15.75" customHeight="1">
      <c r="A622" s="62"/>
      <c r="E622" s="12"/>
      <c r="F622" s="12"/>
      <c r="G622" s="5"/>
    </row>
    <row r="623" spans="1:7" ht="15.75" customHeight="1">
      <c r="A623" s="62"/>
      <c r="E623" s="12"/>
      <c r="F623" s="12"/>
      <c r="G623" s="5"/>
    </row>
    <row r="624" spans="1:7" ht="15.75" customHeight="1">
      <c r="A624" s="62"/>
      <c r="E624" s="12"/>
      <c r="F624" s="12"/>
      <c r="G624" s="5"/>
    </row>
    <row r="625" spans="1:7" ht="15.75" customHeight="1">
      <c r="A625" s="62"/>
      <c r="E625" s="12"/>
      <c r="F625" s="12"/>
      <c r="G625" s="5"/>
    </row>
    <row r="626" spans="1:7" ht="15.75" customHeight="1">
      <c r="A626" s="62"/>
      <c r="E626" s="12"/>
      <c r="F626" s="12"/>
      <c r="G626" s="5"/>
    </row>
    <row r="627" spans="1:7" ht="15.75" customHeight="1">
      <c r="A627" s="62"/>
      <c r="E627" s="12"/>
      <c r="F627" s="12"/>
      <c r="G627" s="5"/>
    </row>
    <row r="628" spans="1:7" ht="15.75" customHeight="1">
      <c r="A628" s="62"/>
      <c r="E628" s="12"/>
      <c r="F628" s="12"/>
      <c r="G628" s="5"/>
    </row>
    <row r="629" spans="1:7" ht="15.75" customHeight="1">
      <c r="A629" s="62"/>
      <c r="E629" s="12"/>
      <c r="F629" s="12"/>
      <c r="G629" s="5"/>
    </row>
    <row r="630" spans="1:7" ht="15.75" customHeight="1">
      <c r="A630" s="62"/>
      <c r="E630" s="12"/>
      <c r="F630" s="12"/>
      <c r="G630" s="5"/>
    </row>
    <row r="631" spans="1:7" ht="15.75" customHeight="1">
      <c r="A631" s="62"/>
      <c r="E631" s="12"/>
      <c r="F631" s="12"/>
      <c r="G631" s="5"/>
    </row>
    <row r="632" spans="1:7" ht="15.75" customHeight="1">
      <c r="A632" s="62"/>
      <c r="E632" s="12"/>
      <c r="F632" s="12"/>
      <c r="G632" s="5"/>
    </row>
    <row r="633" spans="1:7" ht="15.75" customHeight="1">
      <c r="A633" s="62"/>
      <c r="E633" s="12"/>
      <c r="F633" s="12"/>
      <c r="G633" s="5"/>
    </row>
    <row r="634" spans="1:7" ht="15.75" customHeight="1">
      <c r="A634" s="62"/>
      <c r="E634" s="12"/>
      <c r="F634" s="12"/>
      <c r="G634" s="5"/>
    </row>
    <row r="635" spans="1:7" ht="15.75" customHeight="1">
      <c r="A635" s="62"/>
      <c r="E635" s="12"/>
      <c r="F635" s="12"/>
      <c r="G635" s="5"/>
    </row>
    <row r="636" spans="1:7" ht="15.75" customHeight="1">
      <c r="A636" s="62"/>
      <c r="E636" s="12"/>
      <c r="F636" s="12"/>
      <c r="G636" s="5"/>
    </row>
    <row r="637" spans="1:7" ht="15.75" customHeight="1">
      <c r="A637" s="62"/>
      <c r="E637" s="12"/>
      <c r="F637" s="12"/>
      <c r="G637" s="5"/>
    </row>
    <row r="638" spans="1:7" ht="15.75" customHeight="1">
      <c r="A638" s="62"/>
      <c r="E638" s="12"/>
      <c r="F638" s="12"/>
      <c r="G638" s="5"/>
    </row>
    <row r="639" spans="1:7" ht="15.75" customHeight="1">
      <c r="A639" s="62"/>
      <c r="E639" s="12"/>
      <c r="F639" s="12"/>
      <c r="G639" s="5"/>
    </row>
    <row r="640" spans="1:7" ht="15.75" customHeight="1">
      <c r="A640" s="62"/>
      <c r="E640" s="12"/>
      <c r="F640" s="12"/>
      <c r="G640" s="5"/>
    </row>
    <row r="641" spans="1:7" ht="15.75" customHeight="1">
      <c r="A641" s="62"/>
      <c r="E641" s="12"/>
      <c r="F641" s="12"/>
      <c r="G641" s="5"/>
    </row>
    <row r="642" spans="1:7" ht="15.75" customHeight="1">
      <c r="A642" s="62"/>
      <c r="E642" s="12"/>
      <c r="F642" s="12"/>
      <c r="G642" s="5"/>
    </row>
    <row r="643" spans="1:7" ht="15.75" customHeight="1">
      <c r="A643" s="62"/>
      <c r="E643" s="12"/>
      <c r="F643" s="12"/>
      <c r="G643" s="5"/>
    </row>
    <row r="644" spans="1:7" ht="15.75" customHeight="1">
      <c r="A644" s="62"/>
      <c r="E644" s="12"/>
      <c r="F644" s="12"/>
      <c r="G644" s="5"/>
    </row>
    <row r="645" spans="1:7" ht="15.75" customHeight="1">
      <c r="A645" s="62"/>
      <c r="E645" s="12"/>
      <c r="F645" s="12"/>
      <c r="G645" s="5"/>
    </row>
    <row r="646" spans="1:7" ht="15.75" customHeight="1">
      <c r="A646" s="62"/>
      <c r="E646" s="12"/>
      <c r="F646" s="12"/>
      <c r="G646" s="5"/>
    </row>
    <row r="647" spans="1:7" ht="15.75" customHeight="1">
      <c r="A647" s="62"/>
      <c r="E647" s="12"/>
      <c r="F647" s="12"/>
      <c r="G647" s="5"/>
    </row>
    <row r="648" spans="1:7" ht="15.75" customHeight="1">
      <c r="A648" s="62"/>
      <c r="E648" s="12"/>
      <c r="F648" s="12"/>
      <c r="G648" s="5"/>
    </row>
    <row r="649" spans="1:7" ht="15.75" customHeight="1">
      <c r="A649" s="62"/>
      <c r="E649" s="12"/>
      <c r="F649" s="12"/>
      <c r="G649" s="5"/>
    </row>
    <row r="650" spans="1:7" ht="15.75" customHeight="1">
      <c r="A650" s="62"/>
      <c r="E650" s="12"/>
      <c r="F650" s="12"/>
      <c r="G650" s="5"/>
    </row>
    <row r="651" spans="1:7" ht="15.75" customHeight="1">
      <c r="A651" s="62"/>
      <c r="E651" s="12"/>
      <c r="F651" s="12"/>
      <c r="G651" s="5"/>
    </row>
    <row r="652" spans="1:7" ht="15.75" customHeight="1">
      <c r="A652" s="62"/>
      <c r="E652" s="12"/>
      <c r="F652" s="12"/>
      <c r="G652" s="5"/>
    </row>
    <row r="653" spans="1:7" ht="15.75" customHeight="1">
      <c r="A653" s="62"/>
      <c r="E653" s="12"/>
      <c r="F653" s="12"/>
      <c r="G653" s="5"/>
    </row>
    <row r="654" spans="1:7" ht="15.75" customHeight="1">
      <c r="A654" s="62"/>
      <c r="E654" s="12"/>
      <c r="F654" s="12"/>
      <c r="G654" s="5"/>
    </row>
    <row r="655" spans="1:7" ht="15.75" customHeight="1">
      <c r="A655" s="62"/>
      <c r="E655" s="12"/>
      <c r="F655" s="12"/>
      <c r="G655" s="5"/>
    </row>
    <row r="656" spans="1:7" ht="15.75" customHeight="1">
      <c r="A656" s="62"/>
      <c r="E656" s="12"/>
      <c r="F656" s="12"/>
      <c r="G656" s="5"/>
    </row>
    <row r="657" spans="1:7" ht="15.75" customHeight="1">
      <c r="A657" s="62"/>
      <c r="E657" s="12"/>
      <c r="F657" s="12"/>
      <c r="G657" s="5"/>
    </row>
    <row r="658" spans="1:7" ht="15.75" customHeight="1">
      <c r="A658" s="62"/>
      <c r="E658" s="12"/>
      <c r="F658" s="12"/>
      <c r="G658" s="5"/>
    </row>
    <row r="659" spans="1:7" ht="15.75" customHeight="1">
      <c r="A659" s="62"/>
      <c r="E659" s="12"/>
      <c r="F659" s="12"/>
      <c r="G659" s="5"/>
    </row>
    <row r="660" spans="1:7" ht="15.75" customHeight="1">
      <c r="A660" s="62"/>
      <c r="E660" s="12"/>
      <c r="F660" s="12"/>
      <c r="G660" s="5"/>
    </row>
    <row r="661" spans="1:7" ht="15.75" customHeight="1">
      <c r="A661" s="62"/>
      <c r="E661" s="12"/>
      <c r="F661" s="12"/>
      <c r="G661" s="5"/>
    </row>
    <row r="662" spans="1:7" ht="15.75" customHeight="1">
      <c r="A662" s="62"/>
      <c r="E662" s="12"/>
      <c r="F662" s="12"/>
      <c r="G662" s="5"/>
    </row>
    <row r="663" spans="1:7" ht="15.75" customHeight="1">
      <c r="A663" s="62"/>
      <c r="E663" s="12"/>
      <c r="F663" s="12"/>
      <c r="G663" s="5"/>
    </row>
    <row r="664" spans="1:7" ht="15.75" customHeight="1">
      <c r="A664" s="62"/>
      <c r="E664" s="12"/>
      <c r="F664" s="12"/>
      <c r="G664" s="5"/>
    </row>
    <row r="665" spans="1:7" ht="15.75" customHeight="1">
      <c r="A665" s="62"/>
      <c r="E665" s="12"/>
      <c r="F665" s="12"/>
      <c r="G665" s="5"/>
    </row>
    <row r="666" spans="1:7" ht="15.75" customHeight="1">
      <c r="A666" s="62"/>
      <c r="E666" s="12"/>
      <c r="F666" s="12"/>
      <c r="G666" s="5"/>
    </row>
    <row r="667" spans="1:7" ht="15.75" customHeight="1">
      <c r="A667" s="62"/>
      <c r="E667" s="12"/>
      <c r="F667" s="12"/>
      <c r="G667" s="5"/>
    </row>
    <row r="668" spans="1:7" ht="15.75" customHeight="1">
      <c r="A668" s="62"/>
      <c r="E668" s="12"/>
      <c r="F668" s="12"/>
      <c r="G668" s="5"/>
    </row>
    <row r="669" spans="1:7" ht="15.75" customHeight="1">
      <c r="A669" s="62"/>
      <c r="E669" s="12"/>
      <c r="F669" s="12"/>
      <c r="G669" s="5"/>
    </row>
    <row r="670" spans="1:7" ht="15.75" customHeight="1">
      <c r="A670" s="62"/>
      <c r="E670" s="12"/>
      <c r="F670" s="12"/>
      <c r="G670" s="5"/>
    </row>
    <row r="671" spans="1:7" ht="15.75" customHeight="1">
      <c r="A671" s="62"/>
      <c r="E671" s="12"/>
      <c r="F671" s="12"/>
      <c r="G671" s="5"/>
    </row>
    <row r="672" spans="1:7" ht="15.75" customHeight="1">
      <c r="A672" s="62"/>
      <c r="E672" s="12"/>
      <c r="F672" s="12"/>
      <c r="G672" s="5"/>
    </row>
    <row r="673" spans="1:7" ht="15.75" customHeight="1">
      <c r="A673" s="62"/>
      <c r="E673" s="12"/>
      <c r="F673" s="12"/>
      <c r="G673" s="5"/>
    </row>
    <row r="674" spans="1:7" ht="15.75" customHeight="1">
      <c r="A674" s="62"/>
      <c r="E674" s="12"/>
      <c r="F674" s="12"/>
      <c r="G674" s="5"/>
    </row>
    <row r="675" spans="1:7" ht="15.75" customHeight="1">
      <c r="A675" s="62"/>
      <c r="E675" s="12"/>
      <c r="F675" s="12"/>
      <c r="G675" s="5"/>
    </row>
    <row r="676" spans="1:7" ht="15.75" customHeight="1">
      <c r="A676" s="62"/>
      <c r="E676" s="12"/>
      <c r="F676" s="12"/>
      <c r="G676" s="5"/>
    </row>
    <row r="677" spans="1:7" ht="15.75" customHeight="1">
      <c r="A677" s="62"/>
      <c r="E677" s="12"/>
      <c r="F677" s="12"/>
      <c r="G677" s="5"/>
    </row>
    <row r="678" spans="1:7" ht="15.75" customHeight="1">
      <c r="A678" s="62"/>
      <c r="E678" s="12"/>
      <c r="F678" s="12"/>
      <c r="G678" s="5"/>
    </row>
    <row r="679" spans="1:7" ht="15.75" customHeight="1">
      <c r="A679" s="62"/>
      <c r="E679" s="12"/>
      <c r="F679" s="12"/>
      <c r="G679" s="5"/>
    </row>
    <row r="680" spans="1:7" ht="15.75" customHeight="1">
      <c r="A680" s="62"/>
      <c r="E680" s="12"/>
      <c r="F680" s="12"/>
      <c r="G680" s="5"/>
    </row>
    <row r="681" spans="1:7" ht="15.75" customHeight="1">
      <c r="A681" s="62"/>
      <c r="E681" s="12"/>
      <c r="F681" s="12"/>
      <c r="G681" s="5"/>
    </row>
    <row r="682" spans="1:7" ht="15.75" customHeight="1">
      <c r="A682" s="62"/>
      <c r="E682" s="12"/>
      <c r="F682" s="12"/>
      <c r="G682" s="5"/>
    </row>
    <row r="683" spans="1:7" ht="15.75" customHeight="1">
      <c r="A683" s="62"/>
      <c r="E683" s="12"/>
      <c r="F683" s="12"/>
      <c r="G683" s="5"/>
    </row>
    <row r="684" spans="1:7" ht="15.75" customHeight="1">
      <c r="A684" s="62"/>
      <c r="E684" s="12"/>
      <c r="F684" s="12"/>
      <c r="G684" s="5"/>
    </row>
    <row r="685" spans="1:7" ht="15.75" customHeight="1">
      <c r="A685" s="62"/>
      <c r="E685" s="12"/>
      <c r="F685" s="12"/>
      <c r="G685" s="5"/>
    </row>
    <row r="686" spans="1:7" ht="15.75" customHeight="1">
      <c r="A686" s="62"/>
      <c r="E686" s="12"/>
      <c r="F686" s="12"/>
      <c r="G686" s="5"/>
    </row>
    <row r="687" spans="1:7" ht="15.75" customHeight="1">
      <c r="A687" s="62"/>
      <c r="E687" s="12"/>
      <c r="F687" s="12"/>
      <c r="G687" s="5"/>
    </row>
    <row r="688" spans="1:7" ht="15.75" customHeight="1">
      <c r="A688" s="62"/>
      <c r="E688" s="12"/>
      <c r="F688" s="12"/>
      <c r="G688" s="5"/>
    </row>
    <row r="689" spans="1:7" ht="15.75" customHeight="1">
      <c r="A689" s="62"/>
      <c r="E689" s="12"/>
      <c r="F689" s="12"/>
      <c r="G689" s="5"/>
    </row>
    <row r="690" spans="1:7" ht="15.75" customHeight="1">
      <c r="A690" s="62"/>
      <c r="E690" s="12"/>
      <c r="F690" s="12"/>
      <c r="G690" s="5"/>
    </row>
    <row r="691" spans="1:7" ht="15.75" customHeight="1">
      <c r="A691" s="62"/>
      <c r="E691" s="12"/>
      <c r="F691" s="12"/>
      <c r="G691" s="5"/>
    </row>
    <row r="692" spans="1:7" ht="15.75" customHeight="1">
      <c r="A692" s="62"/>
      <c r="E692" s="12"/>
      <c r="F692" s="12"/>
      <c r="G692" s="5"/>
    </row>
    <row r="693" spans="1:7" ht="15.75" customHeight="1">
      <c r="A693" s="62"/>
      <c r="E693" s="12"/>
      <c r="F693" s="12"/>
      <c r="G693" s="5"/>
    </row>
    <row r="694" spans="1:7" ht="15.75" customHeight="1">
      <c r="A694" s="62"/>
      <c r="E694" s="12"/>
      <c r="F694" s="12"/>
      <c r="G694" s="5"/>
    </row>
    <row r="695" spans="1:7" ht="15.75" customHeight="1">
      <c r="A695" s="62"/>
      <c r="E695" s="12"/>
      <c r="F695" s="12"/>
      <c r="G695" s="5"/>
    </row>
    <row r="696" spans="1:7" ht="15.75" customHeight="1">
      <c r="A696" s="62"/>
      <c r="E696" s="12"/>
      <c r="F696" s="12"/>
      <c r="G696" s="5"/>
    </row>
    <row r="697" spans="1:7" ht="15.75" customHeight="1">
      <c r="A697" s="62"/>
      <c r="E697" s="12"/>
      <c r="F697" s="12"/>
      <c r="G697" s="5"/>
    </row>
    <row r="698" spans="1:7" ht="15.75" customHeight="1">
      <c r="A698" s="62"/>
      <c r="E698" s="12"/>
      <c r="F698" s="12"/>
      <c r="G698" s="5"/>
    </row>
    <row r="699" spans="1:7" ht="15.75" customHeight="1">
      <c r="A699" s="62"/>
      <c r="E699" s="12"/>
      <c r="F699" s="12"/>
      <c r="G699" s="5"/>
    </row>
    <row r="700" spans="1:7" ht="15.75" customHeight="1">
      <c r="A700" s="62"/>
      <c r="E700" s="12"/>
      <c r="F700" s="12"/>
      <c r="G700" s="5"/>
    </row>
    <row r="701" spans="1:7" ht="15.75" customHeight="1">
      <c r="A701" s="62"/>
      <c r="E701" s="12"/>
      <c r="F701" s="12"/>
      <c r="G701" s="5"/>
    </row>
    <row r="702" spans="1:7" ht="15.75" customHeight="1">
      <c r="A702" s="62"/>
      <c r="E702" s="12"/>
      <c r="F702" s="12"/>
      <c r="G702" s="5"/>
    </row>
    <row r="703" spans="1:7" ht="15.75" customHeight="1">
      <c r="A703" s="62"/>
      <c r="E703" s="12"/>
      <c r="F703" s="12"/>
      <c r="G703" s="5"/>
    </row>
    <row r="704" spans="1:7" ht="15.75" customHeight="1">
      <c r="A704" s="62"/>
      <c r="E704" s="12"/>
      <c r="F704" s="12"/>
      <c r="G704" s="5"/>
    </row>
    <row r="705" spans="1:7" ht="15.75" customHeight="1">
      <c r="A705" s="62"/>
      <c r="E705" s="12"/>
      <c r="F705" s="12"/>
      <c r="G705" s="5"/>
    </row>
    <row r="706" spans="1:7" ht="15.75" customHeight="1">
      <c r="A706" s="62"/>
      <c r="E706" s="12"/>
      <c r="F706" s="12"/>
      <c r="G706" s="5"/>
    </row>
    <row r="707" spans="1:7" ht="15.75" customHeight="1">
      <c r="A707" s="62"/>
      <c r="E707" s="12"/>
      <c r="F707" s="12"/>
      <c r="G707" s="5"/>
    </row>
    <row r="708" spans="1:7" ht="15.75" customHeight="1">
      <c r="A708" s="62"/>
      <c r="E708" s="12"/>
      <c r="F708" s="12"/>
      <c r="G708" s="5"/>
    </row>
    <row r="709" spans="1:7" ht="15.75" customHeight="1">
      <c r="A709" s="62"/>
      <c r="E709" s="12"/>
      <c r="F709" s="12"/>
      <c r="G709" s="5"/>
    </row>
    <row r="710" spans="1:7" ht="15.75" customHeight="1">
      <c r="A710" s="62"/>
      <c r="E710" s="12"/>
      <c r="F710" s="12"/>
      <c r="G710" s="5"/>
    </row>
    <row r="711" spans="1:7" ht="15.75" customHeight="1">
      <c r="A711" s="62"/>
      <c r="E711" s="12"/>
      <c r="F711" s="12"/>
      <c r="G711" s="5"/>
    </row>
    <row r="712" spans="1:7" ht="15.75" customHeight="1">
      <c r="A712" s="62"/>
      <c r="E712" s="12"/>
      <c r="F712" s="12"/>
      <c r="G712" s="5"/>
    </row>
    <row r="713" spans="1:7" ht="15.75" customHeight="1">
      <c r="A713" s="62"/>
      <c r="E713" s="12"/>
      <c r="F713" s="12"/>
      <c r="G713" s="5"/>
    </row>
    <row r="714" spans="1:7" ht="15.75" customHeight="1">
      <c r="A714" s="62"/>
      <c r="E714" s="12"/>
      <c r="F714" s="12"/>
      <c r="G714" s="5"/>
    </row>
    <row r="715" spans="1:7" ht="15.75" customHeight="1">
      <c r="A715" s="62"/>
      <c r="E715" s="12"/>
      <c r="F715" s="12"/>
      <c r="G715" s="5"/>
    </row>
    <row r="716" spans="1:7" ht="15.75" customHeight="1">
      <c r="A716" s="62"/>
      <c r="E716" s="12"/>
      <c r="F716" s="12"/>
      <c r="G716" s="5"/>
    </row>
    <row r="717" spans="1:7" ht="15.75" customHeight="1">
      <c r="A717" s="62"/>
      <c r="E717" s="12"/>
      <c r="F717" s="12"/>
      <c r="G717" s="5"/>
    </row>
    <row r="718" spans="1:7" ht="15.75" customHeight="1">
      <c r="A718" s="62"/>
      <c r="E718" s="12"/>
      <c r="F718" s="12"/>
      <c r="G718" s="5"/>
    </row>
    <row r="719" spans="1:7" ht="15.75" customHeight="1">
      <c r="A719" s="62"/>
      <c r="E719" s="12"/>
      <c r="F719" s="12"/>
      <c r="G719" s="5"/>
    </row>
    <row r="720" spans="1:7" ht="15.75" customHeight="1">
      <c r="A720" s="62"/>
      <c r="E720" s="12"/>
      <c r="F720" s="12"/>
      <c r="G720" s="5"/>
    </row>
    <row r="721" spans="1:7" ht="15.75" customHeight="1">
      <c r="A721" s="62"/>
      <c r="E721" s="12"/>
      <c r="F721" s="12"/>
      <c r="G721" s="5"/>
    </row>
    <row r="722" spans="1:7" ht="15.75" customHeight="1">
      <c r="A722" s="62"/>
      <c r="E722" s="12"/>
      <c r="F722" s="12"/>
      <c r="G722" s="5"/>
    </row>
    <row r="723" spans="1:7" ht="15.75" customHeight="1">
      <c r="A723" s="62"/>
      <c r="E723" s="12"/>
      <c r="F723" s="12"/>
      <c r="G723" s="5"/>
    </row>
    <row r="724" spans="1:7" ht="15.75" customHeight="1">
      <c r="A724" s="62"/>
      <c r="E724" s="12"/>
      <c r="F724" s="12"/>
      <c r="G724" s="5"/>
    </row>
    <row r="725" spans="1:7" ht="15.75" customHeight="1">
      <c r="A725" s="62"/>
      <c r="E725" s="12"/>
      <c r="F725" s="12"/>
      <c r="G725" s="5"/>
    </row>
    <row r="726" spans="1:7" ht="15.75" customHeight="1">
      <c r="A726" s="62"/>
      <c r="E726" s="12"/>
      <c r="F726" s="12"/>
      <c r="G726" s="5"/>
    </row>
    <row r="727" spans="1:7" ht="15.75" customHeight="1">
      <c r="A727" s="62"/>
      <c r="E727" s="12"/>
      <c r="F727" s="12"/>
      <c r="G727" s="5"/>
    </row>
    <row r="728" spans="1:7" ht="15.75" customHeight="1">
      <c r="A728" s="62"/>
      <c r="E728" s="12"/>
      <c r="F728" s="12"/>
      <c r="G728" s="5"/>
    </row>
    <row r="729" spans="1:7" ht="15.75" customHeight="1">
      <c r="A729" s="62"/>
      <c r="E729" s="12"/>
      <c r="F729" s="12"/>
      <c r="G729" s="5"/>
    </row>
    <row r="730" spans="1:7" ht="15.75" customHeight="1">
      <c r="A730" s="62"/>
      <c r="E730" s="12"/>
      <c r="F730" s="12"/>
      <c r="G730" s="5"/>
    </row>
    <row r="731" spans="1:7" ht="15.75" customHeight="1">
      <c r="A731" s="62"/>
      <c r="E731" s="12"/>
      <c r="F731" s="12"/>
      <c r="G731" s="5"/>
    </row>
    <row r="732" spans="1:7" ht="15.75" customHeight="1">
      <c r="A732" s="62"/>
      <c r="E732" s="12"/>
      <c r="F732" s="12"/>
      <c r="G732" s="5"/>
    </row>
    <row r="733" spans="1:7" ht="15.75" customHeight="1">
      <c r="A733" s="62"/>
      <c r="E733" s="12"/>
      <c r="F733" s="12"/>
      <c r="G733" s="5"/>
    </row>
    <row r="734" spans="1:7" ht="15.75" customHeight="1">
      <c r="A734" s="62"/>
      <c r="E734" s="12"/>
      <c r="F734" s="12"/>
      <c r="G734" s="5"/>
    </row>
    <row r="735" spans="1:7" ht="15.75" customHeight="1">
      <c r="A735" s="62"/>
      <c r="E735" s="12"/>
      <c r="F735" s="12"/>
      <c r="G735" s="5"/>
    </row>
    <row r="736" spans="1:7" ht="15.75" customHeight="1">
      <c r="A736" s="62"/>
      <c r="E736" s="12"/>
      <c r="F736" s="12"/>
      <c r="G736" s="5"/>
    </row>
    <row r="737" spans="1:7" ht="15.75" customHeight="1">
      <c r="A737" s="62"/>
      <c r="E737" s="12"/>
      <c r="F737" s="12"/>
      <c r="G737" s="5"/>
    </row>
    <row r="738" spans="1:7" ht="15.75" customHeight="1">
      <c r="A738" s="62"/>
      <c r="E738" s="12"/>
      <c r="F738" s="12"/>
      <c r="G738" s="5"/>
    </row>
    <row r="739" spans="1:7" ht="15.75" customHeight="1">
      <c r="A739" s="62"/>
      <c r="E739" s="12"/>
      <c r="F739" s="12"/>
      <c r="G739" s="5"/>
    </row>
    <row r="740" spans="1:7" ht="15.75" customHeight="1">
      <c r="A740" s="62"/>
      <c r="E740" s="12"/>
      <c r="F740" s="12"/>
      <c r="G740" s="5"/>
    </row>
    <row r="741" spans="1:7" ht="15.75" customHeight="1">
      <c r="A741" s="62"/>
      <c r="E741" s="12"/>
      <c r="F741" s="12"/>
      <c r="G741" s="5"/>
    </row>
    <row r="742" spans="1:7" ht="15.75" customHeight="1">
      <c r="A742" s="62"/>
      <c r="E742" s="12"/>
      <c r="F742" s="12"/>
      <c r="G742" s="5"/>
    </row>
    <row r="743" spans="1:7" ht="15.75" customHeight="1">
      <c r="A743" s="62"/>
      <c r="E743" s="12"/>
      <c r="F743" s="12"/>
      <c r="G743" s="5"/>
    </row>
    <row r="744" spans="1:7" ht="15.75" customHeight="1">
      <c r="A744" s="62"/>
      <c r="E744" s="12"/>
      <c r="F744" s="12"/>
      <c r="G744" s="5"/>
    </row>
    <row r="745" spans="1:7" ht="15.75" customHeight="1">
      <c r="A745" s="62"/>
      <c r="E745" s="12"/>
      <c r="F745" s="12"/>
      <c r="G745" s="5"/>
    </row>
    <row r="746" spans="1:7" ht="15.75" customHeight="1">
      <c r="A746" s="62"/>
      <c r="E746" s="12"/>
      <c r="F746" s="12"/>
      <c r="G746" s="5"/>
    </row>
    <row r="747" spans="1:7" ht="15.75" customHeight="1">
      <c r="A747" s="62"/>
      <c r="E747" s="12"/>
      <c r="F747" s="12"/>
      <c r="G747" s="5"/>
    </row>
    <row r="748" spans="1:7" ht="15.75" customHeight="1">
      <c r="A748" s="62"/>
      <c r="E748" s="12"/>
      <c r="F748" s="12"/>
      <c r="G748" s="5"/>
    </row>
    <row r="749" spans="1:7" ht="15.75" customHeight="1">
      <c r="A749" s="62"/>
      <c r="E749" s="12"/>
      <c r="F749" s="12"/>
      <c r="G749" s="5"/>
    </row>
    <row r="750" spans="1:7" ht="15.75" customHeight="1">
      <c r="A750" s="62"/>
      <c r="E750" s="12"/>
      <c r="F750" s="12"/>
      <c r="G750" s="5"/>
    </row>
    <row r="751" spans="1:7" ht="15.75" customHeight="1">
      <c r="A751" s="62"/>
      <c r="E751" s="12"/>
      <c r="F751" s="12"/>
      <c r="G751" s="5"/>
    </row>
    <row r="752" spans="1:7" ht="15.75" customHeight="1">
      <c r="A752" s="62"/>
      <c r="E752" s="12"/>
      <c r="F752" s="12"/>
      <c r="G752" s="5"/>
    </row>
    <row r="753" spans="1:7" ht="15.75" customHeight="1">
      <c r="A753" s="62"/>
      <c r="E753" s="12"/>
      <c r="F753" s="12"/>
      <c r="G753" s="5"/>
    </row>
    <row r="754" spans="1:7" ht="15.75" customHeight="1">
      <c r="A754" s="62"/>
      <c r="E754" s="12"/>
      <c r="F754" s="12"/>
      <c r="G754" s="5"/>
    </row>
    <row r="755" spans="1:7" ht="15.75" customHeight="1">
      <c r="A755" s="62"/>
      <c r="E755" s="12"/>
      <c r="F755" s="12"/>
      <c r="G755" s="5"/>
    </row>
    <row r="756" spans="1:7" ht="15.75" customHeight="1">
      <c r="A756" s="62"/>
      <c r="E756" s="12"/>
      <c r="F756" s="12"/>
      <c r="G756" s="5"/>
    </row>
    <row r="757" spans="1:7" ht="15.75" customHeight="1">
      <c r="A757" s="62"/>
      <c r="E757" s="12"/>
      <c r="F757" s="12"/>
      <c r="G757" s="5"/>
    </row>
    <row r="758" spans="1:7" ht="15.75" customHeight="1">
      <c r="A758" s="62"/>
      <c r="E758" s="12"/>
      <c r="F758" s="12"/>
      <c r="G758" s="5"/>
    </row>
    <row r="759" spans="1:7" ht="15.75" customHeight="1">
      <c r="A759" s="62"/>
      <c r="E759" s="12"/>
      <c r="F759" s="12"/>
      <c r="G759" s="5"/>
    </row>
    <row r="760" spans="1:7" ht="15.75" customHeight="1">
      <c r="A760" s="62"/>
      <c r="E760" s="12"/>
      <c r="F760" s="12"/>
      <c r="G760" s="5"/>
    </row>
    <row r="761" spans="1:7" ht="15.75" customHeight="1">
      <c r="A761" s="62"/>
      <c r="E761" s="12"/>
      <c r="F761" s="12"/>
      <c r="G761" s="5"/>
    </row>
    <row r="762" spans="1:7" ht="15.75" customHeight="1">
      <c r="A762" s="62"/>
      <c r="E762" s="12"/>
      <c r="F762" s="12"/>
      <c r="G762" s="5"/>
    </row>
    <row r="763" spans="1:7" ht="15.75" customHeight="1">
      <c r="A763" s="62"/>
      <c r="E763" s="12"/>
      <c r="F763" s="12"/>
      <c r="G763" s="5"/>
    </row>
    <row r="764" spans="1:7" ht="15.75" customHeight="1">
      <c r="A764" s="62"/>
      <c r="E764" s="12"/>
      <c r="F764" s="12"/>
      <c r="G764" s="5"/>
    </row>
    <row r="765" spans="1:7" ht="15.75" customHeight="1">
      <c r="A765" s="62"/>
      <c r="E765" s="12"/>
      <c r="F765" s="12"/>
      <c r="G765" s="5"/>
    </row>
    <row r="766" spans="1:7" ht="15.75" customHeight="1">
      <c r="A766" s="62"/>
      <c r="E766" s="12"/>
      <c r="F766" s="12"/>
      <c r="G766" s="5"/>
    </row>
    <row r="767" spans="1:7" ht="15.75" customHeight="1">
      <c r="A767" s="62"/>
      <c r="E767" s="12"/>
      <c r="F767" s="12"/>
      <c r="G767" s="5"/>
    </row>
    <row r="768" spans="1:7" ht="15.75" customHeight="1">
      <c r="A768" s="62"/>
      <c r="E768" s="12"/>
      <c r="F768" s="12"/>
      <c r="G768" s="5"/>
    </row>
    <row r="769" spans="1:7" ht="15.75" customHeight="1">
      <c r="A769" s="62"/>
      <c r="E769" s="12"/>
      <c r="F769" s="12"/>
      <c r="G769" s="5"/>
    </row>
    <row r="770" spans="1:7" ht="15.75" customHeight="1">
      <c r="A770" s="62"/>
      <c r="E770" s="12"/>
      <c r="F770" s="12"/>
      <c r="G770" s="5"/>
    </row>
    <row r="771" spans="1:7" ht="15.75" customHeight="1">
      <c r="A771" s="62"/>
      <c r="E771" s="12"/>
      <c r="F771" s="12"/>
      <c r="G771" s="5"/>
    </row>
    <row r="772" spans="1:7" ht="15.75" customHeight="1">
      <c r="A772" s="62"/>
      <c r="E772" s="12"/>
      <c r="F772" s="12"/>
      <c r="G772" s="5"/>
    </row>
    <row r="773" spans="1:7" ht="15.75" customHeight="1">
      <c r="A773" s="62"/>
      <c r="E773" s="12"/>
      <c r="F773" s="12"/>
      <c r="G773" s="5"/>
    </row>
    <row r="774" spans="1:7" ht="15.75" customHeight="1">
      <c r="A774" s="62"/>
      <c r="E774" s="12"/>
      <c r="F774" s="12"/>
      <c r="G774" s="5"/>
    </row>
    <row r="775" spans="1:7" ht="15.75" customHeight="1">
      <c r="A775" s="62"/>
      <c r="E775" s="12"/>
      <c r="F775" s="12"/>
      <c r="G775" s="5"/>
    </row>
    <row r="776" spans="1:7" ht="15.75" customHeight="1">
      <c r="A776" s="62"/>
      <c r="E776" s="12"/>
      <c r="F776" s="12"/>
      <c r="G776" s="5"/>
    </row>
    <row r="777" spans="1:7" ht="15.75" customHeight="1">
      <c r="A777" s="62"/>
      <c r="E777" s="12"/>
      <c r="F777" s="12"/>
      <c r="G777" s="5"/>
    </row>
    <row r="778" spans="1:7" ht="15.75" customHeight="1">
      <c r="A778" s="62"/>
      <c r="E778" s="12"/>
      <c r="F778" s="12"/>
      <c r="G778" s="5"/>
    </row>
    <row r="779" spans="1:7" ht="15.75" customHeight="1">
      <c r="A779" s="62"/>
      <c r="E779" s="12"/>
      <c r="F779" s="12"/>
      <c r="G779" s="5"/>
    </row>
    <row r="780" spans="1:7" ht="15.75" customHeight="1">
      <c r="A780" s="62"/>
      <c r="E780" s="12"/>
      <c r="F780" s="12"/>
      <c r="G780" s="5"/>
    </row>
    <row r="781" spans="1:7" ht="15.75" customHeight="1">
      <c r="A781" s="62"/>
      <c r="E781" s="12"/>
      <c r="F781" s="12"/>
      <c r="G781" s="5"/>
    </row>
    <row r="782" spans="1:7" ht="15.75" customHeight="1">
      <c r="A782" s="62"/>
      <c r="E782" s="12"/>
      <c r="F782" s="12"/>
      <c r="G782" s="5"/>
    </row>
    <row r="783" spans="1:7" ht="15.75" customHeight="1">
      <c r="A783" s="62"/>
      <c r="E783" s="12"/>
      <c r="F783" s="12"/>
      <c r="G783" s="5"/>
    </row>
    <row r="784" spans="1:7" ht="15.75" customHeight="1">
      <c r="A784" s="62"/>
      <c r="E784" s="12"/>
      <c r="F784" s="12"/>
      <c r="G784" s="5"/>
    </row>
    <row r="785" spans="1:7" ht="15.75" customHeight="1">
      <c r="A785" s="62"/>
      <c r="E785" s="12"/>
      <c r="F785" s="12"/>
      <c r="G785" s="5"/>
    </row>
    <row r="786" spans="1:7" ht="15.75" customHeight="1">
      <c r="A786" s="62"/>
      <c r="E786" s="12"/>
      <c r="F786" s="12"/>
      <c r="G786" s="5"/>
    </row>
    <row r="787" spans="1:7" ht="15.75" customHeight="1">
      <c r="A787" s="62"/>
      <c r="E787" s="12"/>
      <c r="F787" s="12"/>
      <c r="G787" s="5"/>
    </row>
    <row r="788" spans="1:7" ht="15.75" customHeight="1">
      <c r="A788" s="62"/>
      <c r="E788" s="12"/>
      <c r="F788" s="12"/>
      <c r="G788" s="5"/>
    </row>
    <row r="789" spans="1:7" ht="15.75" customHeight="1">
      <c r="A789" s="62"/>
      <c r="E789" s="12"/>
      <c r="F789" s="12"/>
      <c r="G789" s="5"/>
    </row>
    <row r="790" spans="1:7" ht="15.75" customHeight="1">
      <c r="A790" s="62"/>
      <c r="E790" s="12"/>
      <c r="F790" s="12"/>
      <c r="G790" s="5"/>
    </row>
    <row r="791" spans="1:7" ht="15.75" customHeight="1">
      <c r="A791" s="62"/>
      <c r="E791" s="12"/>
      <c r="F791" s="12"/>
      <c r="G791" s="5"/>
    </row>
    <row r="792" spans="1:7" ht="15.75" customHeight="1">
      <c r="A792" s="62"/>
      <c r="E792" s="12"/>
      <c r="F792" s="12"/>
      <c r="G792" s="5"/>
    </row>
    <row r="793" spans="1:7" ht="15.75" customHeight="1">
      <c r="A793" s="62"/>
      <c r="E793" s="12"/>
      <c r="F793" s="12"/>
      <c r="G793" s="5"/>
    </row>
    <row r="794" spans="1:7" ht="15.75" customHeight="1">
      <c r="A794" s="62"/>
      <c r="E794" s="12"/>
      <c r="F794" s="12"/>
      <c r="G794" s="5"/>
    </row>
    <row r="795" spans="1:7" ht="15.75" customHeight="1">
      <c r="A795" s="62"/>
      <c r="E795" s="12"/>
      <c r="F795" s="12"/>
      <c r="G795" s="5"/>
    </row>
    <row r="796" spans="1:7" ht="15.75" customHeight="1">
      <c r="A796" s="62"/>
      <c r="E796" s="12"/>
      <c r="F796" s="12"/>
      <c r="G796" s="5"/>
    </row>
    <row r="797" spans="1:7" ht="15.75" customHeight="1">
      <c r="A797" s="62"/>
      <c r="E797" s="12"/>
      <c r="F797" s="12"/>
      <c r="G797" s="5"/>
    </row>
    <row r="798" spans="1:7" ht="15.75" customHeight="1">
      <c r="A798" s="62"/>
      <c r="E798" s="12"/>
      <c r="F798" s="12"/>
      <c r="G798" s="5"/>
    </row>
    <row r="799" spans="1:7" ht="15.75" customHeight="1">
      <c r="A799" s="62"/>
      <c r="E799" s="12"/>
      <c r="F799" s="12"/>
      <c r="G799" s="5"/>
    </row>
    <row r="800" spans="1:7" ht="15.75" customHeight="1">
      <c r="A800" s="62"/>
      <c r="E800" s="12"/>
      <c r="F800" s="12"/>
      <c r="G800" s="5"/>
    </row>
    <row r="801" spans="1:7" ht="15.75" customHeight="1">
      <c r="A801" s="62"/>
      <c r="E801" s="12"/>
      <c r="F801" s="12"/>
      <c r="G801" s="5"/>
    </row>
    <row r="802" spans="1:7" ht="15.75" customHeight="1">
      <c r="A802" s="62"/>
      <c r="E802" s="12"/>
      <c r="F802" s="12"/>
      <c r="G802" s="5"/>
    </row>
    <row r="803" spans="1:7" ht="15.75" customHeight="1">
      <c r="A803" s="62"/>
      <c r="E803" s="12"/>
      <c r="F803" s="12"/>
      <c r="G803" s="5"/>
    </row>
    <row r="804" spans="1:7" ht="15.75" customHeight="1">
      <c r="A804" s="62"/>
      <c r="E804" s="12"/>
      <c r="F804" s="12"/>
      <c r="G804" s="5"/>
    </row>
    <row r="805" spans="1:7" ht="15.75" customHeight="1">
      <c r="A805" s="62"/>
      <c r="E805" s="12"/>
      <c r="F805" s="12"/>
      <c r="G805" s="5"/>
    </row>
    <row r="806" spans="1:7" ht="15.75" customHeight="1">
      <c r="A806" s="62"/>
      <c r="E806" s="12"/>
      <c r="F806" s="12"/>
      <c r="G806" s="5"/>
    </row>
    <row r="807" spans="1:7" ht="15.75" customHeight="1">
      <c r="A807" s="62"/>
      <c r="E807" s="12"/>
      <c r="F807" s="12"/>
      <c r="G807" s="5"/>
    </row>
    <row r="808" spans="1:7" ht="15.75" customHeight="1">
      <c r="A808" s="62"/>
      <c r="E808" s="12"/>
      <c r="F808" s="12"/>
      <c r="G808" s="5"/>
    </row>
    <row r="809" spans="1:7" ht="15.75" customHeight="1">
      <c r="A809" s="62"/>
      <c r="E809" s="12"/>
      <c r="F809" s="12"/>
      <c r="G809" s="5"/>
    </row>
    <row r="810" spans="1:7" ht="15.75" customHeight="1">
      <c r="A810" s="62"/>
      <c r="E810" s="12"/>
      <c r="F810" s="12"/>
      <c r="G810" s="5"/>
    </row>
    <row r="811" spans="1:7" ht="15.75" customHeight="1">
      <c r="A811" s="62"/>
      <c r="E811" s="12"/>
      <c r="F811" s="12"/>
      <c r="G811" s="5"/>
    </row>
    <row r="812" spans="1:7" ht="15.75" customHeight="1">
      <c r="A812" s="62"/>
      <c r="E812" s="12"/>
      <c r="F812" s="12"/>
      <c r="G812" s="5"/>
    </row>
    <row r="813" spans="1:7" ht="15.75" customHeight="1">
      <c r="A813" s="62"/>
      <c r="E813" s="12"/>
      <c r="F813" s="12"/>
      <c r="G813" s="5"/>
    </row>
    <row r="814" spans="1:7" ht="15.75" customHeight="1">
      <c r="A814" s="62"/>
      <c r="E814" s="12"/>
      <c r="F814" s="12"/>
      <c r="G814" s="5"/>
    </row>
    <row r="815" spans="1:7" ht="15.75" customHeight="1">
      <c r="A815" s="62"/>
      <c r="E815" s="12"/>
      <c r="F815" s="12"/>
      <c r="G815" s="5"/>
    </row>
    <row r="816" spans="1:7" ht="15.75" customHeight="1">
      <c r="A816" s="62"/>
      <c r="E816" s="12"/>
      <c r="F816" s="12"/>
      <c r="G816" s="5"/>
    </row>
    <row r="817" spans="1:7" ht="15.75" customHeight="1">
      <c r="A817" s="62"/>
      <c r="E817" s="12"/>
      <c r="F817" s="12"/>
      <c r="G817" s="5"/>
    </row>
    <row r="818" spans="1:7" ht="15.75" customHeight="1">
      <c r="A818" s="62"/>
      <c r="E818" s="12"/>
      <c r="F818" s="12"/>
      <c r="G818" s="5"/>
    </row>
    <row r="819" spans="1:7" ht="15.75" customHeight="1">
      <c r="A819" s="62"/>
      <c r="E819" s="12"/>
      <c r="F819" s="12"/>
      <c r="G819" s="5"/>
    </row>
    <row r="820" spans="1:7" ht="15.75" customHeight="1">
      <c r="A820" s="62"/>
      <c r="E820" s="12"/>
      <c r="F820" s="12"/>
      <c r="G820" s="5"/>
    </row>
    <row r="821" spans="1:7" ht="15.75" customHeight="1">
      <c r="A821" s="62"/>
      <c r="E821" s="12"/>
      <c r="F821" s="12"/>
      <c r="G821" s="5"/>
    </row>
    <row r="822" spans="1:7" ht="15.75" customHeight="1">
      <c r="A822" s="62"/>
      <c r="E822" s="12"/>
      <c r="F822" s="12"/>
      <c r="G822" s="5"/>
    </row>
    <row r="823" spans="1:7" ht="15.75" customHeight="1">
      <c r="A823" s="62"/>
      <c r="E823" s="12"/>
      <c r="F823" s="12"/>
      <c r="G823" s="5"/>
    </row>
    <row r="824" spans="1:7" ht="15.75" customHeight="1">
      <c r="A824" s="62"/>
      <c r="E824" s="12"/>
      <c r="F824" s="12"/>
      <c r="G824" s="5"/>
    </row>
    <row r="825" spans="1:7" ht="15.75" customHeight="1">
      <c r="A825" s="62"/>
      <c r="E825" s="12"/>
      <c r="F825" s="12"/>
      <c r="G825" s="5"/>
    </row>
    <row r="826" spans="1:7" ht="15.75" customHeight="1">
      <c r="A826" s="62"/>
      <c r="E826" s="12"/>
      <c r="F826" s="12"/>
      <c r="G826" s="5"/>
    </row>
    <row r="827" spans="1:7" ht="15.75" customHeight="1">
      <c r="A827" s="62"/>
      <c r="E827" s="12"/>
      <c r="F827" s="12"/>
      <c r="G827" s="5"/>
    </row>
    <row r="828" spans="1:7" ht="15.75" customHeight="1">
      <c r="A828" s="62"/>
      <c r="E828" s="12"/>
      <c r="F828" s="12"/>
      <c r="G828" s="5"/>
    </row>
    <row r="829" spans="1:7" ht="15.75" customHeight="1">
      <c r="A829" s="62"/>
      <c r="E829" s="12"/>
      <c r="F829" s="12"/>
      <c r="G829" s="5"/>
    </row>
    <row r="830" spans="1:7" ht="15.75" customHeight="1">
      <c r="A830" s="62"/>
      <c r="E830" s="12"/>
      <c r="F830" s="12"/>
      <c r="G830" s="5"/>
    </row>
    <row r="831" spans="1:7" ht="15.75" customHeight="1">
      <c r="A831" s="62"/>
      <c r="E831" s="12"/>
      <c r="F831" s="12"/>
      <c r="G831" s="5"/>
    </row>
    <row r="832" spans="1:7" ht="15.75" customHeight="1">
      <c r="A832" s="62"/>
      <c r="E832" s="12"/>
      <c r="F832" s="12"/>
      <c r="G832" s="5"/>
    </row>
    <row r="833" spans="1:7" ht="15.75" customHeight="1">
      <c r="A833" s="62"/>
      <c r="E833" s="12"/>
      <c r="F833" s="12"/>
      <c r="G833" s="5"/>
    </row>
    <row r="834" spans="1:7" ht="15.75" customHeight="1">
      <c r="A834" s="62"/>
      <c r="E834" s="12"/>
      <c r="F834" s="12"/>
      <c r="G834" s="5"/>
    </row>
    <row r="835" spans="1:7" ht="15.75" customHeight="1">
      <c r="A835" s="62"/>
      <c r="E835" s="12"/>
      <c r="F835" s="12"/>
      <c r="G835" s="5"/>
    </row>
    <row r="836" spans="1:7" ht="15.75" customHeight="1">
      <c r="A836" s="62"/>
      <c r="E836" s="12"/>
      <c r="F836" s="12"/>
      <c r="G836" s="5"/>
    </row>
    <row r="837" spans="1:7" ht="15.75" customHeight="1">
      <c r="A837" s="62"/>
      <c r="E837" s="12"/>
      <c r="F837" s="12"/>
      <c r="G837" s="5"/>
    </row>
    <row r="838" spans="1:7" ht="15.75" customHeight="1">
      <c r="A838" s="62"/>
      <c r="E838" s="12"/>
      <c r="F838" s="12"/>
      <c r="G838" s="5"/>
    </row>
    <row r="839" spans="1:7" ht="15.75" customHeight="1">
      <c r="A839" s="62"/>
      <c r="E839" s="12"/>
      <c r="F839" s="12"/>
      <c r="G839" s="5"/>
    </row>
    <row r="840" spans="1:7" ht="15.75" customHeight="1">
      <c r="A840" s="62"/>
      <c r="E840" s="12"/>
      <c r="F840" s="12"/>
      <c r="G840" s="5"/>
    </row>
    <row r="841" spans="1:7" ht="15.75" customHeight="1">
      <c r="A841" s="62"/>
      <c r="E841" s="12"/>
      <c r="F841" s="12"/>
      <c r="G841" s="5"/>
    </row>
    <row r="842" spans="1:7" ht="15.75" customHeight="1">
      <c r="A842" s="62"/>
      <c r="E842" s="12"/>
      <c r="F842" s="12"/>
      <c r="G842" s="5"/>
    </row>
    <row r="843" spans="1:7" ht="15.75" customHeight="1">
      <c r="A843" s="62"/>
      <c r="E843" s="12"/>
      <c r="F843" s="12"/>
      <c r="G843" s="5"/>
    </row>
    <row r="844" spans="1:7" ht="15.75" customHeight="1">
      <c r="A844" s="62"/>
      <c r="E844" s="12"/>
      <c r="F844" s="12"/>
      <c r="G844" s="5"/>
    </row>
    <row r="845" spans="1:7" ht="15.75" customHeight="1">
      <c r="A845" s="62"/>
      <c r="E845" s="12"/>
      <c r="F845" s="12"/>
      <c r="G845" s="5"/>
    </row>
    <row r="846" spans="1:7" ht="15.75" customHeight="1">
      <c r="A846" s="62"/>
      <c r="E846" s="12"/>
      <c r="F846" s="12"/>
      <c r="G846" s="5"/>
    </row>
    <row r="847" spans="1:7" ht="15.75" customHeight="1">
      <c r="A847" s="62"/>
      <c r="E847" s="12"/>
      <c r="F847" s="12"/>
      <c r="G847" s="5"/>
    </row>
    <row r="848" spans="1:7" ht="15.75" customHeight="1">
      <c r="A848" s="62"/>
      <c r="E848" s="12"/>
      <c r="F848" s="12"/>
      <c r="G848" s="5"/>
    </row>
    <row r="849" spans="1:7" ht="15.75" customHeight="1">
      <c r="A849" s="62"/>
      <c r="E849" s="12"/>
      <c r="F849" s="12"/>
      <c r="G849" s="5"/>
    </row>
    <row r="850" spans="1:7" ht="15.75" customHeight="1">
      <c r="A850" s="62"/>
      <c r="E850" s="12"/>
      <c r="F850" s="12"/>
      <c r="G850" s="5"/>
    </row>
    <row r="851" spans="1:7" ht="15.75" customHeight="1">
      <c r="A851" s="62"/>
      <c r="E851" s="12"/>
      <c r="F851" s="12"/>
      <c r="G851" s="5"/>
    </row>
    <row r="852" spans="1:7" ht="15.75" customHeight="1">
      <c r="A852" s="62"/>
      <c r="E852" s="12"/>
      <c r="F852" s="12"/>
      <c r="G852" s="5"/>
    </row>
    <row r="853" spans="1:7" ht="15.75" customHeight="1">
      <c r="A853" s="62"/>
      <c r="E853" s="12"/>
      <c r="F853" s="12"/>
      <c r="G853" s="5"/>
    </row>
    <row r="854" spans="1:7" ht="15.75" customHeight="1">
      <c r="A854" s="62"/>
      <c r="E854" s="12"/>
      <c r="F854" s="12"/>
      <c r="G854" s="5"/>
    </row>
    <row r="855" spans="1:7" ht="15.75" customHeight="1">
      <c r="A855" s="62"/>
      <c r="E855" s="12"/>
      <c r="F855" s="12"/>
      <c r="G855" s="5"/>
    </row>
    <row r="856" spans="1:7" ht="15.75" customHeight="1">
      <c r="A856" s="62"/>
      <c r="E856" s="12"/>
      <c r="F856" s="12"/>
      <c r="G856" s="5"/>
    </row>
    <row r="857" spans="1:7" ht="15.75" customHeight="1">
      <c r="A857" s="62"/>
      <c r="E857" s="12"/>
      <c r="F857" s="12"/>
      <c r="G857" s="5"/>
    </row>
    <row r="858" spans="1:7" ht="15.75" customHeight="1">
      <c r="A858" s="62"/>
      <c r="E858" s="12"/>
      <c r="F858" s="12"/>
      <c r="G858" s="5"/>
    </row>
    <row r="859" spans="1:7" ht="15.75" customHeight="1">
      <c r="A859" s="62"/>
      <c r="E859" s="12"/>
      <c r="F859" s="12"/>
      <c r="G859" s="5"/>
    </row>
    <row r="860" spans="1:7" ht="15.75" customHeight="1">
      <c r="A860" s="62"/>
      <c r="E860" s="12"/>
      <c r="F860" s="12"/>
      <c r="G860" s="5"/>
    </row>
    <row r="861" spans="1:7" ht="15.75" customHeight="1">
      <c r="A861" s="62"/>
      <c r="E861" s="12"/>
      <c r="F861" s="12"/>
      <c r="G861" s="5"/>
    </row>
    <row r="862" spans="1:7" ht="15.75" customHeight="1">
      <c r="A862" s="62"/>
      <c r="E862" s="12"/>
      <c r="F862" s="12"/>
      <c r="G862" s="5"/>
    </row>
    <row r="863" spans="1:7" ht="15.75" customHeight="1">
      <c r="A863" s="62"/>
      <c r="E863" s="12"/>
      <c r="F863" s="12"/>
      <c r="G863" s="5"/>
    </row>
    <row r="864" spans="1:7" ht="15.75" customHeight="1">
      <c r="A864" s="62"/>
      <c r="E864" s="12"/>
      <c r="F864" s="12"/>
      <c r="G864" s="5"/>
    </row>
    <row r="865" spans="1:7" ht="15.75" customHeight="1">
      <c r="A865" s="62"/>
      <c r="E865" s="12"/>
      <c r="F865" s="12"/>
      <c r="G865" s="5"/>
    </row>
    <row r="866" spans="1:7" ht="15.75" customHeight="1">
      <c r="A866" s="62"/>
      <c r="E866" s="12"/>
      <c r="F866" s="12"/>
      <c r="G866" s="5"/>
    </row>
    <row r="867" spans="1:7" ht="15.75" customHeight="1">
      <c r="A867" s="62"/>
      <c r="E867" s="12"/>
      <c r="F867" s="12"/>
      <c r="G867" s="5"/>
    </row>
    <row r="868" spans="1:7" ht="15.75" customHeight="1">
      <c r="A868" s="62"/>
      <c r="E868" s="12"/>
      <c r="F868" s="12"/>
      <c r="G868" s="5"/>
    </row>
    <row r="869" spans="1:7" ht="15.75" customHeight="1">
      <c r="A869" s="62"/>
      <c r="E869" s="12"/>
      <c r="F869" s="12"/>
      <c r="G869" s="5"/>
    </row>
    <row r="870" spans="1:7" ht="15.75" customHeight="1">
      <c r="A870" s="62"/>
      <c r="E870" s="12"/>
      <c r="F870" s="12"/>
      <c r="G870" s="5"/>
    </row>
    <row r="871" spans="1:7" ht="15.75" customHeight="1">
      <c r="A871" s="62"/>
      <c r="E871" s="12"/>
      <c r="F871" s="12"/>
      <c r="G871" s="5"/>
    </row>
    <row r="872" spans="1:7" ht="15.75" customHeight="1">
      <c r="A872" s="62"/>
      <c r="E872" s="12"/>
      <c r="F872" s="12"/>
      <c r="G872" s="5"/>
    </row>
    <row r="873" spans="1:7" ht="15.75" customHeight="1">
      <c r="A873" s="62"/>
      <c r="E873" s="12"/>
      <c r="F873" s="12"/>
      <c r="G873" s="5"/>
    </row>
    <row r="874" spans="1:7" ht="15.75" customHeight="1">
      <c r="A874" s="62"/>
      <c r="E874" s="12"/>
      <c r="F874" s="12"/>
      <c r="G874" s="5"/>
    </row>
    <row r="875" spans="1:7" ht="15.75" customHeight="1">
      <c r="A875" s="62"/>
      <c r="E875" s="12"/>
      <c r="F875" s="12"/>
      <c r="G875" s="5"/>
    </row>
    <row r="876" spans="1:7" ht="15.75" customHeight="1">
      <c r="A876" s="62"/>
      <c r="E876" s="12"/>
      <c r="F876" s="12"/>
      <c r="G876" s="5"/>
    </row>
    <row r="877" spans="1:7" ht="15.75" customHeight="1">
      <c r="A877" s="62"/>
      <c r="E877" s="12"/>
      <c r="F877" s="12"/>
      <c r="G877" s="5"/>
    </row>
    <row r="878" spans="1:7" ht="15.75" customHeight="1">
      <c r="A878" s="62"/>
      <c r="E878" s="12"/>
      <c r="F878" s="12"/>
      <c r="G878" s="5"/>
    </row>
    <row r="879" spans="1:7" ht="15.75" customHeight="1">
      <c r="A879" s="62"/>
      <c r="E879" s="12"/>
      <c r="F879" s="12"/>
      <c r="G879" s="5"/>
    </row>
    <row r="880" spans="1:7" ht="15.75" customHeight="1">
      <c r="A880" s="62"/>
      <c r="E880" s="12"/>
      <c r="F880" s="12"/>
      <c r="G880" s="5"/>
    </row>
    <row r="881" spans="1:7" ht="15.75" customHeight="1">
      <c r="A881" s="62"/>
      <c r="E881" s="12"/>
      <c r="F881" s="12"/>
      <c r="G881" s="5"/>
    </row>
    <row r="882" spans="1:7" ht="15.75" customHeight="1">
      <c r="A882" s="62"/>
      <c r="E882" s="12"/>
      <c r="F882" s="12"/>
      <c r="G882" s="5"/>
    </row>
    <row r="883" spans="1:7" ht="15.75" customHeight="1">
      <c r="A883" s="62"/>
      <c r="E883" s="12"/>
      <c r="F883" s="12"/>
      <c r="G883" s="5"/>
    </row>
    <row r="884" spans="1:7" ht="15.75" customHeight="1">
      <c r="A884" s="62"/>
      <c r="E884" s="12"/>
      <c r="F884" s="12"/>
      <c r="G884" s="5"/>
    </row>
    <row r="885" spans="1:7" ht="15.75" customHeight="1">
      <c r="A885" s="62"/>
      <c r="E885" s="12"/>
      <c r="F885" s="12"/>
      <c r="G885" s="5"/>
    </row>
    <row r="886" spans="1:7" ht="15.75" customHeight="1">
      <c r="A886" s="62"/>
      <c r="E886" s="12"/>
      <c r="F886" s="12"/>
      <c r="G886" s="5"/>
    </row>
    <row r="887" spans="1:7" ht="15.75" customHeight="1">
      <c r="A887" s="62"/>
      <c r="E887" s="12"/>
      <c r="F887" s="12"/>
      <c r="G887" s="5"/>
    </row>
    <row r="888" spans="1:7" ht="15.75" customHeight="1">
      <c r="A888" s="62"/>
      <c r="E888" s="12"/>
      <c r="F888" s="12"/>
      <c r="G888" s="5"/>
    </row>
    <row r="889" spans="1:7" ht="15.75" customHeight="1">
      <c r="A889" s="62"/>
      <c r="E889" s="12"/>
      <c r="F889" s="12"/>
      <c r="G889" s="5"/>
    </row>
    <row r="890" spans="1:7" ht="15.75" customHeight="1">
      <c r="A890" s="62"/>
      <c r="E890" s="12"/>
      <c r="F890" s="12"/>
      <c r="G890" s="5"/>
    </row>
    <row r="891" spans="1:7" ht="15.75" customHeight="1">
      <c r="A891" s="62"/>
      <c r="E891" s="12"/>
      <c r="F891" s="12"/>
      <c r="G891" s="5"/>
    </row>
    <row r="892" spans="1:7" ht="15.75" customHeight="1">
      <c r="A892" s="62"/>
      <c r="E892" s="12"/>
      <c r="F892" s="12"/>
      <c r="G892" s="5"/>
    </row>
    <row r="893" spans="1:7" ht="15.75" customHeight="1">
      <c r="A893" s="62"/>
      <c r="E893" s="12"/>
      <c r="F893" s="12"/>
      <c r="G893" s="5"/>
    </row>
    <row r="894" spans="1:7" ht="15.75" customHeight="1">
      <c r="A894" s="62"/>
      <c r="E894" s="12"/>
      <c r="F894" s="12"/>
      <c r="G894" s="5"/>
    </row>
    <row r="895" spans="1:7" ht="15.75" customHeight="1">
      <c r="A895" s="62"/>
      <c r="E895" s="12"/>
      <c r="F895" s="12"/>
      <c r="G895" s="5"/>
    </row>
    <row r="896" spans="1:7" ht="15.75" customHeight="1">
      <c r="A896" s="62"/>
      <c r="E896" s="12"/>
      <c r="F896" s="12"/>
      <c r="G896" s="5"/>
    </row>
    <row r="897" spans="1:7" ht="15.75" customHeight="1">
      <c r="A897" s="62"/>
      <c r="E897" s="12"/>
      <c r="F897" s="12"/>
      <c r="G897" s="5"/>
    </row>
    <row r="898" spans="1:7" ht="15.75" customHeight="1">
      <c r="A898" s="62"/>
      <c r="E898" s="12"/>
      <c r="F898" s="12"/>
      <c r="G898" s="5"/>
    </row>
    <row r="899" spans="1:7" ht="15.75" customHeight="1">
      <c r="A899" s="62"/>
      <c r="E899" s="12"/>
      <c r="F899" s="12"/>
      <c r="G899" s="5"/>
    </row>
    <row r="900" spans="1:7" ht="15.75" customHeight="1">
      <c r="A900" s="62"/>
      <c r="E900" s="12"/>
      <c r="F900" s="12"/>
      <c r="G900" s="5"/>
    </row>
    <row r="901" spans="1:7" ht="15.75" customHeight="1">
      <c r="A901" s="62"/>
      <c r="E901" s="12"/>
      <c r="F901" s="12"/>
      <c r="G901" s="5"/>
    </row>
    <row r="902" spans="1:7" ht="15.75" customHeight="1">
      <c r="A902" s="62"/>
      <c r="E902" s="12"/>
      <c r="F902" s="12"/>
      <c r="G902" s="5"/>
    </row>
    <row r="903" spans="1:7" ht="15.75" customHeight="1">
      <c r="A903" s="62"/>
      <c r="E903" s="12"/>
      <c r="F903" s="12"/>
      <c r="G903" s="5"/>
    </row>
    <row r="904" spans="1:7" ht="15.75" customHeight="1">
      <c r="A904" s="62"/>
      <c r="E904" s="12"/>
      <c r="F904" s="12"/>
      <c r="G904" s="5"/>
    </row>
    <row r="905" spans="1:7" ht="15.75" customHeight="1">
      <c r="A905" s="62"/>
      <c r="E905" s="12"/>
      <c r="F905" s="12"/>
      <c r="G905" s="5"/>
    </row>
    <row r="906" spans="1:7" ht="15.75" customHeight="1">
      <c r="A906" s="62"/>
      <c r="E906" s="12"/>
      <c r="F906" s="12"/>
      <c r="G906" s="5"/>
    </row>
    <row r="907" spans="1:7" ht="15.75" customHeight="1">
      <c r="A907" s="62"/>
      <c r="E907" s="12"/>
      <c r="F907" s="12"/>
      <c r="G907" s="5"/>
    </row>
    <row r="908" spans="1:7" ht="15.75" customHeight="1">
      <c r="A908" s="62"/>
      <c r="E908" s="12"/>
      <c r="F908" s="12"/>
      <c r="G908" s="5"/>
    </row>
    <row r="909" spans="1:7" ht="15.75" customHeight="1">
      <c r="A909" s="62"/>
      <c r="E909" s="12"/>
      <c r="F909" s="12"/>
      <c r="G909" s="5"/>
    </row>
    <row r="910" spans="1:7" ht="15.75" customHeight="1">
      <c r="A910" s="62"/>
      <c r="E910" s="12"/>
      <c r="F910" s="12"/>
      <c r="G910" s="5"/>
    </row>
    <row r="911" spans="1:7" ht="15.75" customHeight="1">
      <c r="A911" s="62"/>
      <c r="E911" s="12"/>
      <c r="F911" s="12"/>
      <c r="G911" s="5"/>
    </row>
    <row r="912" spans="1:7" ht="15.75" customHeight="1">
      <c r="A912" s="62"/>
      <c r="E912" s="12"/>
      <c r="F912" s="12"/>
      <c r="G912" s="5"/>
    </row>
    <row r="913" spans="1:7" ht="15.75" customHeight="1">
      <c r="A913" s="62"/>
      <c r="E913" s="12"/>
      <c r="F913" s="12"/>
      <c r="G913" s="5"/>
    </row>
    <row r="914" spans="1:7" ht="15.75" customHeight="1">
      <c r="A914" s="62"/>
      <c r="E914" s="12"/>
      <c r="F914" s="12"/>
      <c r="G914" s="5"/>
    </row>
    <row r="915" spans="1:7" ht="15.75" customHeight="1">
      <c r="A915" s="62"/>
      <c r="E915" s="12"/>
      <c r="F915" s="12"/>
      <c r="G915" s="5"/>
    </row>
    <row r="916" spans="1:7" ht="15.75" customHeight="1">
      <c r="A916" s="62"/>
      <c r="E916" s="12"/>
      <c r="F916" s="12"/>
      <c r="G916" s="5"/>
    </row>
    <row r="917" spans="1:7" ht="15.75" customHeight="1">
      <c r="A917" s="62"/>
      <c r="E917" s="12"/>
      <c r="F917" s="12"/>
      <c r="G917" s="5"/>
    </row>
    <row r="918" spans="1:7" ht="15.75" customHeight="1">
      <c r="A918" s="62"/>
      <c r="E918" s="12"/>
      <c r="F918" s="12"/>
      <c r="G918" s="5"/>
    </row>
    <row r="919" spans="1:7" ht="15.75" customHeight="1">
      <c r="A919" s="62"/>
      <c r="E919" s="12"/>
      <c r="F919" s="12"/>
      <c r="G919" s="5"/>
    </row>
    <row r="920" spans="1:7" ht="15.75" customHeight="1">
      <c r="A920" s="62"/>
      <c r="E920" s="12"/>
      <c r="F920" s="12"/>
      <c r="G920" s="5"/>
    </row>
    <row r="921" spans="1:7" ht="15.75" customHeight="1">
      <c r="A921" s="62"/>
      <c r="E921" s="12"/>
      <c r="F921" s="12"/>
      <c r="G921" s="5"/>
    </row>
    <row r="922" spans="1:7" ht="15.75" customHeight="1">
      <c r="A922" s="62"/>
      <c r="E922" s="12"/>
      <c r="F922" s="12"/>
      <c r="G922" s="5"/>
    </row>
    <row r="923" spans="1:7" ht="15.75" customHeight="1">
      <c r="A923" s="62"/>
      <c r="E923" s="12"/>
      <c r="F923" s="12"/>
      <c r="G923" s="5"/>
    </row>
    <row r="924" spans="1:7" ht="15.75" customHeight="1">
      <c r="A924" s="62"/>
      <c r="E924" s="12"/>
      <c r="F924" s="12"/>
      <c r="G924" s="5"/>
    </row>
    <row r="925" spans="1:7" ht="15.75" customHeight="1">
      <c r="A925" s="62"/>
      <c r="E925" s="12"/>
      <c r="F925" s="12"/>
      <c r="G925" s="5"/>
    </row>
    <row r="926" spans="1:7" ht="15.75" customHeight="1">
      <c r="A926" s="62"/>
      <c r="E926" s="12"/>
      <c r="F926" s="12"/>
      <c r="G926" s="5"/>
    </row>
    <row r="927" spans="1:7" ht="15.75" customHeight="1">
      <c r="A927" s="62"/>
      <c r="E927" s="12"/>
      <c r="F927" s="12"/>
      <c r="G927" s="5"/>
    </row>
    <row r="928" spans="1:7" ht="15.75" customHeight="1">
      <c r="A928" s="62"/>
      <c r="E928" s="12"/>
      <c r="F928" s="12"/>
      <c r="G928" s="5"/>
    </row>
    <row r="929" spans="1:7" ht="15.75" customHeight="1">
      <c r="A929" s="62"/>
      <c r="E929" s="12"/>
      <c r="F929" s="12"/>
      <c r="G929" s="5"/>
    </row>
    <row r="930" spans="1:7" ht="15.75" customHeight="1">
      <c r="A930" s="62"/>
      <c r="E930" s="12"/>
      <c r="F930" s="12"/>
      <c r="G930" s="5"/>
    </row>
    <row r="931" spans="1:7" ht="15.75" customHeight="1">
      <c r="A931" s="62"/>
      <c r="E931" s="12"/>
      <c r="F931" s="12"/>
      <c r="G931" s="5"/>
    </row>
    <row r="932" spans="1:7" ht="15.75" customHeight="1">
      <c r="A932" s="62"/>
      <c r="E932" s="12"/>
      <c r="F932" s="12"/>
      <c r="G932" s="5"/>
    </row>
    <row r="933" spans="1:7" ht="15.75" customHeight="1">
      <c r="A933" s="62"/>
      <c r="E933" s="12"/>
      <c r="F933" s="12"/>
      <c r="G933" s="5"/>
    </row>
    <row r="934" spans="1:7" ht="15.75" customHeight="1">
      <c r="A934" s="62"/>
      <c r="E934" s="12"/>
      <c r="F934" s="12"/>
      <c r="G934" s="5"/>
    </row>
    <row r="935" spans="1:7" ht="15.75" customHeight="1">
      <c r="A935" s="62"/>
      <c r="E935" s="12"/>
      <c r="F935" s="12"/>
      <c r="G935" s="5"/>
    </row>
    <row r="936" spans="1:7" ht="15.75" customHeight="1">
      <c r="A936" s="62"/>
      <c r="E936" s="12"/>
      <c r="F936" s="12"/>
      <c r="G936" s="5"/>
    </row>
    <row r="937" spans="1:7" ht="15.75" customHeight="1">
      <c r="A937" s="62"/>
      <c r="E937" s="12"/>
      <c r="F937" s="12"/>
      <c r="G937" s="5"/>
    </row>
    <row r="938" spans="1:7" ht="15.75" customHeight="1">
      <c r="A938" s="62"/>
      <c r="E938" s="12"/>
      <c r="F938" s="12"/>
      <c r="G938" s="5"/>
    </row>
    <row r="939" spans="1:7" ht="15.75" customHeight="1">
      <c r="A939" s="62"/>
      <c r="E939" s="12"/>
      <c r="F939" s="12"/>
      <c r="G939" s="5"/>
    </row>
    <row r="940" spans="1:7" ht="15.75" customHeight="1">
      <c r="A940" s="62"/>
      <c r="E940" s="12"/>
      <c r="F940" s="12"/>
      <c r="G940" s="5"/>
    </row>
    <row r="941" spans="1:7" ht="15.75" customHeight="1">
      <c r="A941" s="62"/>
      <c r="E941" s="12"/>
      <c r="F941" s="12"/>
      <c r="G941" s="5"/>
    </row>
    <row r="942" spans="1:7" ht="15.75" customHeight="1">
      <c r="A942" s="62"/>
      <c r="E942" s="12"/>
      <c r="F942" s="12"/>
      <c r="G942" s="5"/>
    </row>
    <row r="943" spans="1:7" ht="15.75" customHeight="1">
      <c r="A943" s="62"/>
      <c r="E943" s="12"/>
      <c r="F943" s="12"/>
      <c r="G943" s="5"/>
    </row>
    <row r="944" spans="1:7" ht="15.75" customHeight="1">
      <c r="A944" s="62"/>
      <c r="E944" s="12"/>
      <c r="F944" s="12"/>
      <c r="G944" s="5"/>
    </row>
    <row r="945" spans="1:7" ht="15.75" customHeight="1">
      <c r="A945" s="62"/>
      <c r="E945" s="12"/>
      <c r="F945" s="12"/>
      <c r="G945" s="5"/>
    </row>
    <row r="946" spans="1:7" ht="15.75" customHeight="1">
      <c r="A946" s="62"/>
      <c r="E946" s="12"/>
      <c r="F946" s="12"/>
      <c r="G946" s="5"/>
    </row>
    <row r="947" spans="1:7" ht="15.75" customHeight="1">
      <c r="A947" s="62"/>
      <c r="E947" s="12"/>
      <c r="F947" s="12"/>
      <c r="G947" s="5"/>
    </row>
    <row r="948" spans="1:7" ht="15.75" customHeight="1">
      <c r="A948" s="62"/>
      <c r="E948" s="12"/>
      <c r="F948" s="12"/>
      <c r="G948" s="5"/>
    </row>
    <row r="949" spans="1:7" ht="15.75" customHeight="1">
      <c r="A949" s="62"/>
      <c r="E949" s="12"/>
      <c r="F949" s="12"/>
      <c r="G949" s="5"/>
    </row>
    <row r="950" spans="1:7" ht="15.75" customHeight="1">
      <c r="A950" s="62"/>
      <c r="E950" s="12"/>
      <c r="F950" s="12"/>
      <c r="G950" s="5"/>
    </row>
    <row r="951" spans="1:7" ht="15.75" customHeight="1">
      <c r="A951" s="62"/>
      <c r="E951" s="12"/>
      <c r="F951" s="12"/>
      <c r="G951" s="5"/>
    </row>
    <row r="952" spans="1:7" ht="15.75" customHeight="1">
      <c r="A952" s="62"/>
      <c r="E952" s="12"/>
      <c r="F952" s="12"/>
      <c r="G952" s="5"/>
    </row>
    <row r="953" spans="1:7" ht="15.75" customHeight="1">
      <c r="A953" s="62"/>
      <c r="E953" s="12"/>
      <c r="F953" s="12"/>
      <c r="G953" s="5"/>
    </row>
    <row r="954" spans="1:7" ht="15.75" customHeight="1">
      <c r="A954" s="62"/>
      <c r="E954" s="12"/>
      <c r="F954" s="12"/>
      <c r="G954" s="5"/>
    </row>
    <row r="955" spans="1:7" ht="15.75" customHeight="1">
      <c r="A955" s="62"/>
      <c r="E955" s="12"/>
      <c r="F955" s="12"/>
      <c r="G955" s="5"/>
    </row>
    <row r="956" spans="1:7" ht="15.75" customHeight="1">
      <c r="A956" s="62"/>
      <c r="E956" s="12"/>
      <c r="F956" s="12"/>
      <c r="G956" s="5"/>
    </row>
    <row r="957" spans="1:7" ht="15.75" customHeight="1">
      <c r="A957" s="62"/>
      <c r="E957" s="12"/>
      <c r="F957" s="12"/>
      <c r="G957" s="5"/>
    </row>
    <row r="958" spans="1:7" ht="15.75" customHeight="1">
      <c r="A958" s="62"/>
      <c r="E958" s="12"/>
      <c r="F958" s="12"/>
      <c r="G958" s="5"/>
    </row>
    <row r="959" spans="1:7" ht="15.75" customHeight="1">
      <c r="A959" s="62"/>
      <c r="E959" s="12"/>
      <c r="F959" s="12"/>
      <c r="G959" s="5"/>
    </row>
    <row r="960" spans="1:7" ht="15.75" customHeight="1">
      <c r="A960" s="62"/>
      <c r="E960" s="12"/>
      <c r="F960" s="12"/>
      <c r="G960" s="5"/>
    </row>
    <row r="961" spans="1:7" ht="15.75" customHeight="1">
      <c r="A961" s="62"/>
      <c r="E961" s="12"/>
      <c r="F961" s="12"/>
      <c r="G961" s="5"/>
    </row>
    <row r="962" spans="1:7" ht="15.75" customHeight="1">
      <c r="A962" s="62"/>
      <c r="E962" s="12"/>
      <c r="F962" s="12"/>
      <c r="G962" s="5"/>
    </row>
    <row r="963" spans="1:7" ht="15.75" customHeight="1">
      <c r="A963" s="62"/>
      <c r="E963" s="12"/>
      <c r="F963" s="12"/>
      <c r="G963" s="5"/>
    </row>
    <row r="964" spans="1:7" ht="15.75" customHeight="1">
      <c r="A964" s="62"/>
      <c r="E964" s="12"/>
      <c r="F964" s="12"/>
      <c r="G964" s="5"/>
    </row>
    <row r="965" spans="1:7" ht="15.75" customHeight="1">
      <c r="A965" s="62"/>
      <c r="E965" s="12"/>
      <c r="F965" s="12"/>
      <c r="G965" s="5"/>
    </row>
    <row r="966" spans="1:7" ht="15.75" customHeight="1">
      <c r="A966" s="62"/>
      <c r="E966" s="12"/>
      <c r="F966" s="12"/>
      <c r="G966" s="5"/>
    </row>
    <row r="967" spans="1:7" ht="15.75" customHeight="1">
      <c r="A967" s="62"/>
      <c r="E967" s="12"/>
      <c r="F967" s="12"/>
      <c r="G967" s="5"/>
    </row>
    <row r="968" spans="1:7" ht="15.75" customHeight="1">
      <c r="A968" s="62"/>
      <c r="E968" s="12"/>
      <c r="F968" s="12"/>
      <c r="G968" s="5"/>
    </row>
    <row r="969" spans="1:7" ht="15.75" customHeight="1">
      <c r="A969" s="62"/>
      <c r="E969" s="12"/>
      <c r="F969" s="12"/>
      <c r="G969" s="5"/>
    </row>
    <row r="970" spans="1:7" ht="15.75" customHeight="1">
      <c r="A970" s="62"/>
      <c r="E970" s="12"/>
      <c r="F970" s="12"/>
      <c r="G970" s="5"/>
    </row>
    <row r="971" spans="1:7" ht="15.75" customHeight="1">
      <c r="A971" s="62"/>
      <c r="E971" s="12"/>
      <c r="F971" s="12"/>
      <c r="G971" s="5"/>
    </row>
    <row r="972" spans="1:7" ht="15.75" customHeight="1">
      <c r="A972" s="62"/>
      <c r="E972" s="12"/>
      <c r="F972" s="12"/>
      <c r="G972" s="5"/>
    </row>
    <row r="973" spans="1:7" ht="15.75" customHeight="1">
      <c r="A973" s="62"/>
      <c r="E973" s="12"/>
      <c r="F973" s="12"/>
      <c r="G973" s="5"/>
    </row>
    <row r="974" spans="1:7" ht="15.75" customHeight="1">
      <c r="A974" s="62"/>
      <c r="E974" s="12"/>
      <c r="F974" s="12"/>
      <c r="G974" s="5"/>
    </row>
    <row r="975" spans="1:7" ht="15.75" customHeight="1">
      <c r="A975" s="62"/>
      <c r="E975" s="12"/>
      <c r="F975" s="12"/>
      <c r="G975" s="5"/>
    </row>
    <row r="976" spans="1:7" ht="15.75" customHeight="1">
      <c r="A976" s="62"/>
      <c r="E976" s="12"/>
      <c r="F976" s="12"/>
      <c r="G976" s="5"/>
    </row>
    <row r="977" spans="1:7" ht="15.75" customHeight="1">
      <c r="A977" s="62"/>
      <c r="E977" s="12"/>
      <c r="F977" s="12"/>
      <c r="G977" s="5"/>
    </row>
    <row r="978" spans="1:7" ht="15.75" customHeight="1">
      <c r="A978" s="62"/>
      <c r="E978" s="12"/>
      <c r="F978" s="12"/>
      <c r="G978" s="5"/>
    </row>
    <row r="979" spans="1:7" ht="15.75" customHeight="1">
      <c r="A979" s="62"/>
      <c r="E979" s="12"/>
      <c r="F979" s="12"/>
      <c r="G979" s="5"/>
    </row>
    <row r="980" spans="1:7" ht="15.75" customHeight="1">
      <c r="A980" s="62"/>
      <c r="E980" s="12"/>
      <c r="F980" s="12"/>
      <c r="G980" s="5"/>
    </row>
    <row r="981" spans="1:7" ht="15.75" customHeight="1">
      <c r="A981" s="62"/>
      <c r="E981" s="12"/>
      <c r="F981" s="12"/>
      <c r="G981" s="5"/>
    </row>
    <row r="982" spans="1:7" ht="15.75" customHeight="1">
      <c r="A982" s="62"/>
      <c r="E982" s="12"/>
      <c r="F982" s="12"/>
      <c r="G982" s="5"/>
    </row>
    <row r="983" spans="1:7" ht="15.75" customHeight="1">
      <c r="A983" s="62"/>
      <c r="E983" s="12"/>
      <c r="F983" s="12"/>
      <c r="G983" s="5"/>
    </row>
    <row r="984" spans="1:7" ht="15.75" customHeight="1">
      <c r="A984" s="62"/>
      <c r="E984" s="12"/>
      <c r="F984" s="12"/>
      <c r="G984" s="5"/>
    </row>
    <row r="985" spans="1:7" ht="15.75" customHeight="1">
      <c r="A985" s="62"/>
      <c r="E985" s="12"/>
      <c r="F985" s="12"/>
      <c r="G985" s="5"/>
    </row>
    <row r="986" spans="1:7" ht="15.75" customHeight="1">
      <c r="A986" s="62"/>
      <c r="E986" s="12"/>
      <c r="F986" s="12"/>
      <c r="G986" s="5"/>
    </row>
    <row r="987" spans="1:7" ht="15.75" customHeight="1">
      <c r="A987" s="62"/>
      <c r="E987" s="12"/>
      <c r="F987" s="12"/>
      <c r="G987" s="5"/>
    </row>
    <row r="988" spans="1:7" ht="15.75" customHeight="1">
      <c r="A988" s="62"/>
      <c r="E988" s="12"/>
      <c r="F988" s="12"/>
      <c r="G988" s="5"/>
    </row>
    <row r="989" spans="1:7" ht="15.75" customHeight="1">
      <c r="A989" s="62"/>
      <c r="E989" s="12"/>
      <c r="F989" s="12"/>
      <c r="G989" s="5"/>
    </row>
    <row r="990" spans="1:7" ht="15.75" customHeight="1">
      <c r="A990" s="62"/>
      <c r="E990" s="12"/>
      <c r="F990" s="12"/>
      <c r="G990" s="5"/>
    </row>
    <row r="991" spans="1:7" ht="15.75" customHeight="1">
      <c r="A991" s="62"/>
      <c r="E991" s="12"/>
      <c r="F991" s="12"/>
      <c r="G991" s="5"/>
    </row>
    <row r="992" spans="1:7" ht="15.75" customHeight="1">
      <c r="A992" s="62"/>
      <c r="E992" s="12"/>
      <c r="F992" s="12"/>
      <c r="G992" s="5"/>
    </row>
    <row r="993" spans="1:7" ht="15.75" customHeight="1">
      <c r="A993" s="62"/>
      <c r="E993" s="12"/>
      <c r="F993" s="12"/>
      <c r="G993" s="5"/>
    </row>
    <row r="994" spans="1:7" ht="15.75" customHeight="1">
      <c r="A994" s="62"/>
      <c r="E994" s="12"/>
      <c r="F994" s="12"/>
      <c r="G994" s="5"/>
    </row>
    <row r="995" spans="1:7" ht="15.75" customHeight="1">
      <c r="A995" s="62"/>
      <c r="E995" s="12"/>
      <c r="F995" s="12"/>
      <c r="G995" s="5"/>
    </row>
    <row r="996" spans="1:7" ht="15.75" customHeight="1">
      <c r="A996" s="62"/>
      <c r="E996" s="12"/>
      <c r="F996" s="12"/>
      <c r="G996" s="5"/>
    </row>
    <row r="997" spans="1:7" ht="15.75" customHeight="1">
      <c r="A997" s="62"/>
      <c r="E997" s="12"/>
      <c r="F997" s="12"/>
      <c r="G997" s="5"/>
    </row>
    <row r="998" spans="1:7" ht="15.75" customHeight="1">
      <c r="A998" s="62"/>
      <c r="E998" s="12"/>
      <c r="F998" s="12"/>
      <c r="G998" s="5"/>
    </row>
    <row r="999" spans="1:7" ht="15.75" customHeight="1">
      <c r="A999" s="62"/>
      <c r="E999" s="12"/>
      <c r="F999" s="12"/>
      <c r="G999" s="5"/>
    </row>
  </sheetData>
  <autoFilter ref="A4:G24"/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48</vt:i4>
      </vt:variant>
    </vt:vector>
  </HeadingPairs>
  <TitlesOfParts>
    <vt:vector size="48" baseType="lpstr">
      <vt:lpstr>FASSA 2019</vt:lpstr>
      <vt:lpstr>ESTATAL 2019</vt:lpstr>
      <vt:lpstr>SEG POP 2019</vt:lpstr>
      <vt:lpstr>ASE 2018</vt:lpstr>
      <vt:lpstr>ALTA MARG</vt:lpstr>
      <vt:lpstr>FASSA COPRISJAL</vt:lpstr>
      <vt:lpstr>ASE 2019</vt:lpstr>
      <vt:lpstr>GASTOS CAT 19</vt:lpstr>
      <vt:lpstr>GASTOS CAT 18</vt:lpstr>
      <vt:lpstr>S XXI CAPITA 18</vt:lpstr>
      <vt:lpstr>S XXI CAPITA 19</vt:lpstr>
      <vt:lpstr>S XXI INTERV 18</vt:lpstr>
      <vt:lpstr>S XXI INTERV 2019</vt:lpstr>
      <vt:lpstr>MED RESIDENTES HSBC</vt:lpstr>
      <vt:lpstr>CAPAS HSBC</vt:lpstr>
      <vt:lpstr>ESTATAL 2017</vt:lpstr>
      <vt:lpstr>ESTATAL 2018</vt:lpstr>
      <vt:lpstr>SEG POP 2018</vt:lpstr>
      <vt:lpstr>FASSA 2017</vt:lpstr>
      <vt:lpstr>AFASPE 2019</vt:lpstr>
      <vt:lpstr>FASSA 2018</vt:lpstr>
      <vt:lpstr>AFASPE 2018</vt:lpstr>
      <vt:lpstr>CUOTAS</vt:lpstr>
      <vt:lpstr>FONDO AHO REPSS</vt:lpstr>
      <vt:lpstr>PROSPERA 18</vt:lpstr>
      <vt:lpstr>CONV IMSS</vt:lpstr>
      <vt:lpstr>TRANS SANG</vt:lpstr>
      <vt:lpstr>FIDEC GERIAR</vt:lpstr>
      <vt:lpstr>AC E.I.11 0617</vt:lpstr>
      <vt:lpstr>AC E.II 11 0318</vt:lpstr>
      <vt:lpstr>AC E.III.64 1016</vt:lpstr>
      <vt:lpstr>AC E.IV. 190518</vt:lpstr>
      <vt:lpstr>AC E.VII 73 0918</vt:lpstr>
      <vt:lpstr>COFEPRIS 18</vt:lpstr>
      <vt:lpstr>ADEFAS 2018</vt:lpstr>
      <vt:lpstr>FAM CARAV 18</vt:lpstr>
      <vt:lpstr>FAM CARAV 2019</vt:lpstr>
      <vt:lpstr>FONDO AHO EST</vt:lpstr>
      <vt:lpstr>NOM CARAVANAS</vt:lpstr>
      <vt:lpstr>NP FEDERAL</vt:lpstr>
      <vt:lpstr>NP NOM SP 18</vt:lpstr>
      <vt:lpstr>NP NOM EST 18</vt:lpstr>
      <vt:lpstr>NP NOM R12</vt:lpstr>
      <vt:lpstr>NP NOM REG1,2 18</vt:lpstr>
      <vt:lpstr>NP NOM FORM123 18</vt:lpstr>
      <vt:lpstr>NP FAM CARAVANAS</vt:lpstr>
      <vt:lpstr>NP PROSPERA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GUADALUPE VARO RUIZ</dc:creator>
  <cp:lastModifiedBy>Servicios de Salud Jalisco</cp:lastModifiedBy>
  <dcterms:modified xsi:type="dcterms:W3CDTF">2019-06-17T21:40:06Z</dcterms:modified>
</cp:coreProperties>
</file>