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585" windowWidth="18795" windowHeight="10770" activeTab="5"/>
  </bookViews>
  <sheets>
    <sheet name="ENE" sheetId="12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" sheetId="9" r:id="rId9"/>
    <sheet name="OCTUBRE" sheetId="10" r:id="rId10"/>
    <sheet name="NOV" sheetId="11" r:id="rId11"/>
    <sheet name="DIC" sheetId="1" r:id="rId12"/>
  </sheets>
  <definedNames>
    <definedName name="_xlnm._FilterDatabase" localSheetId="7" hidden="1">AGOSTO!$A$9:$G$9</definedName>
    <definedName name="_xlnm._FilterDatabase" localSheetId="11" hidden="1">DIC!$A$8:$H$48</definedName>
    <definedName name="_xlnm._FilterDatabase" localSheetId="6" hidden="1">JULIO!$A$9:$I$9</definedName>
    <definedName name="_xlnm._FilterDatabase" localSheetId="10" hidden="1">NOV!$A$9:$G$9</definedName>
    <definedName name="_xlnm._FilterDatabase" localSheetId="9" hidden="1">OCTUBRE!$A$9:$G$25</definedName>
    <definedName name="_xlnm._FilterDatabase" localSheetId="8" hidden="1">SEPT!$A$9:$F$26</definedName>
    <definedName name="_xlnm.Print_Area" localSheetId="3">ABRIL!$A$11:$H$36</definedName>
    <definedName name="_xlnm.Print_Area" localSheetId="11">DIC!$A$9:$H$65</definedName>
    <definedName name="_xlnm.Print_Area" localSheetId="0">ENE!$A$11:$F$66</definedName>
    <definedName name="_xlnm.Print_Area" localSheetId="1">FEBRERO!$A$9:$H$54</definedName>
    <definedName name="_xlnm.Print_Area" localSheetId="5">JUNIO!$A$10:$G$41</definedName>
    <definedName name="_xlnm.Print_Area" localSheetId="2">MARZO!$A$9:$H$38</definedName>
    <definedName name="_xlnm.Print_Area" localSheetId="10">NOV!$A$1:$F$48</definedName>
    <definedName name="_xlnm.Print_Area" localSheetId="9">OCTUBRE!$A$10:$G$37</definedName>
    <definedName name="_xlnm.Print_Area" localSheetId="8">SEPT!$A$1:$F$36</definedName>
    <definedName name="_xlnm.Print_Titles" localSheetId="3">ABRIL!$1:$10</definedName>
    <definedName name="_xlnm.Print_Titles" localSheetId="11">DIC!$1:$8</definedName>
    <definedName name="_xlnm.Print_Titles" localSheetId="0">ENE!$1:$9</definedName>
    <definedName name="_xlnm.Print_Titles" localSheetId="1">FEBRERO!$1:$8</definedName>
    <definedName name="_xlnm.Print_Titles" localSheetId="5">JUNIO!$1:$9</definedName>
    <definedName name="_xlnm.Print_Titles" localSheetId="2">MARZO!$1:$8</definedName>
    <definedName name="_xlnm.Print_Titles" localSheetId="9">OCTUBRE!$1:$9</definedName>
  </definedNames>
  <calcPr calcId="124519" concurrentCalc="0"/>
</workbook>
</file>

<file path=xl/calcChain.xml><?xml version="1.0" encoding="utf-8"?>
<calcChain xmlns="http://schemas.openxmlformats.org/spreadsheetml/2006/main">
  <c r="F54" i="12"/>
  <c r="G27" i="10"/>
  <c r="F28" i="9"/>
  <c r="F32" i="8"/>
  <c r="G27" i="7"/>
  <c r="G30" i="6"/>
  <c r="H24" i="5"/>
  <c r="H22" i="4"/>
  <c r="H27" i="3"/>
  <c r="H51" i="1"/>
  <c r="F40" i="11"/>
  <c r="H43" i="2"/>
</calcChain>
</file>

<file path=xl/sharedStrings.xml><?xml version="1.0" encoding="utf-8"?>
<sst xmlns="http://schemas.openxmlformats.org/spreadsheetml/2006/main" count="696" uniqueCount="356">
  <si>
    <t>FECHA</t>
  </si>
  <si>
    <t>CHEQUE</t>
  </si>
  <si>
    <t>BENEFICIARIO</t>
  </si>
  <si>
    <t>R.F.C.</t>
  </si>
  <si>
    <t>CONCEPTO DEL GASTO</t>
  </si>
  <si>
    <t>IMPORTE</t>
  </si>
  <si>
    <t>JEFE DE UNIDAD DEPARTAMENTAL (CONTABILIDAD)</t>
  </si>
  <si>
    <t>DIRECTOR DE ADMON. Y RECURSOS HUMANOS</t>
  </si>
  <si>
    <t>RELACION DE CHEQUES EXPEDIDOS DURANTE EL MES DE JUNIO DE 2012.</t>
  </si>
  <si>
    <t>RELACION DE CHEQUES EXPEDIDOS DURANTE EL MES DE JULIO DE 2012.</t>
  </si>
  <si>
    <t>RELACION DE CHEQUES EXPEDIDOS DURANTE EL MES DE AGOSTO DE 2012.</t>
  </si>
  <si>
    <t>RELACION DE CHEQUES EXPEDIDOS DURANTE EL MES DE SEPTIEMBRE DE 2012.</t>
  </si>
  <si>
    <t>RELACION DE CHEQUES EXPEDIDOS DURANTE EL MES DE OCTUBRE DE 2012.</t>
  </si>
  <si>
    <t>RELACION DE CHEQUES EXPEDIDOS DURANTE EL MES DE NOVIEMBRE DE 2012.</t>
  </si>
  <si>
    <t>CURP</t>
  </si>
  <si>
    <t>CUENTA</t>
  </si>
  <si>
    <t>BANCARIA</t>
  </si>
  <si>
    <t>NUMERO</t>
  </si>
  <si>
    <t>CONCEPTO</t>
  </si>
  <si>
    <t xml:space="preserve">CUENTA </t>
  </si>
  <si>
    <t>IMPORTE TOTAL DE EGRESOS DEL MES DE FEBRERO 2012</t>
  </si>
  <si>
    <t>IMPORTE TOTAL DE EGRESOS DEL MES DE MARZO DEL 2012</t>
  </si>
  <si>
    <t>IMPORTE TOTAL DE EGRESOS DEL MES DE ABRIL DEL 2012</t>
  </si>
  <si>
    <t>RELACION DE EGRESOS CORRESPONDIENTE AL MES DE FEBRERO DE 2012.</t>
  </si>
  <si>
    <t>RELACION DE EGRESOS CORRESPONDIENTE AL MES DE MARZO DE 2012.</t>
  </si>
  <si>
    <t>RELACION DE EGRESOS CORRESPONDIENTE AL MES DE ABRIL DE 2012.</t>
  </si>
  <si>
    <t>RELACION DE EGRESOS CORRESPONDIENTE AL MES DE MAYO DE 2012.</t>
  </si>
  <si>
    <t>IMPORTE TOTAL DE EGRESO DEL MES DE JUNIO DEL 2012</t>
  </si>
  <si>
    <t>CUENTA BANCARIA</t>
  </si>
  <si>
    <t>REPOSICION DE CAJA CHICA</t>
  </si>
  <si>
    <t>REPOSICION CAJA CHICA</t>
  </si>
  <si>
    <t>SISTEMA ESTATAL DE INFORMACION JALISCO</t>
  </si>
  <si>
    <t>RELACION DE CHEQUES EXPEDIDOS DURANTE EL MES DE ENERO DE 2012.</t>
  </si>
  <si>
    <t>No.CHEQUE O TRANFERENCIA</t>
  </si>
  <si>
    <t>DISPERSION NOMINA 1 ENERO 2012</t>
  </si>
  <si>
    <t>PAGO APORTACION A PENSIONES 1A ENERO202</t>
  </si>
  <si>
    <t>SEDAR 1A ENERO 2012</t>
  </si>
  <si>
    <t>PAGO INTERNET INALAMBRICO</t>
  </si>
  <si>
    <t>COMISION MEXICO DF DANTE DELGADILLO</t>
  </si>
  <si>
    <t>COMISION MEXICO DF SALVADOR SOLIS</t>
  </si>
  <si>
    <t>VALES GASOLINA ENERO 2012</t>
  </si>
  <si>
    <t>AGUINALDO DICIEMBRE 2011 COMPLEMENTO</t>
  </si>
  <si>
    <t>ADQUISICION DE 2 VEHICULOS NISSAN</t>
  </si>
  <si>
    <t>PENSION ESTACIONAMIENTO ENERO 2012</t>
  </si>
  <si>
    <t>MANTENIMIENTO VEHICULO JAN1494 RAM WAGONER</t>
  </si>
  <si>
    <t>CAMARA DE ARTES GRAFICAS COTUNTURA 2012</t>
  </si>
  <si>
    <t>COMPRA DE PAPELERIA</t>
  </si>
  <si>
    <t>EMPLACAMIENTO DE VEHICULOS NUEVOS NISSAN</t>
  </si>
  <si>
    <t>SERVICIO FOTOCOPIADO DEL MES</t>
  </si>
  <si>
    <t>COMPRA DE AGUA EN GARRAFON</t>
  </si>
  <si>
    <t>COMPRA DE ROSCA DIA REYES</t>
  </si>
  <si>
    <t>AGENDAS PARA ESCRITORIO</t>
  </si>
  <si>
    <t>CURSO DE INGLES JOSE RAMON CAMPOS</t>
  </si>
  <si>
    <t>CUOTAS SINDICALES DE DICIEMBRE 2011</t>
  </si>
  <si>
    <t>CUOTAS AL IMSS DICIEMBRE 2011</t>
  </si>
  <si>
    <t>REPOSICION COMPLETA DE CAJA CHICA</t>
  </si>
  <si>
    <t>ADQUISICION MONITOR HP</t>
  </si>
  <si>
    <t>REPOSICION DE CAJA CHICA CON COMPROBANTES</t>
  </si>
  <si>
    <t>PENSION 2 CAJONES ESTACIONAMIENTO 11 AL 31 DE ENERO 2011</t>
  </si>
  <si>
    <t>HONORARIOS PROF CONTADOR DICIEMBRE 2011</t>
  </si>
  <si>
    <t>PAGO ADEUDO DE VIATICOS A SILVIA TORRES</t>
  </si>
  <si>
    <t>BOLETOS AVION GDL/MEX/GDL LIC SOLIS, DANTE DELGADILLO</t>
  </si>
  <si>
    <t>SEGURO ANUAL BIENES MUEBLES E INMUEBLES</t>
  </si>
  <si>
    <t>SEGURO DE GASTOS MEDICOS MAYORES</t>
  </si>
  <si>
    <t>RECONOCIMIENTO P/LIC VILLALOBOS</t>
  </si>
  <si>
    <t>VALES GASOLINA FEBRERO 2012</t>
  </si>
  <si>
    <t>PRESENTACION PROYECTO EMPLEO 2011</t>
  </si>
  <si>
    <t>IMPRESIÓN REVISTA STRATEGOS</t>
  </si>
  <si>
    <t>COMPUTADORAS PORTATILES</t>
  </si>
  <si>
    <t>HONORARIOS ASIMILADOS 1A ENERO JUAN CARRILLO</t>
  </si>
  <si>
    <t>HONORARIOS ASIMILADOS 1A ENERO GONZALO NORIEGA</t>
  </si>
  <si>
    <t>HONORARIOS ASIMILADOS 2A ENERO JUAN CARRILLO</t>
  </si>
  <si>
    <t>HONORARIOS ASIMILADOS 2A ENERO GONZALO NORIEGA</t>
  </si>
  <si>
    <t>ARTICULOS DE PAPELERIA</t>
  </si>
  <si>
    <t>VIATICOS A CD. GUIZMAN JUAN CARRILLO</t>
  </si>
  <si>
    <t>COMISION MEXICO DF JUAN CARRILLO</t>
  </si>
  <si>
    <t>HONORARIOS ASIMILADOS 1A FEB JUAN CARRILLO</t>
  </si>
  <si>
    <t>HONORARIOS ASIMILADOS 1A FEB GONZALO NORIEGA</t>
  </si>
  <si>
    <t>FONDO REVOLVENTE PROY EMPLEO JAL</t>
  </si>
  <si>
    <t>HONORARIOS ASIMILADOS 2A FEB GONZALO NORIEGA</t>
  </si>
  <si>
    <t>HONORARIOS ASIMILADOS 2A FEB JUAN CARRILLO</t>
  </si>
  <si>
    <t>PARQUE VEHICULAR SEGUROS ANUAL</t>
  </si>
  <si>
    <t>GMM ADICIONAL NESTOR</t>
  </si>
  <si>
    <t>COMPRA DE PAPEL</t>
  </si>
  <si>
    <t>SERV LIMPIEZA ENERO 2012</t>
  </si>
  <si>
    <t>PENSION ESTACIONAMIENTO FEBRERO 2012</t>
  </si>
  <si>
    <t>REUNION CONSEJO DIRECTIVO SEIJAL</t>
  </si>
  <si>
    <t>ACTUALIZACION BIMSA REPORTS</t>
  </si>
  <si>
    <t>PUBLICACION SUELDOS Y PRESTACIONES 2012</t>
  </si>
  <si>
    <t>CONVENIO TERMINACION RELAC LABORAL LIC VILLALOBOS</t>
  </si>
  <si>
    <t>COMPRA AGUA EN GARRAFON</t>
  </si>
  <si>
    <t>CUOTAS AL IMSS ENERO 2012</t>
  </si>
  <si>
    <t>COMPRA MAT P/EQUIPO DE COMPUTO</t>
  </si>
  <si>
    <t>COMPRA ART PAPELERIA</t>
  </si>
  <si>
    <t>MANT. VEHICULO JGT5511</t>
  </si>
  <si>
    <t>COPIAS</t>
  </si>
  <si>
    <t>VALES GASOLINA MARZO 2012</t>
  </si>
  <si>
    <t>ANTICIPO PROYECTO MEJORA DE IMAGEN INST Y COMPETITIVIDAD</t>
  </si>
  <si>
    <t>SUELDO 1A FEBRERO GABRIELA GARCIA</t>
  </si>
  <si>
    <t>SERV. LIMPIEZA FEBRERO 2012</t>
  </si>
  <si>
    <t>MEJORA DE IMAGEN INST. Y COMPETITIVIDAD 2DO PAGO</t>
  </si>
  <si>
    <t>PENSION ESTACIONAMIENTO MARZO 2012</t>
  </si>
  <si>
    <t>PAGO INFRACCIONES LIC. VILLALOBOS</t>
  </si>
  <si>
    <t>08/03//2012</t>
  </si>
  <si>
    <t>DISEÑO PLATAFORMA EMPLEO</t>
  </si>
  <si>
    <t>COMPRA PAPEL T/CARTA</t>
  </si>
  <si>
    <t>BOLETOS DE AVION GDL/MEX/GDL JUAN CARRILLO DANTE DELGADILLO</t>
  </si>
  <si>
    <t>HONOR ASIMILADOS 1A MARZO GONZALO NORIEGA</t>
  </si>
  <si>
    <t>HONOR ASIMILADOS 1A MARZO JUAN CARRILLO</t>
  </si>
  <si>
    <t>HONOR ASIMILADOS 1A MARZO AMAURY (PARQUES)</t>
  </si>
  <si>
    <t>PEPOSICION CAJA CHICA (PARQUES)</t>
  </si>
  <si>
    <t>HONOR ASIMILADOS 2A MARZO GONZALO NORIEGA</t>
  </si>
  <si>
    <t>HONOR ASIMILADOS 2A MARZO JUAN CARRILLO</t>
  </si>
  <si>
    <t>VALES GASOLINA ABRIL 2012</t>
  </si>
  <si>
    <t>ALTA GASTOS MED MAYORES GABRIELA GARCIA</t>
  </si>
  <si>
    <t>MANT VEHICULO JGT5511</t>
  </si>
  <si>
    <t>PEPOSICION CAJA CHICA</t>
  </si>
  <si>
    <t>HONOR ASIMILIDADOS 1A ABRIL GONZALO NORIEGA</t>
  </si>
  <si>
    <t>HONOR ASIMILIDADOS 1A ABRIL JUAN CARRILLO</t>
  </si>
  <si>
    <t>HONOR ASIMILIDADOS 2A ABRIL JUAN CARRILLO</t>
  </si>
  <si>
    <t>HONOR ASIMILIDADOS 2A ABRIL GONZALO NORIEGA</t>
  </si>
  <si>
    <t>VALES GASOLINA JUNIO 2012</t>
  </si>
  <si>
    <t>AGUA EN GARRAFON</t>
  </si>
  <si>
    <t>S/N</t>
  </si>
  <si>
    <t>GASTOS A COMPROBAR (TELCEL)</t>
  </si>
  <si>
    <t>GASTOS A COMPROBAR (ALIMENTOS)</t>
  </si>
  <si>
    <t>DEV. REMANENTE EMPLEO FASE I</t>
  </si>
  <si>
    <t>REMANENTE EMPLEO FASE II</t>
  </si>
  <si>
    <t>REPOSICION CAJA CHICA (COMPETITIVIDAD)</t>
  </si>
  <si>
    <t>REUNION</t>
  </si>
  <si>
    <t>GALLETAS PARA EVENTO</t>
  </si>
  <si>
    <t>GASTOS A COMPROBAR (PLUMAS P/DIRECTIVOS</t>
  </si>
  <si>
    <t>GASTOS A COMPROBAR (MEDICAMENTOS)</t>
  </si>
  <si>
    <t>MALETIN PARA CAÑON PROYECTOR</t>
  </si>
  <si>
    <t>INSTALACION MAMPARAS ARMADO Y TRASLADO</t>
  </si>
  <si>
    <t>REPOSICION CAJA CHICA /PARQ Y COMPET)</t>
  </si>
  <si>
    <t>REUNION PROY PARQUES IND</t>
  </si>
  <si>
    <t>REUNION COMPETITIVIDAD</t>
  </si>
  <si>
    <t>HONOR ASIMILADOS MAYO Y 1A JUN. JUAN CARRILLO</t>
  </si>
  <si>
    <t>HONOR ASIMILADOS MAYO Y 1A JUN. GONZALO NORIEGA</t>
  </si>
  <si>
    <t>COMPLEMENTO REMANENTE EMPLEO FASE II</t>
  </si>
  <si>
    <t>COMISION A PTO VALLARTA JUAN CARRILLO</t>
  </si>
  <si>
    <t>HONOR ASIMILADOS MAYO Y 2A JUN. JUAN CARRILLO</t>
  </si>
  <si>
    <t>HONOR ASIMILADOS MAYO Y 2A JUN. GONZALO NORIEGA</t>
  </si>
  <si>
    <t>GASTOS A COMPROBAR ALBERTO MORENO</t>
  </si>
  <si>
    <t>GASTOS A COMPROBAR GABRIELA GARCIA</t>
  </si>
  <si>
    <t>HONORARIOS JUAN 1A QUINC JULIO 2012</t>
  </si>
  <si>
    <t>HONORARIOS GONZALO 1A QUINC JULIO 2012</t>
  </si>
  <si>
    <t>HONORARIOS ASIMILADOS 2A JULIO GONZALO</t>
  </si>
  <si>
    <t>HONORARIOS ASIMILADOS 2A JULIO MARIO</t>
  </si>
  <si>
    <t>HONORARIOS ASIMILADOS 2A JULIO JUAN CARRILLO</t>
  </si>
  <si>
    <t>REPOSICION CAJA CHICA PARQUES IND</t>
  </si>
  <si>
    <t>HONOR PROFES SANTIAGO COMPETITIVIDAD</t>
  </si>
  <si>
    <t>HONORARIOS PROF SANTIAGO COMPETITIVIDAD</t>
  </si>
  <si>
    <t>REPOSICION CAJA CHICA PARQUES Y COMPETITIVIDAD</t>
  </si>
  <si>
    <t>GASTOS A COMPROBAR EVENTO MATRIZ INSUMO PRODUSTO. GABRIELA GARCIA</t>
  </si>
  <si>
    <t>REPOSICION CAJA CHICA (CON COMPROBANTES)</t>
  </si>
  <si>
    <t>COMIDA EVENTO MATRIZ INSUMO PRODUCTO</t>
  </si>
  <si>
    <t>INCREMENTO MONTO PARA CAJA CHICA</t>
  </si>
  <si>
    <t>ALTA GASTOS MED. MAYORES EDUARDO CHAVEZ</t>
  </si>
  <si>
    <t>GASTOS POR COMPROBAR EMPLEO</t>
  </si>
  <si>
    <t>COMISION PTO. VALLARTA. JUAN CARRILLO</t>
  </si>
  <si>
    <t>HONORARIOS ASIMILADOS 1A AGOSTO. GONZALO NORIEGA</t>
  </si>
  <si>
    <t>HONORARIOS ASIMILADOS 1A AGOSTO. JUAN CARRILLO</t>
  </si>
  <si>
    <t>HONORARIOS ASIMILADOS 2A AGOSTO. JUAN CARRILLO</t>
  </si>
  <si>
    <t>HONORARIOS ASIMILADOS 2A AGOSTO. GONZALO NORIEGA</t>
  </si>
  <si>
    <t>HONOR ASIMILADOS 1A AGOSTO MARIO LARES. PARQUES IND.</t>
  </si>
  <si>
    <t>HONOR ASIMILADOS 1A AGOSTO SANTIAGO. COMPETITIVIDAD</t>
  </si>
  <si>
    <t>REPOSICION CAJA CHICA (PARQUES)</t>
  </si>
  <si>
    <t>HONOR ASIMILADOS 1A AGOSTO MAXIMO. PARQUES IND.</t>
  </si>
  <si>
    <t>HONOR ASIMILADOS 2A AGOSTO MARIO LARES. PARQUES</t>
  </si>
  <si>
    <t>HONOR ASIMILADOS 2A AGOSTO MAXIMO. PARQUES</t>
  </si>
  <si>
    <t>HONORARIOS PROF. SANTIAGO. 2A AGOSTO. COMPETITIVIDAD</t>
  </si>
  <si>
    <t>HONOR ASIMILADOS 1A AGOSTO. JUAN CARLOS NAVARRO</t>
  </si>
  <si>
    <t>APERTURA CAJA CHICA. FASE III EMPLEO JALISCO</t>
  </si>
  <si>
    <t>REPOSICION DE CAJA CHICA (CON COMPROBANTES)</t>
  </si>
  <si>
    <t>RENTA EQUIPO DE SONIDO. SEMANA DE LA CALIDAD SEPROE</t>
  </si>
  <si>
    <t>CUOTAS SINDICALES ENE-AGO 2012</t>
  </si>
  <si>
    <t>EVENTO DIA SERVIDOR PUBLICO</t>
  </si>
  <si>
    <t>HONORARIOS ASIMILADOS 1A SEP. GONZALO NORIEGA</t>
  </si>
  <si>
    <t>HONORARIOS ASIMILADOS 1A SEP. JUAN CARRILLO</t>
  </si>
  <si>
    <t>REPOSICION CAJA CHICA (EMPLEO)</t>
  </si>
  <si>
    <t>HONORARIOS ASIMILADOS 2A SEP. JUAN CARRILLO</t>
  </si>
  <si>
    <t>HONORARIOS ASIMILADOS 2A SEP. GONZALO NORIEGA</t>
  </si>
  <si>
    <t>HONORARIOS ASIMILADOS 1A SEP. MARIO LARES</t>
  </si>
  <si>
    <t>HONORARIOS ASIMILADOS 1A SEP MAXIMO JARAMILLO</t>
  </si>
  <si>
    <t>HONOR PROF SANTIAGO. 1A SEPT. COMPETITIVIDAD</t>
  </si>
  <si>
    <t>HONORARIOS ASIMILADOS 2A SEP. MARIO LARES</t>
  </si>
  <si>
    <t>HONORARIOS ASIMILADOS 2A SEP MAXIMO JARAMILLO</t>
  </si>
  <si>
    <t>HONOR PROF SANTIAGO. 2A SEPT. COMPETITIVIDAD</t>
  </si>
  <si>
    <t>HONOR PROF SANTIAGO. 2A QUINC OCT. 2012</t>
  </si>
  <si>
    <t>HONORARIOS ASIMILADOS 1Q OCT. GONZALO NORIEGA</t>
  </si>
  <si>
    <t>HONORARIOS ASIMILADOS 1Q OCT. HERMILO TORRES</t>
  </si>
  <si>
    <t>HONORARIOS ASIMILADOS 2A OCT. GONZALO NORIEGA</t>
  </si>
  <si>
    <t>HONORARIOS ASIMILADOS 2A OCT. JUAN CARRILLO</t>
  </si>
  <si>
    <t>HONORARIOS ASIMILADOS 2A OCT. HERMILO TORRES</t>
  </si>
  <si>
    <t>REPOSICION CAJA CHICA. PARQUES</t>
  </si>
  <si>
    <t>HONORARIOS ASIMILADOS 1A OCT. MAXIMO JARAMILLO</t>
  </si>
  <si>
    <t>HONORARIOS ASIMILADOS 1A OCT. LUCIA AGUIRRE</t>
  </si>
  <si>
    <t>HONORARIOS PROF. SANTIAGO 1A OCT.</t>
  </si>
  <si>
    <t>REPOSICION CAJA CHICA. PARQUES IND</t>
  </si>
  <si>
    <t>HONORARIOS ASIMILADOS 2A OCT. MAXIMO JARAMILLO</t>
  </si>
  <si>
    <t>HONORARIOS ASIMILADOS 2A OCT. LUCIA AGUIRRE</t>
  </si>
  <si>
    <t>HONORARIOS ASIMILADOS 1A OCT. JUAN CARRILLO</t>
  </si>
  <si>
    <t>HONOR PROF SANTIAGO. 1A NOV 2012</t>
  </si>
  <si>
    <t>HONOR PROF SANTIAGO. 2A NOV 2012</t>
  </si>
  <si>
    <t>REPOSICION CAJA CHICA. EMPLEO</t>
  </si>
  <si>
    <t>GASTOS POR COMPROBAR. EMPLEO</t>
  </si>
  <si>
    <t>HONORARIOS ASIMILADOS 1A NOV. HERMILO</t>
  </si>
  <si>
    <t>HONORARIOS ASIMILADOS 1A NOV. JUAN CARRILLO</t>
  </si>
  <si>
    <t>HONORARIOS ASIMILADOS 1A NOV. GONZALO NORIEGA</t>
  </si>
  <si>
    <t>HONORARIOS ASIMILADOS 2A NOV. JUAN CARRILLO</t>
  </si>
  <si>
    <t>HONORARIOS ASIMILADOS 2A NOV. HERMILO</t>
  </si>
  <si>
    <t>REPOSICION CAJA CHICA. PARQUES IND.</t>
  </si>
  <si>
    <t>HONORARIOS ASIMILADOS 1A NOV. LUCIA AGUIRRE</t>
  </si>
  <si>
    <t>HONORARIOS ASIMILADOS 1A NOV. MAXIMO JARAMILLO</t>
  </si>
  <si>
    <t>HONORARIOS ASIMILADOS 1A NOV. MICHELE RAMIREZ</t>
  </si>
  <si>
    <t>HONORARIOS ASIMILADOS 1A NOV. ARGEL HDEZ</t>
  </si>
  <si>
    <t>HONORARIOS ASIMILADOS 1A NOV. LUCRECIA FLORES. PARQUES</t>
  </si>
  <si>
    <t>HONORARIOS ASIMILADOS 1A NOV. ARGEL HDEZ. PARQUES</t>
  </si>
  <si>
    <t>HONORARIOS ASIMILADOS 2A NOV. LUCRECIA FLORES. PARQUES</t>
  </si>
  <si>
    <t xml:space="preserve">REPOSICION CAJA CHICA. PARQUES </t>
  </si>
  <si>
    <t>HONORARIOS ASIMILADOS 1A NOV. JOSE OSORNO. COMPETITIVIDAD</t>
  </si>
  <si>
    <t>HONORARIOS ASIMILADOS 2A NOV. RODRIGO ANAYA. COMPETITIVIDAD</t>
  </si>
  <si>
    <t>HONORARIOS ASIMILADOS 2A NOV. GONZALO NORIEGA. PARQUES</t>
  </si>
  <si>
    <t>HONORARIOS ASIMILADOS 1A NOV. RODRIGO ANAYA. COMPETITIVIDAD</t>
  </si>
  <si>
    <t>CUOTAS IMSS OCTUBRE 2012</t>
  </si>
  <si>
    <t>HONORARIOS ASIMILADOS 2A NOV. MICHELE RAMIREZ</t>
  </si>
  <si>
    <t>HONORARIOS ASIMILADOS 2A NOV. MAXIMO JARAMILLO. PARQUES</t>
  </si>
  <si>
    <t>HONORARIOS ASIMILADOS 2A NOV. JOSE OSORNO. COMPETITIVIDAD</t>
  </si>
  <si>
    <t>RELACION DE EGRESOS CORRESPONDIENTE AL MES DE DICIEMBRE DE 2012.</t>
  </si>
  <si>
    <t>SISTEMA ESTATL DE INFORMACION JALISCO</t>
  </si>
  <si>
    <t>HONOR ASIMILADOS 1A DIC. JUAN CARRILLO</t>
  </si>
  <si>
    <t>HONOR ASIMILADOS 1A DIC. HERMILO TORRES. EMPLEO</t>
  </si>
  <si>
    <t>HONOR ASIMILADOS 2A DIC. JUAN CARRILLO. EMPLEO</t>
  </si>
  <si>
    <t>HONOR ASIMILADOS 2A NOV. LUCRECIA FLORES</t>
  </si>
  <si>
    <t>HONOR ASIMILADOS 2A NOV. MIGUEL A. LOPEZ</t>
  </si>
  <si>
    <t>HONOR ASIMILADOS 1A DIC. LUCIA AGUIRRE</t>
  </si>
  <si>
    <t>HONOR ASIMILADOS 1A DIC. MAXIMO JARAMILLO</t>
  </si>
  <si>
    <t>HONOR ASIMILADOS 1A DIC. MICHELE RAMIREZ</t>
  </si>
  <si>
    <t>HONOR ASIMILADOS 1A DIC. ARGEL HDEZ.</t>
  </si>
  <si>
    <t>HONOR ASIMILADOS 1A DIC. RODRIGO ANAYA</t>
  </si>
  <si>
    <t>HONOR ASIMILADOS 1A DIC. LUCRECIA FLORES</t>
  </si>
  <si>
    <t>HONOR ASIMILADOS 1A DIC. MIGUEL LOPEZ</t>
  </si>
  <si>
    <t>HONOR ASIMILADOS 1A DIC. GONZALO NORIEGA</t>
  </si>
  <si>
    <t>HONOR ASIMILADOS 2A DIC. LUCIA AGUIRRE</t>
  </si>
  <si>
    <t>HONOR ASIMILADOS 2A DIC. MARIO LARES</t>
  </si>
  <si>
    <t>HONOR ASIMILADOS 2A DIC. MICHELE RAMIREZ</t>
  </si>
  <si>
    <t>HONOR ASIMILADOS 2A DIC. AMAURY GOMEZ</t>
  </si>
  <si>
    <t>HONORARIOS ASIMILADOS 2A DIC. MAXIMO JARAMILLO</t>
  </si>
  <si>
    <t>HONORARIOS ASIMILADOS 2A DIC. MIGUEL LOPEZ</t>
  </si>
  <si>
    <t>HONORARIOS ASIMILADOS 2A DIC. RICARDO PEREZ</t>
  </si>
  <si>
    <t>HONORARIOS ASIMILADOS 2A DIC. LUCRECIA FLORES</t>
  </si>
  <si>
    <t>HONORARIOS ASIMILADOS 2A DIC. ARGEL HDEZ</t>
  </si>
  <si>
    <t>PAGO BAM TELCEL. DICIEMBRE 2012</t>
  </si>
  <si>
    <t>SERVICIO DE PUBLICIDAD. PROYECTO EMPLEO</t>
  </si>
  <si>
    <t>FINIQUITO POR TIEMPO LABORADO. JOSE DE JESUS ANDRADE</t>
  </si>
  <si>
    <t>HONORARIOS PROF. SANTIAGO 1A DIC 2012</t>
  </si>
  <si>
    <t>CUOTAS SINDICALES SEP A NOV. 2012</t>
  </si>
  <si>
    <t>REUNION DE TRABAJO E INTEGRACION SIEG</t>
  </si>
  <si>
    <t>BOLETOS AVION MEXICO. NESTOR, DANTE, EDUARDO</t>
  </si>
  <si>
    <t>CUOTAS SINDICALES OCT, NOV, DIC.</t>
  </si>
  <si>
    <t>COMPLEMENTO VIATICOS A MEXICO. GABRIELA GARCIA</t>
  </si>
  <si>
    <t>REEMBOLSO PAGO GOOGLE. DANTE DELGADILLO</t>
  </si>
  <si>
    <t>GASTOS POR COMPROBAR. JUAN CARRILLO</t>
  </si>
  <si>
    <t>MONITOREO DEL PORTAL EMPLEO.</t>
  </si>
  <si>
    <t>TRASPASO A CTA EMPLEO. HONOR GONZALO 2A DIC</t>
  </si>
  <si>
    <t>PAGO CUOTAS SINDICALES DICIEMBRE 2012</t>
  </si>
  <si>
    <t>DEEVOLUCION VIATICOS LIC. SOLIS</t>
  </si>
  <si>
    <t>BOLETOS AVION MEXICO. SOLIS Y DANTE</t>
  </si>
  <si>
    <t>DISPERSION NOMINA 2 ENERO 2012</t>
  </si>
  <si>
    <t xml:space="preserve"> DANTE DELGADILLO</t>
  </si>
  <si>
    <t>SALVADOR SOLIS</t>
  </si>
  <si>
    <t>EFECTIVALE</t>
  </si>
  <si>
    <t>ROBERTO TORRES</t>
  </si>
  <si>
    <t>ENVASADORA DE AGUAS EN MEXICO S DE RL</t>
  </si>
  <si>
    <t xml:space="preserve">MIGUEL ALEJANDRO REYNOSO </t>
  </si>
  <si>
    <t>SILVIA TORRES</t>
  </si>
  <si>
    <t>VIAJES ULTRAMAR SA DE CV</t>
  </si>
  <si>
    <t>JUAN CARRILLO</t>
  </si>
  <si>
    <t>GONZALO NORIEGA</t>
  </si>
  <si>
    <t>RADIOMOVIL DIPSA, S.A. DE
C.V.</t>
  </si>
  <si>
    <t>URSULA PAMELA AGUIRRE</t>
  </si>
  <si>
    <t>VAMSA NIñOS HEROES, S.A.
DE C.V.</t>
  </si>
  <si>
    <t>FABIOLA VERA HUERTA</t>
  </si>
  <si>
    <t xml:space="preserve">CAMARA DE ARTES GRAFICAS </t>
  </si>
  <si>
    <t>SERGIO RAUL REDONDO
SAUCEDO</t>
  </si>
  <si>
    <t>VAMSA NIÑOS HEROES, S.A. DE CV</t>
  </si>
  <si>
    <t>JORGE EDUARDO OROZCO
PEREZ</t>
  </si>
  <si>
    <t>SILVIA LETICIA NARANJO
WOO</t>
  </si>
  <si>
    <t>IDIOMAS DE CHAPULTEPEC,
S.C.</t>
  </si>
  <si>
    <t>PATRICIA PATIÑO GARCIA</t>
  </si>
  <si>
    <t>COMPUCAD, S.A. DE C.V.</t>
  </si>
  <si>
    <t>ALFREDO BARUQUI Y ASOC.,
S.C.</t>
  </si>
  <si>
    <t>SEGUROS BANORTE
GENERALI, S.A. DE C.V.</t>
  </si>
  <si>
    <t>LASER WORLD EXCELENCIA
EN RECONOCIMIENTOS, S.A.
DE C.V.</t>
  </si>
  <si>
    <t>EFECTIVALE, S.A. DE C.V.</t>
  </si>
  <si>
    <t>PAGINA TRES, S.A.</t>
  </si>
  <si>
    <t>ABA SEGUROS, S.A. DE C.V.</t>
  </si>
  <si>
    <t>MANTENIMIENTO DENISOL</t>
  </si>
  <si>
    <t>MIGUEL ALEJANDRO
REYNOSO BAZUA</t>
  </si>
  <si>
    <t>ENRIQUE PEREGRINA
RAMIREZ</t>
  </si>
  <si>
    <t>BIMSA REPORTS, S.A.</t>
  </si>
  <si>
    <t>AMERICAN CHAMBER OF
COMMERCE OF MEXICO, A.C.</t>
  </si>
  <si>
    <t>CARLOS VILLALOBOS ZALAPA</t>
  </si>
  <si>
    <t>ENVASADORAS DE AGUAS EN
MEXICO, S. DE R.L. DE C.V.</t>
  </si>
  <si>
    <t>FERMA MOFLES EXHAUST, S.
DE R.L. DE C.V.</t>
  </si>
  <si>
    <t>LOXO Y ASOCIADOS, S.A. DE
C.V .</t>
  </si>
  <si>
    <t>GABRIELA GARCIA ROBLES</t>
  </si>
  <si>
    <t>SECRETARIA DE FINANZAS</t>
  </si>
  <si>
    <t>AMAURY GOMEZ</t>
  </si>
  <si>
    <t>BIG ELEPHANT S.C.</t>
  </si>
  <si>
    <t>TRESVITEPRINT, S.A.DEC.V.</t>
  </si>
  <si>
    <t>RADIOMOVIL DIPSA</t>
  </si>
  <si>
    <t>SECRATARIA DE FINANZAS</t>
  </si>
  <si>
    <t>HECTOR MANUEL ARIAS LARA</t>
  </si>
  <si>
    <t>ANA BEATRIZ GÓMEZ JIMÉNEZ</t>
  </si>
  <si>
    <t>NUEVA WAL MARL DE MÉXICO, S. DE R. L. DE C.V.</t>
  </si>
  <si>
    <t>OFFICE DEPOT DE MEXICO. S.A. DE C.V.</t>
  </si>
  <si>
    <t>FARMACIA GUADALAJARA S.A. DE C.V</t>
  </si>
  <si>
    <t>JOSE ANTONIO NUÑEZ RENTERIA</t>
  </si>
  <si>
    <t>ENRIQUE PEREGRINA RAMÍREZ</t>
  </si>
  <si>
    <t xml:space="preserve">ROBERTO TORRES </t>
  </si>
  <si>
    <t xml:space="preserve">JUAN CARRILLO </t>
  </si>
  <si>
    <t>MARIO ALAN LARES</t>
  </si>
  <si>
    <t>BEST BUY STORE SA DE CV</t>
  </si>
  <si>
    <t>GABRIELA GARCIA</t>
  </si>
  <si>
    <t>SANTIAGO BOJORQUEZ</t>
  </si>
  <si>
    <t xml:space="preserve">GONZALO NORIEGA </t>
  </si>
  <si>
    <t>MAXIMO JARAMILLO</t>
  </si>
  <si>
    <t>JUAN CARLOS NAVARRO</t>
  </si>
  <si>
    <t>ENRIQUE PEREGRINA</t>
  </si>
  <si>
    <t>PATRICIA PATIÑO</t>
  </si>
  <si>
    <t>DAVID ALEJANDRO VALLIN</t>
  </si>
  <si>
    <t>SILVIA LETICIA NARANJO WOO</t>
  </si>
  <si>
    <t>HERMILO TORRES</t>
  </si>
  <si>
    <t>LUCIA AGUIRRE</t>
  </si>
  <si>
    <t xml:space="preserve"> LUCIA AGUIRRE</t>
  </si>
  <si>
    <t>MICHELE RAMIREZ</t>
  </si>
  <si>
    <t>ARGEL HERNANDEZ</t>
  </si>
  <si>
    <t>LUCRECIA FLORES</t>
  </si>
  <si>
    <t>JOSE OSORNO</t>
  </si>
  <si>
    <t>RODRIGO ANAYA</t>
  </si>
  <si>
    <t>OPERADORA TLAYOLAN, SA DE CV</t>
  </si>
  <si>
    <t xml:space="preserve">LUCRECIA FLORES </t>
  </si>
  <si>
    <t>MIGUEL LOPEZ</t>
  </si>
  <si>
    <t>MARIO LARES</t>
  </si>
  <si>
    <t>RICARDO PEREZ</t>
  </si>
  <si>
    <t>JOSE DE JESUS ANDRADE</t>
  </si>
  <si>
    <t>DANTE DELGADILLO</t>
  </si>
  <si>
    <t>COMO EN EL RANCHO SA DE CV</t>
  </si>
  <si>
    <t>GRUPO MILENIO</t>
  </si>
  <si>
    <t>SERVICIOS DE INVESTIGACIONES ECONOMICAS ESPECIALIZADAS, S.C.</t>
  </si>
  <si>
    <t>LIDIA RAMIREZ ROBLES</t>
  </si>
  <si>
    <t>SINDICATO DE TRABAJADORES Y EMPLEADOS EN OFICINAS Y SERVICIOS A USUARIOS EN EL ESTADO DE JALISCO</t>
  </si>
  <si>
    <t>SERGIO HERNANDEZ SANDOVAL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</si>
</sst>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164" formatCode="0#########"/>
    <numFmt numFmtId="165" formatCode="0###"/>
    <numFmt numFmtId="166" formatCode="0##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14" fontId="1" fillId="0" borderId="0" xfId="1" applyNumberFormat="1"/>
    <xf numFmtId="44" fontId="1" fillId="0" borderId="0" xfId="2" applyFont="1"/>
    <xf numFmtId="44" fontId="1" fillId="0" borderId="0" xfId="2" applyFont="1" applyFill="1"/>
    <xf numFmtId="44" fontId="3" fillId="0" borderId="0" xfId="2" applyFont="1" applyFill="1"/>
    <xf numFmtId="44" fontId="3" fillId="0" borderId="0" xfId="2" applyFont="1"/>
    <xf numFmtId="44" fontId="2" fillId="0" borderId="1" xfId="1" applyNumberFormat="1" applyFont="1" applyBorder="1"/>
    <xf numFmtId="14" fontId="3" fillId="0" borderId="0" xfId="1" applyNumberFormat="1" applyFont="1"/>
    <xf numFmtId="44" fontId="4" fillId="0" borderId="0" xfId="2" applyFont="1" applyFill="1"/>
    <xf numFmtId="44" fontId="2" fillId="0" borderId="0" xfId="1" applyNumberFormat="1" applyFont="1" applyBorder="1"/>
    <xf numFmtId="0" fontId="1" fillId="0" borderId="0" xfId="1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center"/>
    </xf>
    <xf numFmtId="14" fontId="1" fillId="0" borderId="0" xfId="1" applyNumberFormat="1"/>
    <xf numFmtId="44" fontId="1" fillId="0" borderId="0" xfId="2" applyFont="1"/>
    <xf numFmtId="44" fontId="1" fillId="0" borderId="0" xfId="2" applyFont="1" applyFill="1"/>
    <xf numFmtId="44" fontId="3" fillId="0" borderId="0" xfId="2" applyFont="1" applyFill="1"/>
    <xf numFmtId="44" fontId="2" fillId="0" borderId="1" xfId="1" applyNumberFormat="1" applyFont="1" applyBorder="1"/>
    <xf numFmtId="44" fontId="2" fillId="0" borderId="0" xfId="2" applyFont="1" applyFill="1"/>
    <xf numFmtId="0" fontId="1" fillId="0" borderId="0" xfId="1"/>
    <xf numFmtId="0" fontId="2" fillId="0" borderId="0" xfId="1" applyFont="1"/>
    <xf numFmtId="14" fontId="0" fillId="0" borderId="0" xfId="0" applyNumberFormat="1"/>
    <xf numFmtId="44" fontId="0" fillId="0" borderId="0" xfId="2" applyFont="1" applyFill="1"/>
    <xf numFmtId="44" fontId="0" fillId="0" borderId="0" xfId="3" applyFont="1"/>
    <xf numFmtId="0" fontId="2" fillId="0" borderId="0" xfId="0" applyFont="1"/>
    <xf numFmtId="44" fontId="2" fillId="0" borderId="1" xfId="0" applyNumberFormat="1" applyFont="1" applyBorder="1"/>
    <xf numFmtId="44" fontId="6" fillId="0" borderId="0" xfId="3" applyFont="1" applyFill="1" applyBorder="1"/>
    <xf numFmtId="0" fontId="6" fillId="0" borderId="0" xfId="1" applyFont="1"/>
    <xf numFmtId="0" fontId="6" fillId="0" borderId="0" xfId="0" applyFont="1"/>
    <xf numFmtId="0" fontId="8" fillId="0" borderId="0" xfId="1" applyFont="1"/>
    <xf numFmtId="44" fontId="2" fillId="0" borderId="0" xfId="0" applyNumberFormat="1" applyFont="1" applyBorder="1"/>
    <xf numFmtId="44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10" fillId="0" borderId="0" xfId="1" applyFont="1" applyAlignment="1">
      <alignment horizontal="center"/>
    </xf>
    <xf numFmtId="0" fontId="11" fillId="0" borderId="0" xfId="0" applyFont="1"/>
    <xf numFmtId="44" fontId="7" fillId="0" borderId="1" xfId="0" applyNumberFormat="1" applyFont="1" applyBorder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44" fontId="0" fillId="0" borderId="0" xfId="2" applyFont="1"/>
    <xf numFmtId="0" fontId="0" fillId="0" borderId="0" xfId="0" applyAlignment="1">
      <alignment horizontal="center"/>
    </xf>
    <xf numFmtId="0" fontId="2" fillId="0" borderId="0" xfId="1" applyFont="1" applyFill="1" applyAlignment="1">
      <alignment horizontal="center"/>
    </xf>
    <xf numFmtId="44" fontId="6" fillId="0" borderId="0" xfId="2" applyFont="1" applyFill="1"/>
    <xf numFmtId="44" fontId="6" fillId="0" borderId="0" xfId="2" applyFont="1"/>
    <xf numFmtId="0" fontId="1" fillId="0" borderId="0" xfId="1" applyFont="1"/>
    <xf numFmtId="0" fontId="1" fillId="0" borderId="0" xfId="1" applyAlignment="1">
      <alignment horizontal="center"/>
    </xf>
    <xf numFmtId="0" fontId="2" fillId="0" borderId="0" xfId="1" applyFont="1" applyFill="1"/>
    <xf numFmtId="44" fontId="10" fillId="0" borderId="1" xfId="0" applyNumberFormat="1" applyFont="1" applyBorder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4" fontId="0" fillId="0" borderId="0" xfId="3" applyFont="1" applyFill="1"/>
    <xf numFmtId="0" fontId="0" fillId="2" borderId="0" xfId="0" applyFill="1"/>
    <xf numFmtId="0" fontId="2" fillId="2" borderId="0" xfId="1" applyFont="1" applyFill="1" applyAlignment="1">
      <alignment horizontal="center"/>
    </xf>
    <xf numFmtId="44" fontId="0" fillId="2" borderId="0" xfId="3" applyFont="1" applyFill="1"/>
    <xf numFmtId="44" fontId="7" fillId="2" borderId="1" xfId="0" applyNumberFormat="1" applyFont="1" applyFill="1" applyBorder="1"/>
    <xf numFmtId="44" fontId="7" fillId="0" borderId="0" xfId="0" applyNumberFormat="1" applyFont="1" applyBorder="1"/>
    <xf numFmtId="0" fontId="12" fillId="0" borderId="0" xfId="0" applyFont="1"/>
    <xf numFmtId="44" fontId="1" fillId="0" borderId="0" xfId="3" applyFont="1" applyFill="1"/>
    <xf numFmtId="0" fontId="0" fillId="0" borderId="0" xfId="0" applyFill="1" applyBorder="1"/>
    <xf numFmtId="0" fontId="2" fillId="0" borderId="0" xfId="1" applyFont="1" applyFill="1" applyBorder="1" applyAlignment="1">
      <alignment horizontal="center"/>
    </xf>
    <xf numFmtId="44" fontId="0" fillId="0" borderId="0" xfId="3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Alignment="1"/>
    <xf numFmtId="0" fontId="8" fillId="0" borderId="0" xfId="0" applyFont="1"/>
    <xf numFmtId="14" fontId="11" fillId="0" borderId="0" xfId="0" applyNumberFormat="1" applyFont="1"/>
    <xf numFmtId="44" fontId="11" fillId="0" borderId="0" xfId="3" applyFont="1" applyFill="1"/>
    <xf numFmtId="14" fontId="6" fillId="0" borderId="0" xfId="0" applyNumberFormat="1" applyFont="1"/>
    <xf numFmtId="0" fontId="0" fillId="0" borderId="0" xfId="0" applyFill="1"/>
    <xf numFmtId="0" fontId="0" fillId="0" borderId="0" xfId="0" applyFont="1" applyFill="1" applyAlignment="1">
      <alignment horizontal="left"/>
    </xf>
    <xf numFmtId="44" fontId="8" fillId="0" borderId="0" xfId="3" applyFont="1" applyFill="1"/>
    <xf numFmtId="44" fontId="11" fillId="0" borderId="0" xfId="3" applyFont="1"/>
    <xf numFmtId="0" fontId="9" fillId="0" borderId="0" xfId="1" applyFont="1" applyAlignment="1">
      <alignment horizontal="center"/>
    </xf>
    <xf numFmtId="0" fontId="9" fillId="0" borderId="0" xfId="0" applyFont="1"/>
    <xf numFmtId="44" fontId="7" fillId="0" borderId="1" xfId="3" applyFont="1" applyBorder="1"/>
    <xf numFmtId="44" fontId="5" fillId="0" borderId="0" xfId="3" applyFont="1"/>
    <xf numFmtId="44" fontId="5" fillId="0" borderId="0" xfId="3" applyFont="1" applyFill="1"/>
    <xf numFmtId="0" fontId="9" fillId="0" borderId="0" xfId="1" applyFont="1"/>
    <xf numFmtId="0" fontId="8" fillId="0" borderId="0" xfId="1" applyFont="1" applyAlignment="1">
      <alignment horizontal="center"/>
    </xf>
    <xf numFmtId="0" fontId="10" fillId="0" borderId="0" xfId="0" applyFont="1"/>
    <xf numFmtId="0" fontId="5" fillId="0" borderId="0" xfId="0" applyFont="1"/>
    <xf numFmtId="0" fontId="13" fillId="0" borderId="0" xfId="1" applyFont="1"/>
    <xf numFmtId="44" fontId="10" fillId="0" borderId="0" xfId="3" applyFont="1" applyFill="1" applyAlignment="1">
      <alignment horizontal="center"/>
    </xf>
    <xf numFmtId="44" fontId="7" fillId="0" borderId="0" xfId="3" applyFont="1" applyFill="1" applyBorder="1"/>
    <xf numFmtId="0" fontId="10" fillId="0" borderId="0" xfId="1" applyNumberFormat="1" applyFont="1" applyAlignment="1">
      <alignment horizontal="center"/>
    </xf>
    <xf numFmtId="49" fontId="2" fillId="0" borderId="0" xfId="1" applyNumberFormat="1" applyFont="1"/>
    <xf numFmtId="49" fontId="2" fillId="0" borderId="0" xfId="1" applyNumberFormat="1" applyFont="1" applyAlignment="1">
      <alignment horizontal="center"/>
    </xf>
    <xf numFmtId="49" fontId="0" fillId="0" borderId="0" xfId="0" applyNumberFormat="1"/>
    <xf numFmtId="49" fontId="2" fillId="0" borderId="0" xfId="0" applyNumberFormat="1" applyFont="1"/>
    <xf numFmtId="164" fontId="0" fillId="0" borderId="0" xfId="0" applyNumberFormat="1"/>
    <xf numFmtId="165" fontId="1" fillId="0" borderId="0" xfId="1" applyNumberFormat="1" applyAlignment="1">
      <alignment horizontal="center"/>
    </xf>
    <xf numFmtId="165" fontId="2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66" fontId="2" fillId="0" borderId="0" xfId="1" applyNumberFormat="1" applyFont="1" applyAlignment="1">
      <alignment horizontal="center"/>
    </xf>
    <xf numFmtId="164" fontId="0" fillId="0" borderId="0" xfId="0" applyNumberFormat="1" applyFont="1"/>
    <xf numFmtId="164" fontId="11" fillId="0" borderId="0" xfId="0" applyNumberFormat="1" applyFont="1"/>
    <xf numFmtId="164" fontId="6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 wrapText="1"/>
    </xf>
    <xf numFmtId="164" fontId="9" fillId="0" borderId="0" xfId="1" applyNumberFormat="1" applyFont="1"/>
    <xf numFmtId="164" fontId="9" fillId="0" borderId="0" xfId="1" applyNumberFormat="1" applyFont="1" applyAlignment="1">
      <alignment horizontal="center"/>
    </xf>
    <xf numFmtId="164" fontId="9" fillId="0" borderId="0" xfId="0" applyNumberFormat="1" applyFont="1"/>
    <xf numFmtId="166" fontId="9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1" applyNumberFormat="1"/>
    <xf numFmtId="164" fontId="2" fillId="0" borderId="0" xfId="0" applyNumberFormat="1" applyFont="1"/>
    <xf numFmtId="164" fontId="3" fillId="0" borderId="0" xfId="1" applyNumberFormat="1" applyFont="1"/>
    <xf numFmtId="166" fontId="1" fillId="0" borderId="0" xfId="1" applyNumberFormat="1" applyAlignment="1">
      <alignment horizontal="center"/>
    </xf>
    <xf numFmtId="166" fontId="0" fillId="0" borderId="0" xfId="0" applyNumberFormat="1" applyAlignment="1">
      <alignment horizontal="center"/>
    </xf>
    <xf numFmtId="44" fontId="7" fillId="0" borderId="1" xfId="0" applyNumberFormat="1" applyFont="1" applyFill="1" applyBorder="1"/>
    <xf numFmtId="44" fontId="7" fillId="0" borderId="1" xfId="3" applyFont="1" applyFill="1" applyBorder="1"/>
    <xf numFmtId="165" fontId="2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64" fontId="13" fillId="0" borderId="0" xfId="1" applyNumberFormat="1" applyFont="1"/>
    <xf numFmtId="164" fontId="10" fillId="0" borderId="0" xfId="1" applyNumberFormat="1" applyFont="1" applyAlignment="1">
      <alignment horizontal="center"/>
    </xf>
    <xf numFmtId="164" fontId="5" fillId="0" borderId="0" xfId="0" applyNumberFormat="1" applyFont="1"/>
    <xf numFmtId="0" fontId="1" fillId="0" borderId="0" xfId="0" applyFont="1" applyAlignment="1">
      <alignment wrapText="1"/>
    </xf>
    <xf numFmtId="0" fontId="14" fillId="0" borderId="0" xfId="0" applyFont="1"/>
    <xf numFmtId="14" fontId="14" fillId="0" borderId="0" xfId="0" applyNumberFormat="1" applyFont="1"/>
    <xf numFmtId="164" fontId="14" fillId="0" borderId="0" xfId="0" applyNumberFormat="1" applyFont="1"/>
    <xf numFmtId="0" fontId="14" fillId="0" borderId="0" xfId="0" applyNumberFormat="1" applyFont="1" applyAlignment="1">
      <alignment horizontal="center"/>
    </xf>
    <xf numFmtId="0" fontId="15" fillId="0" borderId="0" xfId="0" applyFont="1" applyAlignment="1">
      <alignment vertical="center"/>
    </xf>
    <xf numFmtId="44" fontId="15" fillId="0" borderId="0" xfId="3" applyFont="1" applyAlignment="1">
      <alignment horizontal="right" vertical="center"/>
    </xf>
    <xf numFmtId="0" fontId="1" fillId="0" borderId="0" xfId="0" applyFont="1" applyFill="1" applyBorder="1"/>
    <xf numFmtId="44" fontId="14" fillId="0" borderId="0" xfId="3" applyFont="1" applyFill="1" applyBorder="1" applyAlignment="1" applyProtection="1"/>
    <xf numFmtId="44" fontId="14" fillId="0" borderId="0" xfId="3" applyFont="1"/>
    <xf numFmtId="44" fontId="1" fillId="0" borderId="0" xfId="3" applyFont="1"/>
    <xf numFmtId="1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44" fontId="14" fillId="0" borderId="0" xfId="2" applyFont="1" applyFill="1"/>
    <xf numFmtId="0" fontId="14" fillId="0" borderId="0" xfId="0" applyFont="1" applyAlignment="1">
      <alignment horizontal="left"/>
    </xf>
    <xf numFmtId="44" fontId="16" fillId="0" borderId="1" xfId="0" applyNumberFormat="1" applyFont="1" applyBorder="1"/>
    <xf numFmtId="0" fontId="0" fillId="0" borderId="0" xfId="0" applyAlignment="1">
      <alignment wrapText="1"/>
    </xf>
  </cellXfs>
  <cellStyles count="4">
    <cellStyle name="Moneda" xfId="3" builtinId="4"/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66"/>
  <sheetViews>
    <sheetView showGridLines="0" topLeftCell="A4" workbookViewId="0">
      <selection activeCell="D15" sqref="D15"/>
    </sheetView>
  </sheetViews>
  <sheetFormatPr baseColWidth="10" defaultRowHeight="15"/>
  <cols>
    <col min="1" max="1" width="12.140625" style="36" customWidth="1"/>
    <col min="2" max="2" width="16.140625" style="100" customWidth="1"/>
    <col min="3" max="3" width="14.140625" style="120" customWidth="1"/>
    <col min="4" max="4" width="34.85546875" style="36" customWidth="1"/>
    <col min="5" max="5" width="44.5703125" style="36" customWidth="1"/>
    <col min="6" max="6" width="14.140625" style="55" bestFit="1" customWidth="1"/>
    <col min="7" max="16384" width="11.42578125" style="36"/>
  </cols>
  <sheetData>
    <row r="5" spans="1:6" ht="15.75">
      <c r="A5" s="85" t="s">
        <v>31</v>
      </c>
      <c r="B5" s="122"/>
    </row>
    <row r="6" spans="1:6" ht="15.75">
      <c r="A6" s="85" t="s">
        <v>32</v>
      </c>
      <c r="B6" s="122"/>
    </row>
    <row r="7" spans="1:6">
      <c r="A7" s="81"/>
      <c r="B7" s="104"/>
    </row>
    <row r="9" spans="1:6">
      <c r="A9" s="38" t="s">
        <v>0</v>
      </c>
      <c r="B9" s="123" t="s">
        <v>28</v>
      </c>
      <c r="C9" s="88" t="s">
        <v>33</v>
      </c>
      <c r="D9" s="38" t="s">
        <v>2</v>
      </c>
      <c r="E9" s="38" t="s">
        <v>4</v>
      </c>
      <c r="F9" s="86" t="s">
        <v>5</v>
      </c>
    </row>
    <row r="10" spans="1:6">
      <c r="A10" s="84"/>
      <c r="B10" s="124"/>
      <c r="C10" s="121"/>
      <c r="D10" s="84"/>
      <c r="E10" s="84"/>
      <c r="F10" s="80"/>
    </row>
    <row r="11" spans="1:6">
      <c r="A11" s="127">
        <v>40921</v>
      </c>
      <c r="B11" s="128">
        <v>480264172</v>
      </c>
      <c r="C11" s="129">
        <v>518870</v>
      </c>
      <c r="D11" s="130" t="s">
        <v>34</v>
      </c>
      <c r="E11" s="130" t="s">
        <v>34</v>
      </c>
      <c r="F11" s="131">
        <v>151333.24</v>
      </c>
    </row>
    <row r="12" spans="1:6">
      <c r="A12" s="127">
        <v>40935</v>
      </c>
      <c r="B12" s="128">
        <v>480264172</v>
      </c>
      <c r="C12" s="129">
        <v>583470</v>
      </c>
      <c r="D12" s="130" t="s">
        <v>270</v>
      </c>
      <c r="E12" s="130" t="s">
        <v>270</v>
      </c>
      <c r="F12" s="131">
        <v>151333.24</v>
      </c>
    </row>
    <row r="13" spans="1:6">
      <c r="A13" s="127">
        <v>40926</v>
      </c>
      <c r="B13" s="128">
        <v>97196257</v>
      </c>
      <c r="C13" s="129">
        <v>12261</v>
      </c>
      <c r="D13" s="130" t="s">
        <v>35</v>
      </c>
      <c r="E13" s="130" t="s">
        <v>35</v>
      </c>
      <c r="F13" s="131">
        <v>67349.440000000002</v>
      </c>
    </row>
    <row r="14" spans="1:6">
      <c r="A14" s="127">
        <v>40926</v>
      </c>
      <c r="B14" s="128">
        <v>480264172</v>
      </c>
      <c r="C14" s="129">
        <v>12459</v>
      </c>
      <c r="D14" s="130" t="s">
        <v>36</v>
      </c>
      <c r="E14" s="130" t="s">
        <v>36</v>
      </c>
      <c r="F14" s="131">
        <v>4022.79</v>
      </c>
    </row>
    <row r="15" spans="1:6" ht="26.25">
      <c r="A15" s="127">
        <v>40933</v>
      </c>
      <c r="B15" s="128">
        <v>480264172</v>
      </c>
      <c r="C15" s="129">
        <v>90011</v>
      </c>
      <c r="D15" s="125" t="s">
        <v>281</v>
      </c>
      <c r="E15" s="130" t="s">
        <v>37</v>
      </c>
      <c r="F15" s="131">
        <v>698</v>
      </c>
    </row>
    <row r="16" spans="1:6">
      <c r="A16" s="127">
        <v>40934</v>
      </c>
      <c r="B16" s="128">
        <v>480264172</v>
      </c>
      <c r="C16" s="129">
        <v>535011</v>
      </c>
      <c r="D16" s="43" t="s">
        <v>271</v>
      </c>
      <c r="E16" s="130" t="s">
        <v>38</v>
      </c>
      <c r="F16" s="131">
        <v>1130</v>
      </c>
    </row>
    <row r="17" spans="1:6">
      <c r="A17" s="127">
        <v>40934</v>
      </c>
      <c r="B17" s="128">
        <v>480264172</v>
      </c>
      <c r="C17" s="129">
        <v>535021</v>
      </c>
      <c r="D17" s="43" t="s">
        <v>272</v>
      </c>
      <c r="E17" s="130" t="s">
        <v>39</v>
      </c>
      <c r="F17" s="131">
        <v>1130</v>
      </c>
    </row>
    <row r="18" spans="1:6">
      <c r="A18" s="127">
        <v>40910</v>
      </c>
      <c r="B18" s="128">
        <v>480264172</v>
      </c>
      <c r="C18" s="129">
        <v>8013</v>
      </c>
      <c r="D18" s="132" t="s">
        <v>273</v>
      </c>
      <c r="E18" s="130" t="s">
        <v>40</v>
      </c>
      <c r="F18" s="131">
        <v>6278.4</v>
      </c>
    </row>
    <row r="19" spans="1:6">
      <c r="A19" s="127">
        <v>40910</v>
      </c>
      <c r="B19" s="128">
        <v>480264172</v>
      </c>
      <c r="C19" s="129">
        <v>8014</v>
      </c>
      <c r="D19" s="130" t="s">
        <v>282</v>
      </c>
      <c r="E19" s="130" t="s">
        <v>41</v>
      </c>
      <c r="F19" s="131">
        <v>3626.4</v>
      </c>
    </row>
    <row r="20" spans="1:6" ht="26.25">
      <c r="A20" s="127">
        <v>40913</v>
      </c>
      <c r="B20" s="128">
        <v>480264172</v>
      </c>
      <c r="C20" s="129">
        <v>8015</v>
      </c>
      <c r="D20" s="125" t="s">
        <v>283</v>
      </c>
      <c r="E20" s="130" t="s">
        <v>42</v>
      </c>
      <c r="F20" s="131">
        <v>291650</v>
      </c>
    </row>
    <row r="21" spans="1:6">
      <c r="A21" s="127">
        <v>40913</v>
      </c>
      <c r="B21" s="128">
        <v>480264172</v>
      </c>
      <c r="C21" s="129">
        <v>8016</v>
      </c>
      <c r="D21" s="43" t="s">
        <v>276</v>
      </c>
      <c r="E21" s="130" t="s">
        <v>43</v>
      </c>
      <c r="F21" s="131">
        <v>7565.19</v>
      </c>
    </row>
    <row r="22" spans="1:6">
      <c r="A22" s="127">
        <v>40913</v>
      </c>
      <c r="B22" s="128">
        <v>480264172</v>
      </c>
      <c r="C22" s="129">
        <v>8017</v>
      </c>
      <c r="D22" s="43" t="s">
        <v>284</v>
      </c>
      <c r="E22" s="130" t="s">
        <v>44</v>
      </c>
      <c r="F22" s="131">
        <v>4194.79</v>
      </c>
    </row>
    <row r="23" spans="1:6">
      <c r="A23" s="127">
        <v>40913</v>
      </c>
      <c r="B23" s="128">
        <v>480264172</v>
      </c>
      <c r="C23" s="129">
        <v>8019</v>
      </c>
      <c r="D23" s="130" t="s">
        <v>285</v>
      </c>
      <c r="E23" s="130" t="s">
        <v>45</v>
      </c>
      <c r="F23" s="131">
        <v>20570</v>
      </c>
    </row>
    <row r="24" spans="1:6" ht="26.25">
      <c r="A24" s="127">
        <v>40913</v>
      </c>
      <c r="B24" s="128">
        <v>480264172</v>
      </c>
      <c r="C24" s="129">
        <v>8020</v>
      </c>
      <c r="D24" s="125" t="s">
        <v>286</v>
      </c>
      <c r="E24" s="130" t="s">
        <v>46</v>
      </c>
      <c r="F24" s="133">
        <v>1151.78</v>
      </c>
    </row>
    <row r="25" spans="1:6">
      <c r="A25" s="127">
        <v>40917</v>
      </c>
      <c r="B25" s="128">
        <v>480264172</v>
      </c>
      <c r="C25" s="129">
        <v>8021</v>
      </c>
      <c r="D25" s="43" t="s">
        <v>287</v>
      </c>
      <c r="E25" s="130" t="s">
        <v>47</v>
      </c>
      <c r="F25" s="133">
        <v>4922</v>
      </c>
    </row>
    <row r="26" spans="1:6">
      <c r="A26" s="127">
        <v>40917</v>
      </c>
      <c r="B26" s="128">
        <v>480264172</v>
      </c>
      <c r="C26" s="129">
        <v>8022</v>
      </c>
      <c r="D26" s="43" t="s">
        <v>274</v>
      </c>
      <c r="E26" s="130" t="s">
        <v>30</v>
      </c>
      <c r="F26" s="131">
        <v>3105.34</v>
      </c>
    </row>
    <row r="27" spans="1:6" ht="26.25">
      <c r="A27" s="127">
        <v>40920</v>
      </c>
      <c r="B27" s="128">
        <v>480264172</v>
      </c>
      <c r="C27" s="129">
        <v>8023</v>
      </c>
      <c r="D27" s="125" t="s">
        <v>288</v>
      </c>
      <c r="E27" s="130" t="s">
        <v>48</v>
      </c>
      <c r="F27" s="133">
        <v>965.82</v>
      </c>
    </row>
    <row r="28" spans="1:6">
      <c r="A28" s="127">
        <v>40920</v>
      </c>
      <c r="B28" s="128">
        <v>480264172</v>
      </c>
      <c r="C28" s="129">
        <v>8024</v>
      </c>
      <c r="D28" s="43" t="s">
        <v>275</v>
      </c>
      <c r="E28" s="130" t="s">
        <v>49</v>
      </c>
      <c r="F28" s="131">
        <v>286</v>
      </c>
    </row>
    <row r="29" spans="1:6" ht="26.25">
      <c r="A29" s="127">
        <v>40920</v>
      </c>
      <c r="B29" s="128">
        <v>480264172</v>
      </c>
      <c r="C29" s="129">
        <v>8026</v>
      </c>
      <c r="D29" s="125" t="s">
        <v>289</v>
      </c>
      <c r="E29" s="130" t="s">
        <v>50</v>
      </c>
      <c r="F29" s="133">
        <v>940</v>
      </c>
    </row>
    <row r="30" spans="1:6" ht="26.25">
      <c r="A30" s="127">
        <v>40920</v>
      </c>
      <c r="B30" s="128">
        <v>480264172</v>
      </c>
      <c r="C30" s="129">
        <v>8025</v>
      </c>
      <c r="D30" s="125" t="s">
        <v>286</v>
      </c>
      <c r="E30" s="130" t="s">
        <v>51</v>
      </c>
      <c r="F30" s="62">
        <v>163.1</v>
      </c>
    </row>
    <row r="31" spans="1:6" ht="26.25">
      <c r="A31" s="127">
        <v>40920</v>
      </c>
      <c r="B31" s="128">
        <v>480264172</v>
      </c>
      <c r="C31" s="129">
        <v>8027</v>
      </c>
      <c r="D31" s="125" t="s">
        <v>290</v>
      </c>
      <c r="E31" s="130" t="s">
        <v>52</v>
      </c>
      <c r="F31" s="62">
        <v>1990</v>
      </c>
    </row>
    <row r="32" spans="1:6">
      <c r="A32" s="127">
        <v>40920</v>
      </c>
      <c r="B32" s="128">
        <v>480264172</v>
      </c>
      <c r="C32" s="129">
        <v>8028</v>
      </c>
      <c r="D32" s="43"/>
      <c r="E32" s="130" t="s">
        <v>53</v>
      </c>
      <c r="F32" s="62">
        <v>1945.34</v>
      </c>
    </row>
    <row r="33" spans="1:6">
      <c r="A33" s="127">
        <v>40924</v>
      </c>
      <c r="B33" s="128">
        <v>480264172</v>
      </c>
      <c r="C33" s="129">
        <v>8029</v>
      </c>
      <c r="D33" s="130" t="s">
        <v>54</v>
      </c>
      <c r="E33" s="130" t="s">
        <v>54</v>
      </c>
      <c r="F33" s="62">
        <v>19782.82</v>
      </c>
    </row>
    <row r="34" spans="1:6">
      <c r="A34" s="127">
        <v>40926</v>
      </c>
      <c r="B34" s="128">
        <v>480264172</v>
      </c>
      <c r="C34" s="129">
        <v>8030</v>
      </c>
      <c r="D34" s="43" t="s">
        <v>291</v>
      </c>
      <c r="E34" s="130" t="s">
        <v>55</v>
      </c>
      <c r="F34" s="62">
        <v>4000</v>
      </c>
    </row>
    <row r="35" spans="1:6">
      <c r="A35" s="127">
        <v>40926</v>
      </c>
      <c r="B35" s="128">
        <v>480264172</v>
      </c>
      <c r="C35" s="129">
        <v>8031</v>
      </c>
      <c r="D35" s="43" t="s">
        <v>292</v>
      </c>
      <c r="E35" s="130" t="s">
        <v>56</v>
      </c>
      <c r="F35" s="62">
        <v>2628.56</v>
      </c>
    </row>
    <row r="36" spans="1:6">
      <c r="A36" s="127">
        <v>40933</v>
      </c>
      <c r="B36" s="128">
        <v>480264172</v>
      </c>
      <c r="C36" s="129">
        <v>8032</v>
      </c>
      <c r="D36" s="43" t="s">
        <v>274</v>
      </c>
      <c r="E36" s="130" t="s">
        <v>57</v>
      </c>
      <c r="F36" s="62">
        <v>3169.43</v>
      </c>
    </row>
    <row r="37" spans="1:6">
      <c r="A37" s="127">
        <v>40934</v>
      </c>
      <c r="B37" s="128">
        <v>480264172</v>
      </c>
      <c r="C37" s="129">
        <v>8036</v>
      </c>
      <c r="D37" s="43" t="s">
        <v>276</v>
      </c>
      <c r="E37" s="130" t="s">
        <v>58</v>
      </c>
      <c r="F37" s="62">
        <v>1058.8</v>
      </c>
    </row>
    <row r="38" spans="1:6" ht="26.25">
      <c r="A38" s="127">
        <v>40934</v>
      </c>
      <c r="B38" s="128">
        <v>480264172</v>
      </c>
      <c r="C38" s="129">
        <v>8035</v>
      </c>
      <c r="D38" s="125" t="s">
        <v>293</v>
      </c>
      <c r="E38" s="130" t="s">
        <v>59</v>
      </c>
      <c r="F38" s="62">
        <v>7308</v>
      </c>
    </row>
    <row r="39" spans="1:6">
      <c r="A39" s="127">
        <v>40938</v>
      </c>
      <c r="B39" s="128">
        <v>480264172</v>
      </c>
      <c r="C39" s="129">
        <v>8037</v>
      </c>
      <c r="D39" s="43" t="s">
        <v>274</v>
      </c>
      <c r="E39" s="130" t="s">
        <v>57</v>
      </c>
      <c r="F39" s="134">
        <v>3178.1</v>
      </c>
    </row>
    <row r="40" spans="1:6">
      <c r="A40" s="127">
        <v>40938</v>
      </c>
      <c r="B40" s="128">
        <v>480264172</v>
      </c>
      <c r="C40" s="129">
        <v>8038</v>
      </c>
      <c r="D40" s="43" t="s">
        <v>277</v>
      </c>
      <c r="E40" s="130" t="s">
        <v>60</v>
      </c>
      <c r="F40" s="134">
        <v>210</v>
      </c>
    </row>
    <row r="41" spans="1:6">
      <c r="A41" s="127">
        <v>40938</v>
      </c>
      <c r="B41" s="128">
        <v>480264172</v>
      </c>
      <c r="C41" s="129">
        <v>8039</v>
      </c>
      <c r="D41" s="43" t="s">
        <v>278</v>
      </c>
      <c r="E41" s="130" t="s">
        <v>61</v>
      </c>
      <c r="F41" s="134">
        <v>6052.9</v>
      </c>
    </row>
    <row r="42" spans="1:6" ht="26.25">
      <c r="A42" s="127">
        <v>40938</v>
      </c>
      <c r="B42" s="128">
        <v>480264172</v>
      </c>
      <c r="C42" s="129">
        <v>8040</v>
      </c>
      <c r="D42" s="125" t="s">
        <v>294</v>
      </c>
      <c r="E42" s="130" t="s">
        <v>62</v>
      </c>
      <c r="F42" s="134">
        <v>15544.68</v>
      </c>
    </row>
    <row r="43" spans="1:6" ht="26.25">
      <c r="A43" s="127">
        <v>40938</v>
      </c>
      <c r="B43" s="128">
        <v>480264172</v>
      </c>
      <c r="C43" s="129">
        <v>8041</v>
      </c>
      <c r="D43" s="125" t="s">
        <v>294</v>
      </c>
      <c r="E43" s="130" t="s">
        <v>63</v>
      </c>
      <c r="F43" s="135">
        <v>202267.03</v>
      </c>
    </row>
    <row r="44" spans="1:6" ht="39">
      <c r="A44" s="127">
        <v>40939</v>
      </c>
      <c r="B44" s="128">
        <v>480264172</v>
      </c>
      <c r="C44" s="129">
        <v>8042</v>
      </c>
      <c r="D44" s="125" t="s">
        <v>295</v>
      </c>
      <c r="E44" s="130" t="s">
        <v>64</v>
      </c>
      <c r="F44" s="134">
        <v>957</v>
      </c>
    </row>
    <row r="45" spans="1:6">
      <c r="A45" s="127">
        <v>40939</v>
      </c>
      <c r="B45" s="128">
        <v>480264172</v>
      </c>
      <c r="C45" s="129">
        <v>8043</v>
      </c>
      <c r="D45" s="43" t="s">
        <v>296</v>
      </c>
      <c r="E45" s="130" t="s">
        <v>65</v>
      </c>
      <c r="F45" s="134">
        <v>5545.92</v>
      </c>
    </row>
    <row r="46" spans="1:6">
      <c r="A46" s="127">
        <v>40913</v>
      </c>
      <c r="B46" s="128">
        <v>185789869</v>
      </c>
      <c r="C46" s="129">
        <v>46</v>
      </c>
      <c r="D46" s="43" t="s">
        <v>279</v>
      </c>
      <c r="E46" s="130" t="s">
        <v>66</v>
      </c>
      <c r="F46" s="134">
        <v>1691.28</v>
      </c>
    </row>
    <row r="47" spans="1:6">
      <c r="A47" s="127">
        <v>40913</v>
      </c>
      <c r="B47" s="128">
        <v>185789869</v>
      </c>
      <c r="C47" s="129">
        <v>47</v>
      </c>
      <c r="D47" s="43" t="s">
        <v>297</v>
      </c>
      <c r="E47" s="130" t="s">
        <v>67</v>
      </c>
      <c r="F47" s="134">
        <v>72210</v>
      </c>
    </row>
    <row r="48" spans="1:6">
      <c r="A48" s="127">
        <v>40913</v>
      </c>
      <c r="B48" s="128">
        <v>185789869</v>
      </c>
      <c r="C48" s="129">
        <v>48</v>
      </c>
      <c r="D48" s="43" t="s">
        <v>292</v>
      </c>
      <c r="E48" s="130" t="s">
        <v>68</v>
      </c>
      <c r="F48" s="134">
        <v>23575.84</v>
      </c>
    </row>
    <row r="49" spans="1:6">
      <c r="A49" s="127">
        <v>40926</v>
      </c>
      <c r="B49" s="128">
        <v>185789869</v>
      </c>
      <c r="C49" s="129">
        <v>49</v>
      </c>
      <c r="D49" s="43" t="s">
        <v>279</v>
      </c>
      <c r="E49" s="130" t="s">
        <v>69</v>
      </c>
      <c r="F49" s="134">
        <v>6672.06</v>
      </c>
    </row>
    <row r="50" spans="1:6">
      <c r="A50" s="127">
        <v>40926</v>
      </c>
      <c r="B50" s="128">
        <v>185789869</v>
      </c>
      <c r="C50" s="129">
        <v>50</v>
      </c>
      <c r="D50" s="43" t="s">
        <v>280</v>
      </c>
      <c r="E50" s="130" t="s">
        <v>70</v>
      </c>
      <c r="F50" s="134">
        <v>5780.86</v>
      </c>
    </row>
    <row r="51" spans="1:6">
      <c r="A51" s="127">
        <v>40939</v>
      </c>
      <c r="B51" s="128">
        <v>185789869</v>
      </c>
      <c r="C51" s="129">
        <v>53</v>
      </c>
      <c r="D51" s="43" t="s">
        <v>279</v>
      </c>
      <c r="E51" s="130" t="s">
        <v>71</v>
      </c>
      <c r="F51" s="134">
        <v>6672.06</v>
      </c>
    </row>
    <row r="52" spans="1:6">
      <c r="A52" s="127">
        <v>40939</v>
      </c>
      <c r="B52" s="128">
        <v>185789869</v>
      </c>
      <c r="C52" s="129">
        <v>54</v>
      </c>
      <c r="D52" s="43" t="s">
        <v>280</v>
      </c>
      <c r="E52" s="130" t="s">
        <v>72</v>
      </c>
      <c r="F52" s="134">
        <v>5780.86</v>
      </c>
    </row>
    <row r="53" spans="1:6" ht="15.75" thickBot="1">
      <c r="A53" s="84"/>
      <c r="B53" s="124"/>
      <c r="C53" s="121"/>
      <c r="D53" s="84"/>
      <c r="E53" s="84"/>
      <c r="F53" s="79"/>
    </row>
    <row r="54" spans="1:6" ht="15.75" thickBot="1">
      <c r="A54" s="84"/>
      <c r="B54" s="124"/>
      <c r="C54" s="121"/>
      <c r="D54" s="84"/>
      <c r="E54" s="84"/>
      <c r="F54" s="115">
        <f>SUM(F11:F53)</f>
        <v>1120437.0700000005</v>
      </c>
    </row>
    <row r="55" spans="1:6">
      <c r="A55" s="84"/>
      <c r="B55" s="124"/>
      <c r="C55" s="121"/>
      <c r="D55" s="84"/>
      <c r="E55" s="84"/>
      <c r="F55" s="87"/>
    </row>
    <row r="56" spans="1:6">
      <c r="A56" s="84"/>
      <c r="B56" s="124"/>
      <c r="C56" s="121"/>
      <c r="D56" s="84"/>
      <c r="E56" s="84"/>
      <c r="F56" s="87"/>
    </row>
    <row r="57" spans="1:6">
      <c r="A57" s="84"/>
      <c r="B57" s="124"/>
      <c r="C57" s="121"/>
      <c r="D57" s="84"/>
      <c r="E57" s="84"/>
      <c r="F57" s="87"/>
    </row>
    <row r="58" spans="1:6">
      <c r="A58" s="84"/>
      <c r="B58" s="124"/>
      <c r="C58" s="121"/>
      <c r="D58" s="84"/>
      <c r="E58" s="84"/>
      <c r="F58" s="87"/>
    </row>
    <row r="59" spans="1:6">
      <c r="A59" s="84"/>
      <c r="B59" s="124"/>
      <c r="C59" s="121"/>
      <c r="D59" s="84"/>
      <c r="E59" s="84"/>
      <c r="F59" s="79"/>
    </row>
    <row r="60" spans="1:6">
      <c r="A60" s="84"/>
      <c r="B60" s="124"/>
      <c r="C60" s="121"/>
      <c r="D60" s="84"/>
      <c r="E60" s="84"/>
      <c r="F60" s="79"/>
    </row>
    <row r="61" spans="1:6">
      <c r="A61" s="84"/>
      <c r="B61" s="124"/>
      <c r="C61" s="121"/>
      <c r="D61" s="83"/>
      <c r="E61" s="83"/>
      <c r="F61" s="79"/>
    </row>
    <row r="62" spans="1:6">
      <c r="A62" s="84"/>
      <c r="B62" s="124"/>
      <c r="C62" s="121"/>
      <c r="D62" s="83"/>
      <c r="E62" s="84"/>
      <c r="F62" s="79"/>
    </row>
    <row r="63" spans="1:6">
      <c r="A63" s="84"/>
      <c r="B63" s="124"/>
      <c r="C63" s="121"/>
      <c r="D63" s="83"/>
      <c r="E63" s="84"/>
      <c r="F63" s="79"/>
    </row>
    <row r="64" spans="1:6">
      <c r="A64" s="84"/>
      <c r="B64" s="124"/>
      <c r="C64" s="121"/>
      <c r="D64" s="83"/>
      <c r="E64" s="84"/>
      <c r="F64" s="79"/>
    </row>
    <row r="65" spans="1:6">
      <c r="A65" s="84"/>
      <c r="B65" s="124"/>
      <c r="C65" s="121"/>
      <c r="D65" s="84"/>
      <c r="E65" s="84"/>
      <c r="F65" s="79"/>
    </row>
    <row r="66" spans="1:6">
      <c r="A66" s="84"/>
      <c r="B66" s="124"/>
      <c r="C66" s="121"/>
      <c r="D66" s="83" t="s">
        <v>6</v>
      </c>
      <c r="E66" s="83" t="s">
        <v>7</v>
      </c>
      <c r="F66" s="79"/>
    </row>
  </sheetData>
  <pageMargins left="0.39370078740157483" right="0" top="0.78740157480314965" bottom="0.39370078740157483" header="0" footer="0"/>
  <pageSetup scale="65" fitToWidth="2" fitToHeight="2" orientation="landscape" r:id="rId1"/>
  <headerFooter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37"/>
  <sheetViews>
    <sheetView showGridLines="0" topLeftCell="A7" workbookViewId="0">
      <selection activeCell="D23" sqref="D23"/>
    </sheetView>
  </sheetViews>
  <sheetFormatPr baseColWidth="10" defaultRowHeight="15"/>
  <cols>
    <col min="2" max="2" width="15" style="93" customWidth="1"/>
    <col min="3" max="3" width="9.5703125" style="113" customWidth="1"/>
    <col min="4" max="4" width="39" customWidth="1"/>
    <col min="5" max="5" width="15" hidden="1" customWidth="1"/>
    <col min="6" max="6" width="35.5703125" customWidth="1"/>
    <col min="7" max="7" width="14.140625" bestFit="1" customWidth="1"/>
  </cols>
  <sheetData>
    <row r="5" spans="1:7">
      <c r="A5" s="24" t="s">
        <v>31</v>
      </c>
      <c r="B5" s="97"/>
    </row>
    <row r="6" spans="1:7">
      <c r="A6" s="24" t="s">
        <v>12</v>
      </c>
      <c r="B6" s="97"/>
    </row>
    <row r="7" spans="1:7">
      <c r="A7" s="24"/>
      <c r="B7" s="97"/>
    </row>
    <row r="9" spans="1:7" ht="28.5" customHeight="1">
      <c r="A9" s="16" t="s">
        <v>0</v>
      </c>
      <c r="B9" s="103" t="s">
        <v>28</v>
      </c>
      <c r="C9" s="99" t="s">
        <v>1</v>
      </c>
      <c r="D9" s="16" t="s">
        <v>2</v>
      </c>
      <c r="E9" s="16" t="s">
        <v>3</v>
      </c>
      <c r="F9" s="16" t="s">
        <v>4</v>
      </c>
      <c r="G9" s="16" t="s">
        <v>5</v>
      </c>
    </row>
    <row r="10" spans="1:7">
      <c r="A10" s="37">
        <v>41191</v>
      </c>
      <c r="B10" s="100">
        <v>480264172</v>
      </c>
      <c r="C10" s="118">
        <v>8117</v>
      </c>
      <c r="D10" s="68" t="s">
        <v>274</v>
      </c>
      <c r="E10" s="39"/>
      <c r="F10" s="39" t="s">
        <v>30</v>
      </c>
      <c r="G10" s="75">
        <v>3986</v>
      </c>
    </row>
    <row r="11" spans="1:7">
      <c r="A11" s="37">
        <v>41206</v>
      </c>
      <c r="B11" s="100">
        <v>480264172</v>
      </c>
      <c r="C11" s="118">
        <v>8118</v>
      </c>
      <c r="D11" s="68" t="s">
        <v>274</v>
      </c>
      <c r="E11" s="39"/>
      <c r="F11" s="39" t="s">
        <v>30</v>
      </c>
      <c r="G11" s="70">
        <v>2945.16</v>
      </c>
    </row>
    <row r="12" spans="1:7">
      <c r="A12" s="37">
        <v>41212</v>
      </c>
      <c r="B12" s="100">
        <v>480264172</v>
      </c>
      <c r="C12" s="118">
        <v>8119</v>
      </c>
      <c r="D12" s="68" t="s">
        <v>327</v>
      </c>
      <c r="E12" s="39"/>
      <c r="F12" s="39" t="s">
        <v>190</v>
      </c>
      <c r="G12" s="70">
        <v>6042</v>
      </c>
    </row>
    <row r="13" spans="1:7">
      <c r="A13" s="37">
        <v>41197</v>
      </c>
      <c r="B13" s="100">
        <v>185789869</v>
      </c>
      <c r="C13" s="118">
        <v>110</v>
      </c>
      <c r="D13" s="68" t="s">
        <v>280</v>
      </c>
      <c r="E13" s="39"/>
      <c r="F13" s="39" t="s">
        <v>191</v>
      </c>
      <c r="G13" s="70">
        <v>6454.56</v>
      </c>
    </row>
    <row r="14" spans="1:7">
      <c r="A14" s="37">
        <v>41198</v>
      </c>
      <c r="B14" s="100">
        <v>185789869</v>
      </c>
      <c r="C14" s="118">
        <v>112</v>
      </c>
      <c r="D14" s="68" t="s">
        <v>335</v>
      </c>
      <c r="E14" s="39"/>
      <c r="F14" s="39" t="s">
        <v>192</v>
      </c>
      <c r="G14" s="70">
        <v>4344.62</v>
      </c>
    </row>
    <row r="15" spans="1:7">
      <c r="A15" s="37">
        <v>41212</v>
      </c>
      <c r="B15" s="100">
        <v>185789869</v>
      </c>
      <c r="C15" s="118">
        <v>113</v>
      </c>
      <c r="D15" s="68" t="s">
        <v>280</v>
      </c>
      <c r="E15" s="39"/>
      <c r="F15" s="39" t="s">
        <v>193</v>
      </c>
      <c r="G15" s="70">
        <v>6454.56</v>
      </c>
    </row>
    <row r="16" spans="1:7">
      <c r="A16" s="37">
        <v>41212</v>
      </c>
      <c r="B16" s="100">
        <v>185789869</v>
      </c>
      <c r="C16" s="118">
        <v>114</v>
      </c>
      <c r="D16" s="68" t="s">
        <v>279</v>
      </c>
      <c r="E16" s="39"/>
      <c r="F16" s="39" t="s">
        <v>194</v>
      </c>
      <c r="G16" s="70">
        <v>6454.56</v>
      </c>
    </row>
    <row r="17" spans="1:7">
      <c r="A17" s="37">
        <v>41212</v>
      </c>
      <c r="B17" s="100">
        <v>185789869</v>
      </c>
      <c r="C17" s="118">
        <v>115</v>
      </c>
      <c r="D17" s="68" t="s">
        <v>335</v>
      </c>
      <c r="E17" s="39"/>
      <c r="F17" s="39" t="s">
        <v>195</v>
      </c>
      <c r="G17" s="70">
        <v>4344.62</v>
      </c>
    </row>
    <row r="18" spans="1:7">
      <c r="A18" s="37">
        <v>41191</v>
      </c>
      <c r="B18" s="100">
        <v>189689958</v>
      </c>
      <c r="C18" s="118">
        <v>35</v>
      </c>
      <c r="D18" s="68" t="s">
        <v>274</v>
      </c>
      <c r="E18" s="39"/>
      <c r="F18" s="39" t="s">
        <v>196</v>
      </c>
      <c r="G18" s="70">
        <v>598</v>
      </c>
    </row>
    <row r="19" spans="1:7">
      <c r="A19" s="37">
        <v>41197</v>
      </c>
      <c r="B19" s="100">
        <v>189689958</v>
      </c>
      <c r="C19" s="118">
        <v>36</v>
      </c>
      <c r="D19" s="68" t="s">
        <v>329</v>
      </c>
      <c r="E19" s="39"/>
      <c r="F19" s="39" t="s">
        <v>197</v>
      </c>
      <c r="G19" s="70">
        <v>3510.33</v>
      </c>
    </row>
    <row r="20" spans="1:7">
      <c r="A20" s="37">
        <v>41198</v>
      </c>
      <c r="B20" s="100">
        <v>189689958</v>
      </c>
      <c r="C20" s="118" t="s">
        <v>123</v>
      </c>
      <c r="D20" s="68" t="s">
        <v>336</v>
      </c>
      <c r="E20" s="39"/>
      <c r="F20" s="39" t="s">
        <v>198</v>
      </c>
      <c r="G20" s="70">
        <v>5012.05</v>
      </c>
    </row>
    <row r="21" spans="1:7">
      <c r="A21" s="37">
        <v>41197</v>
      </c>
      <c r="B21" s="100">
        <v>189689958</v>
      </c>
      <c r="C21" s="118">
        <v>37</v>
      </c>
      <c r="D21" s="68" t="s">
        <v>327</v>
      </c>
      <c r="E21" s="39"/>
      <c r="F21" s="39" t="s">
        <v>199</v>
      </c>
      <c r="G21" s="70">
        <v>6042</v>
      </c>
    </row>
    <row r="22" spans="1:7">
      <c r="A22" s="37">
        <v>41206</v>
      </c>
      <c r="B22" s="100">
        <v>189689958</v>
      </c>
      <c r="C22" s="118">
        <v>40</v>
      </c>
      <c r="D22" s="68" t="s">
        <v>274</v>
      </c>
      <c r="E22" s="39"/>
      <c r="F22" s="39" t="s">
        <v>200</v>
      </c>
      <c r="G22" s="70">
        <v>1950.4</v>
      </c>
    </row>
    <row r="23" spans="1:7">
      <c r="A23" s="37">
        <v>41212</v>
      </c>
      <c r="B23" s="100">
        <v>189689958</v>
      </c>
      <c r="C23" s="118">
        <v>41</v>
      </c>
      <c r="D23" s="68" t="s">
        <v>329</v>
      </c>
      <c r="E23" s="39"/>
      <c r="F23" s="39" t="s">
        <v>201</v>
      </c>
      <c r="G23" s="70">
        <v>3510.33</v>
      </c>
    </row>
    <row r="24" spans="1:7">
      <c r="A24" s="37">
        <v>41212</v>
      </c>
      <c r="B24" s="100">
        <v>189689958</v>
      </c>
      <c r="C24" s="118">
        <v>42</v>
      </c>
      <c r="D24" s="68" t="s">
        <v>336</v>
      </c>
      <c r="E24" s="39"/>
      <c r="F24" s="39" t="s">
        <v>202</v>
      </c>
      <c r="G24" s="70">
        <v>5012.05</v>
      </c>
    </row>
    <row r="25" spans="1:7">
      <c r="A25" s="37">
        <v>41197</v>
      </c>
      <c r="B25" s="100">
        <v>185789869</v>
      </c>
      <c r="C25" s="118">
        <v>109</v>
      </c>
      <c r="D25" s="68" t="s">
        <v>279</v>
      </c>
      <c r="E25" s="39"/>
      <c r="F25" s="39" t="s">
        <v>203</v>
      </c>
      <c r="G25" s="70">
        <v>6454.56</v>
      </c>
    </row>
    <row r="26" spans="1:7" ht="15.75" thickBot="1">
      <c r="A26" s="36"/>
      <c r="B26" s="100"/>
      <c r="C26" s="119"/>
      <c r="D26" s="36"/>
      <c r="E26" s="36"/>
      <c r="F26" s="36"/>
      <c r="G26" s="36"/>
    </row>
    <row r="27" spans="1:7" ht="15.75" thickBot="1">
      <c r="A27" s="36"/>
      <c r="B27" s="100"/>
      <c r="C27" s="119"/>
      <c r="D27" s="36"/>
      <c r="E27" s="36"/>
      <c r="F27" s="36"/>
      <c r="G27" s="40">
        <f>SUM(G10:G26)</f>
        <v>73115.8</v>
      </c>
    </row>
    <row r="28" spans="1:7">
      <c r="A28" s="36"/>
      <c r="B28" s="100"/>
      <c r="C28" s="119"/>
      <c r="D28" s="36"/>
      <c r="E28" s="36"/>
      <c r="F28" s="36"/>
      <c r="G28" s="36"/>
    </row>
    <row r="29" spans="1:7">
      <c r="A29" s="36"/>
      <c r="B29" s="100"/>
      <c r="C29" s="119"/>
      <c r="D29" s="36"/>
      <c r="E29" s="36"/>
      <c r="F29" s="36"/>
      <c r="G29" s="36"/>
    </row>
    <row r="30" spans="1:7">
      <c r="A30" s="36"/>
      <c r="B30" s="100"/>
      <c r="C30" s="119"/>
    </row>
    <row r="31" spans="1:7">
      <c r="A31" s="36"/>
      <c r="B31" s="100"/>
      <c r="C31" s="119"/>
    </row>
    <row r="32" spans="1:7">
      <c r="A32" s="36"/>
      <c r="B32" s="100"/>
      <c r="C32" s="119"/>
      <c r="D32" s="77"/>
      <c r="E32" s="36"/>
      <c r="F32" s="77"/>
      <c r="G32" s="36"/>
    </row>
    <row r="33" spans="1:7">
      <c r="A33" s="36"/>
      <c r="B33" s="100"/>
      <c r="C33" s="119"/>
      <c r="D33" s="77"/>
      <c r="E33" s="36"/>
      <c r="F33" s="36"/>
      <c r="G33" s="36"/>
    </row>
    <row r="34" spans="1:7">
      <c r="A34" s="36"/>
      <c r="B34" s="100"/>
      <c r="C34" s="119"/>
      <c r="D34" s="77"/>
      <c r="E34" s="36"/>
      <c r="F34" s="36"/>
      <c r="G34" s="36"/>
    </row>
    <row r="35" spans="1:7">
      <c r="A35" s="36"/>
      <c r="B35" s="100"/>
      <c r="C35" s="119"/>
      <c r="D35" s="77"/>
      <c r="E35" s="36"/>
      <c r="F35" s="36"/>
      <c r="G35" s="36"/>
    </row>
    <row r="36" spans="1:7">
      <c r="A36" s="36"/>
      <c r="B36" s="100"/>
      <c r="C36" s="119"/>
      <c r="D36" s="36"/>
      <c r="E36" s="36"/>
      <c r="F36" s="36"/>
      <c r="G36" s="36"/>
    </row>
    <row r="37" spans="1:7">
      <c r="A37" s="36"/>
      <c r="B37" s="100"/>
      <c r="C37" s="119"/>
      <c r="D37" s="77" t="s">
        <v>6</v>
      </c>
      <c r="E37" s="36"/>
      <c r="F37" s="77" t="s">
        <v>7</v>
      </c>
      <c r="G37" s="36"/>
    </row>
  </sheetData>
  <autoFilter ref="A9:G25"/>
  <pageMargins left="0.70866141732283472" right="0.70866141732283472" top="0.35433070866141736" bottom="0.55118110236220474" header="0.31496062992125984" footer="0.31496062992125984"/>
  <pageSetup paperSize="9" scale="77" fitToHeight="2" orientation="landscape" r:id="rId1"/>
  <headerFooter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5:F48"/>
  <sheetViews>
    <sheetView showGridLines="0" topLeftCell="A7" workbookViewId="0">
      <selection activeCell="D12" sqref="D12"/>
    </sheetView>
  </sheetViews>
  <sheetFormatPr baseColWidth="10" defaultRowHeight="15"/>
  <cols>
    <col min="1" max="1" width="11.42578125" style="36"/>
    <col min="2" max="2" width="17.28515625" style="100" customWidth="1"/>
    <col min="3" max="3" width="9.28515625" style="119" customWidth="1"/>
    <col min="4" max="4" width="42.5703125" style="36" customWidth="1"/>
    <col min="5" max="5" width="37.28515625" style="36" bestFit="1" customWidth="1"/>
    <col min="6" max="6" width="14.140625" style="36" bestFit="1" customWidth="1"/>
    <col min="7" max="16384" width="11.42578125" style="36"/>
  </cols>
  <sheetData>
    <row r="5" spans="1:6">
      <c r="A5" s="81" t="s">
        <v>31</v>
      </c>
      <c r="B5" s="104"/>
    </row>
    <row r="6" spans="1:6">
      <c r="A6" s="81" t="s">
        <v>13</v>
      </c>
      <c r="B6" s="104"/>
    </row>
    <row r="7" spans="1:6">
      <c r="A7" s="81"/>
      <c r="B7" s="104"/>
    </row>
    <row r="9" spans="1:6">
      <c r="A9" s="76" t="s">
        <v>0</v>
      </c>
      <c r="B9" s="105" t="s">
        <v>15</v>
      </c>
      <c r="C9" s="107" t="s">
        <v>1</v>
      </c>
      <c r="D9" s="76" t="s">
        <v>2</v>
      </c>
      <c r="E9" s="76" t="s">
        <v>4</v>
      </c>
      <c r="F9" s="82" t="s">
        <v>5</v>
      </c>
    </row>
    <row r="10" spans="1:6">
      <c r="A10" s="37">
        <v>41214</v>
      </c>
      <c r="B10" s="100">
        <v>480264172</v>
      </c>
      <c r="C10" s="119">
        <v>8120</v>
      </c>
      <c r="D10" s="68" t="s">
        <v>274</v>
      </c>
      <c r="E10" s="68" t="s">
        <v>29</v>
      </c>
      <c r="F10" s="55">
        <v>2551.8000000000002</v>
      </c>
    </row>
    <row r="11" spans="1:6">
      <c r="A11" s="37">
        <v>41227</v>
      </c>
      <c r="B11" s="100">
        <v>480264172</v>
      </c>
      <c r="C11" s="119">
        <v>8121</v>
      </c>
      <c r="D11" s="68" t="s">
        <v>274</v>
      </c>
      <c r="E11" s="68" t="s">
        <v>29</v>
      </c>
      <c r="F11" s="55">
        <v>3102.81</v>
      </c>
    </row>
    <row r="12" spans="1:6">
      <c r="A12" s="37">
        <v>41227</v>
      </c>
      <c r="B12" s="100">
        <v>480264172</v>
      </c>
      <c r="C12" s="119">
        <v>8122</v>
      </c>
      <c r="D12" s="68" t="s">
        <v>327</v>
      </c>
      <c r="E12" s="68" t="s">
        <v>204</v>
      </c>
      <c r="F12" s="55">
        <v>6042</v>
      </c>
    </row>
    <row r="13" spans="1:6">
      <c r="A13" s="37">
        <v>41241</v>
      </c>
      <c r="B13" s="100">
        <v>480264172</v>
      </c>
      <c r="C13" s="119">
        <v>8124</v>
      </c>
      <c r="D13" s="68" t="s">
        <v>327</v>
      </c>
      <c r="E13" s="68" t="s">
        <v>205</v>
      </c>
      <c r="F13" s="55">
        <v>6042</v>
      </c>
    </row>
    <row r="14" spans="1:6">
      <c r="A14" s="37">
        <v>41214</v>
      </c>
      <c r="B14" s="100">
        <v>185789869</v>
      </c>
      <c r="C14" s="119">
        <v>116</v>
      </c>
      <c r="D14" s="68" t="s">
        <v>274</v>
      </c>
      <c r="E14" s="68" t="s">
        <v>206</v>
      </c>
      <c r="F14" s="55">
        <v>479.5</v>
      </c>
    </row>
    <row r="15" spans="1:6">
      <c r="A15" s="37">
        <v>41220</v>
      </c>
      <c r="B15" s="100">
        <v>185789869</v>
      </c>
      <c r="C15" s="119">
        <v>117</v>
      </c>
      <c r="D15" s="68" t="s">
        <v>343</v>
      </c>
      <c r="E15" s="68" t="s">
        <v>207</v>
      </c>
      <c r="F15" s="55">
        <v>1500</v>
      </c>
    </row>
    <row r="16" spans="1:6">
      <c r="A16" s="37">
        <v>41227</v>
      </c>
      <c r="B16" s="100">
        <v>185789869</v>
      </c>
      <c r="C16" s="119">
        <v>118</v>
      </c>
      <c r="D16" s="68" t="s">
        <v>335</v>
      </c>
      <c r="E16" s="68" t="s">
        <v>208</v>
      </c>
      <c r="F16" s="55">
        <v>4344.62</v>
      </c>
    </row>
    <row r="17" spans="1:6">
      <c r="A17" s="37">
        <v>41227</v>
      </c>
      <c r="B17" s="100">
        <v>185789869</v>
      </c>
      <c r="C17" s="119">
        <v>119</v>
      </c>
      <c r="D17" s="68" t="s">
        <v>280</v>
      </c>
      <c r="E17" s="68" t="s">
        <v>209</v>
      </c>
      <c r="F17" s="44">
        <v>6454.56</v>
      </c>
    </row>
    <row r="18" spans="1:6">
      <c r="A18" s="37">
        <v>41227</v>
      </c>
      <c r="B18" s="100">
        <v>185789869</v>
      </c>
      <c r="C18" s="119">
        <v>120</v>
      </c>
      <c r="D18" s="68" t="s">
        <v>279</v>
      </c>
      <c r="E18" s="68" t="s">
        <v>210</v>
      </c>
      <c r="F18" s="44">
        <v>6454.56</v>
      </c>
    </row>
    <row r="19" spans="1:6">
      <c r="A19" s="37">
        <v>41241</v>
      </c>
      <c r="B19" s="100">
        <v>185789869</v>
      </c>
      <c r="C19" s="119">
        <v>122</v>
      </c>
      <c r="D19" s="68" t="s">
        <v>279</v>
      </c>
      <c r="E19" s="68" t="s">
        <v>211</v>
      </c>
      <c r="F19" s="44">
        <v>6454.56</v>
      </c>
    </row>
    <row r="20" spans="1:6">
      <c r="A20" s="37">
        <v>41241</v>
      </c>
      <c r="B20" s="100">
        <v>185789869</v>
      </c>
      <c r="C20" s="119">
        <v>123</v>
      </c>
      <c r="D20" s="68" t="s">
        <v>335</v>
      </c>
      <c r="E20" s="68" t="s">
        <v>212</v>
      </c>
      <c r="F20" s="55">
        <v>4344.62</v>
      </c>
    </row>
    <row r="21" spans="1:6">
      <c r="A21" s="37">
        <v>41214</v>
      </c>
      <c r="B21" s="100">
        <v>189689958</v>
      </c>
      <c r="C21" s="119">
        <v>43</v>
      </c>
      <c r="D21" s="68" t="s">
        <v>274</v>
      </c>
      <c r="E21" s="68" t="s">
        <v>213</v>
      </c>
      <c r="F21" s="44">
        <v>1839.35</v>
      </c>
    </row>
    <row r="22" spans="1:6">
      <c r="A22" s="37">
        <v>41220</v>
      </c>
      <c r="B22" s="100">
        <v>189689958</v>
      </c>
      <c r="C22" s="119">
        <v>44</v>
      </c>
      <c r="D22" s="68" t="s">
        <v>274</v>
      </c>
      <c r="E22" s="68" t="s">
        <v>213</v>
      </c>
      <c r="F22" s="44">
        <v>2000</v>
      </c>
    </row>
    <row r="23" spans="1:6">
      <c r="A23" s="37">
        <v>41227</v>
      </c>
      <c r="B23" s="100">
        <v>189689958</v>
      </c>
      <c r="C23" s="119">
        <v>45</v>
      </c>
      <c r="D23" s="68" t="s">
        <v>337</v>
      </c>
      <c r="E23" s="68" t="s">
        <v>214</v>
      </c>
      <c r="F23" s="44">
        <v>5012.05</v>
      </c>
    </row>
    <row r="24" spans="1:6">
      <c r="A24" s="37">
        <v>41227</v>
      </c>
      <c r="B24" s="100">
        <v>189689958</v>
      </c>
      <c r="C24" s="119">
        <v>47</v>
      </c>
      <c r="D24" s="68" t="s">
        <v>329</v>
      </c>
      <c r="E24" s="68" t="s">
        <v>215</v>
      </c>
      <c r="F24" s="44">
        <v>3510.33</v>
      </c>
    </row>
    <row r="25" spans="1:6">
      <c r="A25" s="37">
        <v>41228</v>
      </c>
      <c r="B25" s="100">
        <v>189689958</v>
      </c>
      <c r="C25" s="119">
        <v>49</v>
      </c>
      <c r="D25" s="68" t="s">
        <v>338</v>
      </c>
      <c r="E25" s="68" t="s">
        <v>216</v>
      </c>
      <c r="F25" s="44">
        <v>6239.26</v>
      </c>
    </row>
    <row r="26" spans="1:6">
      <c r="A26" s="37">
        <v>41228</v>
      </c>
      <c r="B26" s="100">
        <v>189689958</v>
      </c>
      <c r="C26" s="119">
        <v>50</v>
      </c>
      <c r="D26" s="68" t="s">
        <v>339</v>
      </c>
      <c r="E26" s="68" t="s">
        <v>217</v>
      </c>
      <c r="F26" s="44">
        <v>5012.05</v>
      </c>
    </row>
    <row r="27" spans="1:6">
      <c r="A27" s="37">
        <v>41241</v>
      </c>
      <c r="B27" s="100">
        <v>189689958</v>
      </c>
      <c r="C27" s="119">
        <v>53</v>
      </c>
      <c r="D27" s="68" t="s">
        <v>340</v>
      </c>
      <c r="E27" s="68" t="s">
        <v>218</v>
      </c>
      <c r="F27" s="44">
        <v>6023.96</v>
      </c>
    </row>
    <row r="28" spans="1:6">
      <c r="A28" s="37">
        <v>41241</v>
      </c>
      <c r="B28" s="100">
        <v>189689958</v>
      </c>
      <c r="C28" s="119">
        <v>54</v>
      </c>
      <c r="D28" s="68" t="s">
        <v>339</v>
      </c>
      <c r="E28" s="68" t="s">
        <v>219</v>
      </c>
      <c r="F28" s="44">
        <v>5012.05</v>
      </c>
    </row>
    <row r="29" spans="1:6">
      <c r="A29" s="37">
        <v>41241</v>
      </c>
      <c r="B29" s="100">
        <v>189689958</v>
      </c>
      <c r="C29" s="119">
        <v>57</v>
      </c>
      <c r="D29" s="68" t="s">
        <v>340</v>
      </c>
      <c r="E29" s="68" t="s">
        <v>220</v>
      </c>
      <c r="F29" s="44">
        <v>5012.05</v>
      </c>
    </row>
    <row r="30" spans="1:6">
      <c r="A30" s="37">
        <v>41242</v>
      </c>
      <c r="B30" s="100">
        <v>189689958</v>
      </c>
      <c r="C30" s="119">
        <v>62</v>
      </c>
      <c r="D30" s="68" t="s">
        <v>274</v>
      </c>
      <c r="E30" s="68" t="s">
        <v>221</v>
      </c>
      <c r="F30" s="44">
        <v>1539</v>
      </c>
    </row>
    <row r="31" spans="1:6">
      <c r="A31" s="37">
        <v>41228</v>
      </c>
      <c r="B31" s="100">
        <v>189689958</v>
      </c>
      <c r="C31" s="119">
        <v>52</v>
      </c>
      <c r="D31" s="68" t="s">
        <v>341</v>
      </c>
      <c r="E31" s="68" t="s">
        <v>222</v>
      </c>
      <c r="F31" s="44">
        <v>6239.26</v>
      </c>
    </row>
    <row r="32" spans="1:6">
      <c r="A32" s="37">
        <v>41241</v>
      </c>
      <c r="B32" s="100">
        <v>189689958</v>
      </c>
      <c r="C32" s="119">
        <v>59</v>
      </c>
      <c r="D32" s="68" t="s">
        <v>342</v>
      </c>
      <c r="E32" s="68" t="s">
        <v>223</v>
      </c>
      <c r="F32" s="44">
        <v>5012.05</v>
      </c>
    </row>
    <row r="33" spans="1:6">
      <c r="A33" s="37">
        <v>41242</v>
      </c>
      <c r="B33" s="100">
        <v>189689958</v>
      </c>
      <c r="C33" s="119">
        <v>61</v>
      </c>
      <c r="D33" s="68" t="s">
        <v>280</v>
      </c>
      <c r="E33" s="68" t="s">
        <v>224</v>
      </c>
      <c r="F33" s="44">
        <v>6454.56</v>
      </c>
    </row>
    <row r="34" spans="1:6">
      <c r="A34" s="37">
        <v>41228</v>
      </c>
      <c r="B34" s="100">
        <v>189689958</v>
      </c>
      <c r="C34" s="119">
        <v>51</v>
      </c>
      <c r="D34" s="68" t="s">
        <v>342</v>
      </c>
      <c r="E34" s="68" t="s">
        <v>225</v>
      </c>
      <c r="F34" s="44">
        <v>5012.05</v>
      </c>
    </row>
    <row r="35" spans="1:6">
      <c r="A35" s="37">
        <v>41233</v>
      </c>
      <c r="B35" s="100">
        <v>480264172</v>
      </c>
      <c r="C35" s="119">
        <v>8123</v>
      </c>
      <c r="D35" s="68" t="s">
        <v>226</v>
      </c>
      <c r="E35" s="68" t="s">
        <v>226</v>
      </c>
      <c r="F35" s="44">
        <v>24108.31</v>
      </c>
    </row>
    <row r="36" spans="1:6">
      <c r="A36" s="37">
        <v>41241</v>
      </c>
      <c r="B36" s="100">
        <v>189689958</v>
      </c>
      <c r="C36" s="119">
        <v>55</v>
      </c>
      <c r="D36" s="68" t="s">
        <v>338</v>
      </c>
      <c r="E36" s="68" t="s">
        <v>227</v>
      </c>
      <c r="F36" s="44">
        <v>6239.26</v>
      </c>
    </row>
    <row r="37" spans="1:6">
      <c r="A37" s="37">
        <v>41241</v>
      </c>
      <c r="B37" s="100">
        <v>189689958</v>
      </c>
      <c r="C37" s="119">
        <v>56</v>
      </c>
      <c r="D37" s="68" t="s">
        <v>329</v>
      </c>
      <c r="E37" s="68" t="s">
        <v>228</v>
      </c>
      <c r="F37" s="44">
        <v>3510.33</v>
      </c>
    </row>
    <row r="38" spans="1:6">
      <c r="A38" s="37">
        <v>41241</v>
      </c>
      <c r="B38" s="100">
        <v>189689958</v>
      </c>
      <c r="C38" s="119">
        <v>58</v>
      </c>
      <c r="D38" s="68" t="s">
        <v>341</v>
      </c>
      <c r="E38" s="68" t="s">
        <v>229</v>
      </c>
      <c r="F38" s="44">
        <v>6239.26</v>
      </c>
    </row>
    <row r="39" spans="1:6" ht="15.75" thickBot="1">
      <c r="A39" s="37"/>
      <c r="E39" s="68"/>
      <c r="F39" s="44"/>
    </row>
    <row r="40" spans="1:6" ht="15.75" thickBot="1">
      <c r="F40" s="78">
        <f>SUM(F10:F39)</f>
        <v>151786.21000000002</v>
      </c>
    </row>
    <row r="43" spans="1:6">
      <c r="B43" s="106"/>
    </row>
    <row r="44" spans="1:6">
      <c r="B44" s="106"/>
    </row>
    <row r="45" spans="1:6">
      <c r="B45" s="106"/>
    </row>
    <row r="46" spans="1:6">
      <c r="B46" s="106"/>
    </row>
    <row r="48" spans="1:6">
      <c r="B48" s="106" t="s">
        <v>6</v>
      </c>
    </row>
  </sheetData>
  <printOptions horizontalCentered="1" verticalCentered="1"/>
  <pageMargins left="0.70866141732283472" right="0.31496062992125984" top="0.35433070866141736" bottom="0.35433070866141736" header="0.31496062992125984" footer="0.31496062992125984"/>
  <pageSetup scale="4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H262"/>
  <sheetViews>
    <sheetView showGridLines="0" topLeftCell="A10" workbookViewId="0">
      <selection activeCell="D4" sqref="D4"/>
    </sheetView>
  </sheetViews>
  <sheetFormatPr baseColWidth="10" defaultRowHeight="15"/>
  <cols>
    <col min="2" max="2" width="16.7109375" style="93" customWidth="1"/>
    <col min="3" max="3" width="15.42578125" style="113" bestFit="1" customWidth="1"/>
    <col min="4" max="4" width="39.85546875" customWidth="1"/>
    <col min="5" max="5" width="15.140625" hidden="1" customWidth="1"/>
    <col min="6" max="6" width="22.28515625" hidden="1" customWidth="1"/>
    <col min="7" max="7" width="39.42578125" customWidth="1"/>
    <col min="8" max="8" width="13.85546875" customWidth="1"/>
  </cols>
  <sheetData>
    <row r="4" spans="1:8">
      <c r="A4" s="24" t="s">
        <v>231</v>
      </c>
      <c r="B4" s="97"/>
      <c r="C4" s="112"/>
      <c r="D4" s="23"/>
      <c r="E4" s="1"/>
      <c r="F4" s="23"/>
      <c r="G4" s="1"/>
      <c r="H4" s="3"/>
    </row>
    <row r="5" spans="1:8">
      <c r="A5" s="24" t="s">
        <v>230</v>
      </c>
      <c r="B5" s="97"/>
      <c r="C5" s="112"/>
      <c r="D5" s="23"/>
      <c r="E5" s="1"/>
      <c r="F5" s="23"/>
      <c r="G5" s="1"/>
      <c r="H5" s="3"/>
    </row>
    <row r="6" spans="1:8">
      <c r="A6" s="24"/>
      <c r="B6" s="97"/>
      <c r="C6" s="112"/>
      <c r="D6" s="23"/>
      <c r="E6" s="23"/>
      <c r="F6" s="23"/>
      <c r="G6" s="23"/>
      <c r="H6" s="15"/>
    </row>
    <row r="7" spans="1:8">
      <c r="B7" s="108" t="s">
        <v>19</v>
      </c>
      <c r="C7" s="113" t="s">
        <v>17</v>
      </c>
    </row>
    <row r="8" spans="1:8">
      <c r="A8" s="16" t="s">
        <v>0</v>
      </c>
      <c r="B8" s="98" t="s">
        <v>16</v>
      </c>
      <c r="C8" s="99" t="s">
        <v>1</v>
      </c>
      <c r="D8" s="16" t="s">
        <v>2</v>
      </c>
      <c r="E8" s="16" t="s">
        <v>3</v>
      </c>
      <c r="F8" s="16" t="s">
        <v>14</v>
      </c>
      <c r="G8" s="16" t="s">
        <v>4</v>
      </c>
      <c r="H8" s="16" t="s">
        <v>5</v>
      </c>
    </row>
    <row r="9" spans="1:8">
      <c r="A9" s="25">
        <v>41248</v>
      </c>
      <c r="B9" s="93">
        <v>185789869</v>
      </c>
      <c r="C9" s="113">
        <v>124</v>
      </c>
      <c r="D9" t="s">
        <v>350</v>
      </c>
      <c r="G9" t="s">
        <v>207</v>
      </c>
      <c r="H9" s="26">
        <v>1000</v>
      </c>
    </row>
    <row r="10" spans="1:8">
      <c r="A10" s="25">
        <v>41250</v>
      </c>
      <c r="B10" s="93">
        <v>185789869</v>
      </c>
      <c r="C10" s="113">
        <v>125</v>
      </c>
      <c r="D10" t="s">
        <v>274</v>
      </c>
      <c r="G10" t="s">
        <v>206</v>
      </c>
      <c r="H10" s="26">
        <v>900</v>
      </c>
    </row>
    <row r="11" spans="1:8">
      <c r="A11" s="25">
        <v>41253</v>
      </c>
      <c r="B11" s="93">
        <v>185789869</v>
      </c>
      <c r="C11" s="113">
        <v>127</v>
      </c>
      <c r="D11" t="s">
        <v>279</v>
      </c>
      <c r="G11" t="s">
        <v>232</v>
      </c>
      <c r="H11" s="26">
        <v>6454.56</v>
      </c>
    </row>
    <row r="12" spans="1:8">
      <c r="A12" s="25">
        <v>41253</v>
      </c>
      <c r="B12" s="93">
        <v>185789869</v>
      </c>
      <c r="C12" s="113">
        <v>126</v>
      </c>
      <c r="D12" t="s">
        <v>335</v>
      </c>
      <c r="G12" t="s">
        <v>233</v>
      </c>
      <c r="H12" s="26">
        <v>4344.62</v>
      </c>
    </row>
    <row r="13" spans="1:8">
      <c r="A13" s="25">
        <v>41264</v>
      </c>
      <c r="B13" s="93">
        <v>185789869</v>
      </c>
      <c r="C13" s="113">
        <v>129</v>
      </c>
      <c r="D13" t="s">
        <v>279</v>
      </c>
      <c r="G13" t="s">
        <v>234</v>
      </c>
      <c r="H13" s="26">
        <v>6454.56</v>
      </c>
    </row>
    <row r="14" spans="1:8">
      <c r="A14" s="25">
        <v>41244</v>
      </c>
      <c r="B14" s="93">
        <v>189689958</v>
      </c>
      <c r="C14" s="113">
        <v>60</v>
      </c>
      <c r="D14" t="s">
        <v>344</v>
      </c>
      <c r="G14" t="s">
        <v>235</v>
      </c>
      <c r="H14" s="26">
        <v>6023.96</v>
      </c>
    </row>
    <row r="15" spans="1:8">
      <c r="A15" s="25">
        <v>41244</v>
      </c>
      <c r="B15" s="93">
        <v>189689958</v>
      </c>
      <c r="C15" s="113" t="s">
        <v>123</v>
      </c>
      <c r="D15" t="s">
        <v>345</v>
      </c>
      <c r="G15" t="s">
        <v>236</v>
      </c>
      <c r="H15" s="26">
        <v>6002.43</v>
      </c>
    </row>
    <row r="16" spans="1:8">
      <c r="A16" s="25">
        <v>41253</v>
      </c>
      <c r="B16" s="93">
        <v>189689958</v>
      </c>
      <c r="C16" s="113">
        <v>64</v>
      </c>
      <c r="D16" t="s">
        <v>336</v>
      </c>
      <c r="G16" t="s">
        <v>237</v>
      </c>
      <c r="H16" s="26">
        <v>5012.05</v>
      </c>
    </row>
    <row r="17" spans="1:8">
      <c r="A17" s="25">
        <v>41253</v>
      </c>
      <c r="B17" s="93">
        <v>189689958</v>
      </c>
      <c r="C17" s="113">
        <v>65</v>
      </c>
      <c r="D17" t="s">
        <v>329</v>
      </c>
      <c r="G17" t="s">
        <v>238</v>
      </c>
      <c r="H17" s="26">
        <v>3510.33</v>
      </c>
    </row>
    <row r="18" spans="1:8">
      <c r="A18" s="25">
        <v>41253</v>
      </c>
      <c r="B18" s="93">
        <v>189689958</v>
      </c>
      <c r="C18" s="113">
        <v>66</v>
      </c>
      <c r="D18" t="s">
        <v>338</v>
      </c>
      <c r="G18" t="s">
        <v>239</v>
      </c>
      <c r="H18" s="26">
        <v>6239.26</v>
      </c>
    </row>
    <row r="19" spans="1:8">
      <c r="A19" s="25">
        <v>41253</v>
      </c>
      <c r="B19" s="93">
        <v>189689958</v>
      </c>
      <c r="C19" s="113">
        <v>67</v>
      </c>
      <c r="D19" s="68" t="s">
        <v>339</v>
      </c>
      <c r="G19" t="s">
        <v>240</v>
      </c>
      <c r="H19" s="26">
        <v>5012.05</v>
      </c>
    </row>
    <row r="20" spans="1:8">
      <c r="A20" s="25">
        <v>41253</v>
      </c>
      <c r="B20" s="93">
        <v>189689958</v>
      </c>
      <c r="C20" s="113">
        <v>68</v>
      </c>
      <c r="D20" t="s">
        <v>342</v>
      </c>
      <c r="G20" t="s">
        <v>241</v>
      </c>
      <c r="H20" s="26">
        <v>5012.05</v>
      </c>
    </row>
    <row r="21" spans="1:8">
      <c r="A21" s="25">
        <v>41253</v>
      </c>
      <c r="B21" s="93">
        <v>189689958</v>
      </c>
      <c r="C21" s="113">
        <v>69</v>
      </c>
      <c r="D21" t="s">
        <v>344</v>
      </c>
      <c r="G21" t="s">
        <v>242</v>
      </c>
      <c r="H21" s="26">
        <v>6023.96</v>
      </c>
    </row>
    <row r="22" spans="1:8">
      <c r="A22" s="25">
        <v>41253</v>
      </c>
      <c r="B22" s="93">
        <v>189689958</v>
      </c>
      <c r="C22" s="113">
        <v>70</v>
      </c>
      <c r="D22" t="s">
        <v>345</v>
      </c>
      <c r="G22" t="s">
        <v>243</v>
      </c>
      <c r="H22" s="26">
        <v>6002.43</v>
      </c>
    </row>
    <row r="23" spans="1:8">
      <c r="A23" s="25">
        <v>41253</v>
      </c>
      <c r="B23" s="93">
        <v>189689958</v>
      </c>
      <c r="C23" s="113">
        <v>71</v>
      </c>
      <c r="D23" t="s">
        <v>280</v>
      </c>
      <c r="G23" t="s">
        <v>244</v>
      </c>
      <c r="H23" s="26">
        <v>6454.56</v>
      </c>
    </row>
    <row r="24" spans="1:8">
      <c r="A24" s="25">
        <v>41274</v>
      </c>
      <c r="B24" s="93">
        <v>189689958</v>
      </c>
      <c r="C24" s="113">
        <v>72</v>
      </c>
      <c r="D24" t="s">
        <v>336</v>
      </c>
      <c r="G24" t="s">
        <v>245</v>
      </c>
      <c r="H24" s="26">
        <v>5012.05</v>
      </c>
    </row>
    <row r="25" spans="1:8">
      <c r="A25" s="25">
        <v>41274</v>
      </c>
      <c r="B25" s="93">
        <v>189689958</v>
      </c>
      <c r="C25" s="113">
        <v>73</v>
      </c>
      <c r="D25" t="s">
        <v>346</v>
      </c>
      <c r="G25" t="s">
        <v>246</v>
      </c>
      <c r="H25" s="26">
        <v>6002.43</v>
      </c>
    </row>
    <row r="26" spans="1:8">
      <c r="A26" s="25">
        <v>41274</v>
      </c>
      <c r="B26" s="93">
        <v>189689958</v>
      </c>
      <c r="C26" s="113">
        <v>74</v>
      </c>
      <c r="D26" t="s">
        <v>338</v>
      </c>
      <c r="G26" t="s">
        <v>247</v>
      </c>
      <c r="H26" s="26">
        <v>6239.26</v>
      </c>
    </row>
    <row r="27" spans="1:8">
      <c r="A27" s="25">
        <v>41274</v>
      </c>
      <c r="B27" s="93">
        <v>189689958</v>
      </c>
      <c r="C27" s="113">
        <v>72</v>
      </c>
      <c r="D27" t="s">
        <v>310</v>
      </c>
      <c r="G27" t="s">
        <v>248</v>
      </c>
      <c r="H27" s="26">
        <v>3870.96</v>
      </c>
    </row>
    <row r="28" spans="1:8">
      <c r="A28" s="25">
        <v>41274</v>
      </c>
      <c r="B28" s="93">
        <v>189689958</v>
      </c>
      <c r="C28" s="113">
        <v>77</v>
      </c>
      <c r="D28" t="s">
        <v>329</v>
      </c>
      <c r="G28" t="s">
        <v>249</v>
      </c>
      <c r="H28" s="26">
        <v>3510.33</v>
      </c>
    </row>
    <row r="29" spans="1:8">
      <c r="A29" s="25">
        <v>41274</v>
      </c>
      <c r="B29" s="93">
        <v>189689958</v>
      </c>
      <c r="C29" s="113">
        <v>78</v>
      </c>
      <c r="D29" t="s">
        <v>345</v>
      </c>
      <c r="G29" t="s">
        <v>250</v>
      </c>
      <c r="H29" s="26">
        <v>6002.43</v>
      </c>
    </row>
    <row r="30" spans="1:8">
      <c r="A30" s="25">
        <v>41274</v>
      </c>
      <c r="B30" s="93">
        <v>189689958</v>
      </c>
      <c r="C30" s="113">
        <v>79</v>
      </c>
      <c r="D30" t="s">
        <v>347</v>
      </c>
      <c r="G30" t="s">
        <v>251</v>
      </c>
      <c r="H30" s="26">
        <v>4284.34</v>
      </c>
    </row>
    <row r="31" spans="1:8">
      <c r="A31" s="25">
        <v>41274</v>
      </c>
      <c r="B31" s="93">
        <v>189689958</v>
      </c>
      <c r="C31" s="113">
        <v>80</v>
      </c>
      <c r="D31" t="s">
        <v>344</v>
      </c>
      <c r="G31" t="s">
        <v>252</v>
      </c>
      <c r="H31" s="26">
        <v>6023.96</v>
      </c>
    </row>
    <row r="32" spans="1:8">
      <c r="A32" s="25">
        <v>41274</v>
      </c>
      <c r="B32" s="93">
        <v>189689958</v>
      </c>
      <c r="C32" s="113">
        <v>82</v>
      </c>
      <c r="D32" t="s">
        <v>339</v>
      </c>
      <c r="G32" t="s">
        <v>253</v>
      </c>
      <c r="H32" s="26">
        <v>5012.05</v>
      </c>
    </row>
    <row r="33" spans="1:8">
      <c r="A33" s="25">
        <v>41274</v>
      </c>
      <c r="B33" s="93">
        <v>189689958</v>
      </c>
      <c r="C33" s="113">
        <v>83</v>
      </c>
      <c r="D33" t="s">
        <v>281</v>
      </c>
      <c r="G33" t="s">
        <v>254</v>
      </c>
      <c r="H33" s="26">
        <v>599</v>
      </c>
    </row>
    <row r="34" spans="1:8">
      <c r="A34" s="25">
        <v>41274</v>
      </c>
      <c r="B34" s="93">
        <v>185789869</v>
      </c>
      <c r="C34" s="113">
        <v>131</v>
      </c>
      <c r="D34" t="s">
        <v>351</v>
      </c>
      <c r="G34" t="s">
        <v>255</v>
      </c>
      <c r="H34" s="26">
        <v>17400</v>
      </c>
    </row>
    <row r="35" spans="1:8">
      <c r="A35" s="25">
        <v>41250</v>
      </c>
      <c r="B35" s="93">
        <v>480264172</v>
      </c>
      <c r="C35" s="113">
        <v>8125</v>
      </c>
      <c r="D35" t="s">
        <v>348</v>
      </c>
      <c r="G35" t="s">
        <v>256</v>
      </c>
      <c r="H35" s="26">
        <v>7085.34</v>
      </c>
    </row>
    <row r="36" spans="1:8">
      <c r="A36" s="25">
        <v>41250</v>
      </c>
      <c r="B36" s="93">
        <v>480264172</v>
      </c>
      <c r="C36" s="113">
        <v>8126</v>
      </c>
      <c r="D36" t="s">
        <v>274</v>
      </c>
      <c r="G36" t="s">
        <v>30</v>
      </c>
      <c r="H36" s="26">
        <v>3519.8</v>
      </c>
    </row>
    <row r="37" spans="1:8">
      <c r="A37" s="25">
        <v>41253</v>
      </c>
      <c r="B37" s="93">
        <v>480264172</v>
      </c>
      <c r="C37" s="113">
        <v>8127</v>
      </c>
      <c r="D37" s="68" t="s">
        <v>327</v>
      </c>
      <c r="G37" t="s">
        <v>257</v>
      </c>
      <c r="H37" s="26">
        <v>6042</v>
      </c>
    </row>
    <row r="38" spans="1:8">
      <c r="A38" s="25">
        <v>41256</v>
      </c>
      <c r="B38" s="93">
        <v>480264172</v>
      </c>
      <c r="C38" s="113">
        <v>8129</v>
      </c>
      <c r="D38" t="s">
        <v>332</v>
      </c>
      <c r="G38" t="s">
        <v>258</v>
      </c>
      <c r="H38" s="26">
        <v>7401.72</v>
      </c>
    </row>
    <row r="39" spans="1:8">
      <c r="A39" s="25">
        <v>41262</v>
      </c>
      <c r="B39" s="93">
        <v>480264172</v>
      </c>
      <c r="C39" s="113">
        <v>8130</v>
      </c>
      <c r="D39" t="s">
        <v>353</v>
      </c>
      <c r="G39" t="s">
        <v>259</v>
      </c>
      <c r="H39" s="26">
        <v>3801.32</v>
      </c>
    </row>
    <row r="40" spans="1:8">
      <c r="A40" s="25">
        <v>41274</v>
      </c>
      <c r="B40" s="93">
        <v>480264172</v>
      </c>
      <c r="C40" s="113">
        <v>8131</v>
      </c>
      <c r="D40" t="s">
        <v>278</v>
      </c>
      <c r="G40" t="s">
        <v>260</v>
      </c>
      <c r="H40" s="26">
        <v>18470</v>
      </c>
    </row>
    <row r="41" spans="1:8" ht="45">
      <c r="A41" s="25">
        <v>41274</v>
      </c>
      <c r="B41" s="93">
        <v>480264172</v>
      </c>
      <c r="C41" s="113">
        <v>8132</v>
      </c>
      <c r="D41" s="141" t="s">
        <v>354</v>
      </c>
      <c r="G41" t="s">
        <v>261</v>
      </c>
      <c r="H41" s="26">
        <v>450</v>
      </c>
    </row>
    <row r="42" spans="1:8">
      <c r="A42" s="25">
        <v>41274</v>
      </c>
      <c r="B42" s="93">
        <v>480264172</v>
      </c>
      <c r="C42" s="113">
        <v>8133</v>
      </c>
      <c r="D42" t="s">
        <v>326</v>
      </c>
      <c r="G42" t="s">
        <v>262</v>
      </c>
      <c r="H42" s="26">
        <v>572</v>
      </c>
    </row>
    <row r="43" spans="1:8">
      <c r="A43" s="25">
        <v>41274</v>
      </c>
      <c r="B43" s="93">
        <v>480264172</v>
      </c>
      <c r="C43" s="113">
        <v>8134</v>
      </c>
      <c r="D43" t="s">
        <v>349</v>
      </c>
      <c r="G43" t="s">
        <v>263</v>
      </c>
      <c r="H43" s="26">
        <v>200</v>
      </c>
    </row>
    <row r="44" spans="1:8">
      <c r="A44" s="25">
        <v>41262</v>
      </c>
      <c r="B44" s="93">
        <v>185789869</v>
      </c>
      <c r="C44" s="113">
        <v>130</v>
      </c>
      <c r="D44" t="s">
        <v>279</v>
      </c>
      <c r="G44" t="s">
        <v>264</v>
      </c>
      <c r="H44" s="26">
        <v>5543.72</v>
      </c>
    </row>
    <row r="45" spans="1:8">
      <c r="A45" s="25">
        <v>41274</v>
      </c>
      <c r="B45" s="93">
        <v>185789869</v>
      </c>
      <c r="C45" s="113">
        <v>132</v>
      </c>
      <c r="D45" t="s">
        <v>352</v>
      </c>
      <c r="G45" t="s">
        <v>265</v>
      </c>
      <c r="H45" s="26">
        <v>13920</v>
      </c>
    </row>
    <row r="46" spans="1:8">
      <c r="A46" s="25">
        <v>41274</v>
      </c>
      <c r="B46" s="93">
        <v>189689958</v>
      </c>
      <c r="C46" s="113">
        <v>84</v>
      </c>
      <c r="D46" t="s">
        <v>280</v>
      </c>
      <c r="G46" t="s">
        <v>266</v>
      </c>
      <c r="H46" s="26">
        <v>6454.56</v>
      </c>
    </row>
    <row r="47" spans="1:8">
      <c r="A47" s="25">
        <v>41274</v>
      </c>
      <c r="B47" s="93">
        <v>480264172</v>
      </c>
      <c r="C47" s="113">
        <v>8135</v>
      </c>
      <c r="D47" t="s">
        <v>332</v>
      </c>
      <c r="G47" t="s">
        <v>267</v>
      </c>
      <c r="H47" s="26">
        <v>2467.2399999999998</v>
      </c>
    </row>
    <row r="48" spans="1:8">
      <c r="A48" s="25">
        <v>41274</v>
      </c>
      <c r="B48" s="93">
        <v>480264172</v>
      </c>
      <c r="C48" s="113">
        <v>8136</v>
      </c>
      <c r="D48" t="s">
        <v>272</v>
      </c>
      <c r="G48" t="s">
        <v>268</v>
      </c>
      <c r="H48" s="26">
        <v>622.03</v>
      </c>
    </row>
    <row r="49" spans="1:8">
      <c r="A49" s="25">
        <v>41274</v>
      </c>
      <c r="B49" s="93">
        <v>480264172</v>
      </c>
      <c r="C49" s="113">
        <v>8137</v>
      </c>
      <c r="D49" t="s">
        <v>278</v>
      </c>
      <c r="E49" s="27"/>
      <c r="F49" s="27"/>
      <c r="G49" s="33" t="s">
        <v>269</v>
      </c>
      <c r="H49" s="27">
        <v>8018</v>
      </c>
    </row>
    <row r="50" spans="1:8" ht="15.75" thickBot="1">
      <c r="A50" s="17"/>
      <c r="B50" s="109"/>
      <c r="C50" s="112"/>
      <c r="D50" s="15"/>
      <c r="E50" s="19"/>
      <c r="F50" s="19"/>
      <c r="G50" s="15"/>
      <c r="H50" s="22"/>
    </row>
    <row r="51" spans="1:8" ht="15.75" thickBot="1">
      <c r="A51" s="17"/>
      <c r="B51" s="109"/>
      <c r="C51" s="112"/>
      <c r="D51" s="51"/>
      <c r="H51" s="29">
        <f>SUM(H9:H50)</f>
        <v>222971.36000000002</v>
      </c>
    </row>
    <row r="52" spans="1:8">
      <c r="A52" s="17"/>
      <c r="B52" s="109"/>
      <c r="C52" s="112"/>
      <c r="H52" s="34"/>
    </row>
    <row r="53" spans="1:8">
      <c r="A53" s="17"/>
      <c r="B53" s="109"/>
      <c r="C53" s="112"/>
      <c r="H53" s="34"/>
    </row>
    <row r="54" spans="1:8">
      <c r="A54" s="17"/>
      <c r="B54" s="109"/>
      <c r="C54" s="112"/>
      <c r="H54" s="34"/>
    </row>
    <row r="55" spans="1:8">
      <c r="A55" s="17"/>
      <c r="B55" s="109"/>
      <c r="C55" s="112"/>
      <c r="H55" s="34"/>
    </row>
    <row r="56" spans="1:8">
      <c r="A56" s="17"/>
      <c r="B56" s="109"/>
      <c r="C56" s="112"/>
      <c r="H56" s="34"/>
    </row>
    <row r="57" spans="1:8">
      <c r="A57" s="17"/>
      <c r="B57" s="109"/>
      <c r="C57" s="112"/>
      <c r="H57" s="34"/>
    </row>
    <row r="58" spans="1:8">
      <c r="A58" s="17"/>
      <c r="B58" s="109"/>
      <c r="C58" s="112"/>
      <c r="H58" s="34"/>
    </row>
    <row r="59" spans="1:8">
      <c r="A59" s="17"/>
      <c r="B59" s="109"/>
      <c r="C59" s="112"/>
      <c r="H59" s="34"/>
    </row>
    <row r="60" spans="1:8">
      <c r="A60" s="17"/>
      <c r="B60" s="110"/>
      <c r="C60" s="112"/>
    </row>
    <row r="61" spans="1:8">
      <c r="A61" s="17"/>
      <c r="B61" s="110"/>
      <c r="C61" s="112"/>
      <c r="G61" s="28"/>
    </row>
    <row r="62" spans="1:8">
      <c r="A62" s="17"/>
      <c r="B62" s="110"/>
      <c r="C62" s="112"/>
      <c r="H62" s="28"/>
    </row>
    <row r="63" spans="1:8">
      <c r="A63" s="17"/>
      <c r="B63" s="110"/>
      <c r="C63" s="112"/>
      <c r="H63" s="28"/>
    </row>
    <row r="64" spans="1:8">
      <c r="A64" s="17"/>
      <c r="C64" s="112"/>
      <c r="H64" s="28"/>
    </row>
    <row r="65" spans="1:8">
      <c r="A65" s="17"/>
      <c r="B65" s="110" t="s">
        <v>6</v>
      </c>
      <c r="C65" s="112"/>
      <c r="G65" s="28" t="s">
        <v>7</v>
      </c>
    </row>
    <row r="66" spans="1:8">
      <c r="A66" s="17"/>
      <c r="B66" s="109"/>
      <c r="C66" s="112"/>
      <c r="E66" s="18"/>
      <c r="F66" s="18"/>
      <c r="G66" s="15"/>
      <c r="H66" s="18"/>
    </row>
    <row r="67" spans="1:8">
      <c r="A67" s="17"/>
      <c r="B67" s="109"/>
      <c r="C67" s="112"/>
      <c r="D67" s="15"/>
      <c r="E67" s="15"/>
      <c r="F67" s="15"/>
      <c r="G67" s="15"/>
      <c r="H67" s="18"/>
    </row>
    <row r="68" spans="1:8">
      <c r="A68" s="17"/>
      <c r="B68" s="109"/>
      <c r="C68" s="112"/>
      <c r="D68" s="15"/>
      <c r="E68" s="18"/>
      <c r="F68" s="18"/>
      <c r="G68" s="15"/>
      <c r="H68" s="18"/>
    </row>
    <row r="69" spans="1:8">
      <c r="A69" s="17"/>
      <c r="B69" s="109"/>
      <c r="C69" s="112"/>
      <c r="D69" s="15"/>
      <c r="E69" s="18"/>
      <c r="F69" s="18"/>
      <c r="G69" s="15"/>
      <c r="H69" s="18"/>
    </row>
    <row r="70" spans="1:8">
      <c r="A70" s="4"/>
      <c r="B70" s="109"/>
      <c r="C70" s="112"/>
      <c r="D70" s="3"/>
      <c r="E70" s="6"/>
      <c r="F70" s="19"/>
      <c r="G70" s="3"/>
      <c r="H70" s="6"/>
    </row>
    <row r="71" spans="1:8" ht="15.75" thickBot="1">
      <c r="A71" s="13"/>
      <c r="B71" s="109"/>
      <c r="C71" s="112"/>
      <c r="D71" s="13"/>
      <c r="E71" s="13"/>
      <c r="F71" s="23"/>
      <c r="G71" s="13"/>
      <c r="H71" s="13"/>
    </row>
    <row r="72" spans="1:8" ht="15.75" thickBot="1">
      <c r="A72" s="13"/>
      <c r="B72" s="109"/>
      <c r="C72" s="112"/>
      <c r="D72" s="13"/>
      <c r="E72" s="13"/>
      <c r="F72" s="23"/>
      <c r="G72" s="13"/>
      <c r="H72" s="21"/>
    </row>
    <row r="73" spans="1:8">
      <c r="A73" s="4"/>
      <c r="B73" s="109"/>
      <c r="C73" s="112"/>
      <c r="D73" s="3"/>
      <c r="E73" s="6"/>
      <c r="F73" s="19"/>
      <c r="G73" s="3"/>
      <c r="H73" s="6"/>
    </row>
    <row r="74" spans="1:8">
      <c r="A74" s="4"/>
      <c r="B74" s="109"/>
      <c r="C74" s="112"/>
      <c r="D74" s="3"/>
      <c r="E74" s="6"/>
      <c r="F74" s="19"/>
      <c r="G74" s="3"/>
      <c r="H74" s="6"/>
    </row>
    <row r="75" spans="1:8">
      <c r="A75" s="4"/>
      <c r="B75" s="109"/>
      <c r="C75" s="112"/>
      <c r="D75" s="14"/>
      <c r="E75" s="13"/>
      <c r="F75" s="23"/>
      <c r="G75" s="14"/>
      <c r="H75" s="6"/>
    </row>
    <row r="76" spans="1:8">
      <c r="A76" s="4"/>
      <c r="B76" s="109"/>
      <c r="C76" s="112"/>
      <c r="D76" s="14"/>
      <c r="E76" s="13"/>
      <c r="F76" s="23"/>
      <c r="G76" s="14"/>
      <c r="H76" s="6"/>
    </row>
    <row r="77" spans="1:8">
      <c r="A77" s="4"/>
      <c r="B77" s="109"/>
      <c r="C77" s="112"/>
      <c r="D77" s="14"/>
      <c r="E77" s="13"/>
      <c r="F77" s="23"/>
      <c r="G77" s="14"/>
      <c r="H77" s="6"/>
    </row>
    <row r="78" spans="1:8">
      <c r="A78" s="4"/>
      <c r="B78" s="109"/>
      <c r="C78" s="112"/>
      <c r="D78" s="14"/>
      <c r="E78" s="13"/>
      <c r="F78" s="23"/>
      <c r="G78" s="14"/>
      <c r="H78" s="7"/>
    </row>
    <row r="79" spans="1:8">
      <c r="A79" s="4"/>
      <c r="B79" s="109"/>
      <c r="C79" s="112"/>
      <c r="D79" s="14"/>
      <c r="E79" s="13"/>
      <c r="F79" s="23"/>
      <c r="G79" s="14"/>
      <c r="H79" s="6"/>
    </row>
    <row r="80" spans="1:8">
      <c r="A80" s="4"/>
      <c r="B80" s="109"/>
      <c r="C80" s="112"/>
      <c r="D80" s="3"/>
      <c r="E80" s="6"/>
      <c r="F80" s="19"/>
      <c r="G80" s="3"/>
      <c r="H80" s="6"/>
    </row>
    <row r="81" spans="1:8">
      <c r="A81" s="4"/>
      <c r="B81" s="109"/>
      <c r="C81" s="112"/>
      <c r="D81" s="3"/>
      <c r="E81" s="6"/>
      <c r="F81" s="19"/>
      <c r="G81" s="3"/>
      <c r="H81" s="6"/>
    </row>
    <row r="82" spans="1:8">
      <c r="A82" s="4"/>
      <c r="B82" s="109"/>
      <c r="C82" s="112"/>
      <c r="D82" s="3"/>
      <c r="E82" s="6"/>
      <c r="F82" s="19"/>
      <c r="G82" s="3"/>
      <c r="H82" s="6"/>
    </row>
    <row r="83" spans="1:8">
      <c r="A83" s="4"/>
      <c r="B83" s="109"/>
      <c r="C83" s="112"/>
      <c r="D83" s="14"/>
      <c r="E83" s="13"/>
      <c r="F83" s="23"/>
      <c r="G83" s="14"/>
      <c r="H83" s="7"/>
    </row>
    <row r="84" spans="1:8">
      <c r="A84" s="4"/>
      <c r="B84" s="109"/>
      <c r="C84" s="112"/>
      <c r="D84" s="3"/>
      <c r="E84" s="6"/>
      <c r="F84" s="19"/>
      <c r="G84" s="3"/>
      <c r="H84" s="6"/>
    </row>
    <row r="85" spans="1:8">
      <c r="A85" s="4"/>
      <c r="B85" s="109"/>
      <c r="C85" s="112"/>
      <c r="D85" s="3"/>
      <c r="E85" s="6"/>
      <c r="F85" s="19"/>
      <c r="G85" s="3"/>
      <c r="H85" s="7"/>
    </row>
    <row r="86" spans="1:8">
      <c r="A86" s="4"/>
      <c r="B86" s="109"/>
      <c r="C86" s="112"/>
      <c r="D86" s="3"/>
      <c r="E86" s="6"/>
      <c r="F86" s="19"/>
      <c r="G86" s="3"/>
      <c r="H86" s="6"/>
    </row>
    <row r="87" spans="1:8">
      <c r="A87" s="4"/>
      <c r="B87" s="109"/>
      <c r="C87" s="112"/>
      <c r="D87" s="3"/>
      <c r="E87" s="6"/>
      <c r="F87" s="19"/>
      <c r="G87" s="3"/>
      <c r="H87" s="7"/>
    </row>
    <row r="88" spans="1:8">
      <c r="A88" s="4"/>
      <c r="B88" s="109"/>
      <c r="C88" s="112"/>
      <c r="D88" s="3"/>
      <c r="E88" s="6"/>
      <c r="F88" s="19"/>
      <c r="G88" s="3"/>
      <c r="H88" s="6"/>
    </row>
    <row r="89" spans="1:8">
      <c r="A89" s="4"/>
      <c r="B89" s="109"/>
      <c r="C89" s="112"/>
      <c r="D89" s="3"/>
      <c r="E89" s="6"/>
      <c r="F89" s="19"/>
      <c r="G89" s="3"/>
      <c r="H89" s="6"/>
    </row>
    <row r="90" spans="1:8">
      <c r="A90" s="4"/>
      <c r="B90" s="109"/>
      <c r="C90" s="112"/>
      <c r="D90" s="3"/>
      <c r="E90" s="6"/>
      <c r="F90" s="19"/>
      <c r="G90" s="3"/>
      <c r="H90" s="7"/>
    </row>
    <row r="91" spans="1:8">
      <c r="A91" s="4"/>
      <c r="B91" s="109"/>
      <c r="C91" s="112"/>
      <c r="D91" s="3"/>
      <c r="E91" s="6"/>
      <c r="F91" s="19"/>
      <c r="G91" s="3"/>
      <c r="H91" s="7"/>
    </row>
    <row r="92" spans="1:8">
      <c r="A92" s="4"/>
      <c r="B92" s="109"/>
      <c r="C92" s="112"/>
      <c r="D92" s="3"/>
      <c r="E92" s="6"/>
      <c r="F92" s="19"/>
      <c r="G92" s="3"/>
      <c r="H92" s="7"/>
    </row>
    <row r="93" spans="1:8">
      <c r="A93" s="4"/>
      <c r="B93" s="109"/>
      <c r="C93" s="112"/>
      <c r="D93" s="3"/>
      <c r="E93" s="6"/>
      <c r="F93" s="19"/>
      <c r="G93" s="3"/>
      <c r="H93" s="7"/>
    </row>
    <row r="94" spans="1:8">
      <c r="A94" s="4"/>
      <c r="B94" s="109"/>
      <c r="C94" s="112"/>
      <c r="D94" s="3"/>
      <c r="E94" s="6"/>
      <c r="F94" s="19"/>
      <c r="G94" s="3"/>
      <c r="H94" s="7"/>
    </row>
    <row r="95" spans="1:8">
      <c r="A95" s="4"/>
      <c r="B95" s="109"/>
      <c r="C95" s="112"/>
      <c r="D95" s="3"/>
      <c r="E95" s="6"/>
      <c r="F95" s="19"/>
      <c r="G95" s="3"/>
      <c r="H95" s="11"/>
    </row>
    <row r="96" spans="1:8">
      <c r="A96" s="4"/>
      <c r="B96" s="109"/>
      <c r="C96" s="112"/>
      <c r="D96" s="3"/>
      <c r="E96" s="6"/>
      <c r="F96" s="19"/>
      <c r="G96" s="3"/>
      <c r="H96" s="7"/>
    </row>
    <row r="97" spans="1:8">
      <c r="A97" s="4"/>
      <c r="B97" s="109"/>
      <c r="C97" s="112"/>
      <c r="D97" s="3"/>
      <c r="E97" s="6"/>
      <c r="F97" s="19"/>
      <c r="G97" s="3"/>
      <c r="H97" s="7"/>
    </row>
    <row r="98" spans="1:8">
      <c r="A98" s="4"/>
      <c r="B98" s="109"/>
      <c r="C98" s="112"/>
      <c r="D98" s="3"/>
      <c r="E98" s="6"/>
      <c r="F98" s="19"/>
      <c r="G98" s="3"/>
      <c r="H98" s="7"/>
    </row>
    <row r="99" spans="1:8">
      <c r="A99" s="4"/>
      <c r="B99" s="109"/>
      <c r="C99" s="112"/>
      <c r="D99" s="3"/>
      <c r="E99" s="6"/>
      <c r="F99" s="19"/>
      <c r="G99" s="3"/>
      <c r="H99" s="7"/>
    </row>
    <row r="100" spans="1:8">
      <c r="A100" s="4"/>
      <c r="B100" s="109"/>
      <c r="C100" s="112"/>
      <c r="D100" s="3"/>
      <c r="E100" s="6"/>
      <c r="F100" s="19"/>
      <c r="G100" s="3"/>
      <c r="H100" s="7"/>
    </row>
    <row r="101" spans="1:8">
      <c r="A101" s="4"/>
      <c r="B101" s="109"/>
      <c r="C101" s="112"/>
      <c r="D101" s="3"/>
      <c r="E101" s="6"/>
      <c r="F101" s="19"/>
      <c r="G101" s="3"/>
      <c r="H101" s="7"/>
    </row>
    <row r="102" spans="1:8">
      <c r="A102" s="4"/>
      <c r="B102" s="109"/>
      <c r="C102" s="112"/>
      <c r="D102" s="3"/>
      <c r="E102" s="6"/>
      <c r="F102" s="19"/>
      <c r="G102" s="3"/>
      <c r="H102" s="7"/>
    </row>
    <row r="103" spans="1:8">
      <c r="A103" s="4"/>
      <c r="B103" s="109"/>
      <c r="C103" s="112"/>
      <c r="D103" s="3"/>
      <c r="E103" s="6"/>
      <c r="F103" s="19"/>
      <c r="G103" s="3"/>
      <c r="H103" s="7"/>
    </row>
    <row r="104" spans="1:8">
      <c r="A104" s="4"/>
      <c r="B104" s="109"/>
      <c r="C104" s="112"/>
      <c r="D104" s="3"/>
      <c r="E104" s="6"/>
      <c r="F104" s="19"/>
      <c r="G104" s="3"/>
      <c r="H104" s="7"/>
    </row>
    <row r="105" spans="1:8">
      <c r="A105" s="4"/>
      <c r="B105" s="109"/>
      <c r="C105" s="112"/>
      <c r="D105" s="3"/>
      <c r="E105" s="6"/>
      <c r="F105" s="19"/>
      <c r="G105" s="3"/>
      <c r="H105" s="7"/>
    </row>
    <row r="106" spans="1:8">
      <c r="A106" s="4"/>
      <c r="B106" s="109"/>
      <c r="C106" s="112"/>
      <c r="D106" s="3"/>
      <c r="E106" s="6"/>
      <c r="F106" s="19"/>
      <c r="G106" s="3"/>
      <c r="H106" s="7"/>
    </row>
    <row r="107" spans="1:8">
      <c r="A107" s="4"/>
      <c r="B107" s="109"/>
      <c r="C107" s="112"/>
      <c r="D107" s="3"/>
      <c r="E107" s="6"/>
      <c r="F107" s="19"/>
      <c r="G107" s="3"/>
      <c r="H107" s="7"/>
    </row>
    <row r="108" spans="1:8">
      <c r="A108" s="4"/>
      <c r="B108" s="109"/>
      <c r="C108" s="112"/>
      <c r="D108" s="3"/>
      <c r="E108" s="6"/>
      <c r="F108" s="19"/>
      <c r="G108" s="3"/>
      <c r="H108" s="7"/>
    </row>
    <row r="109" spans="1:8">
      <c r="A109" s="4"/>
      <c r="B109" s="109"/>
      <c r="C109" s="112"/>
      <c r="D109" s="3"/>
      <c r="E109" s="6"/>
      <c r="F109" s="19"/>
      <c r="G109" s="3"/>
      <c r="H109" s="7"/>
    </row>
    <row r="110" spans="1:8">
      <c r="A110" s="4"/>
      <c r="B110" s="109"/>
      <c r="C110" s="112"/>
      <c r="D110" s="3"/>
      <c r="E110" s="6"/>
      <c r="F110" s="19"/>
      <c r="G110" s="3"/>
      <c r="H110" s="7"/>
    </row>
    <row r="111" spans="1:8">
      <c r="A111" s="4"/>
      <c r="B111" s="109"/>
      <c r="C111" s="112"/>
      <c r="D111" s="3"/>
      <c r="E111" s="6"/>
      <c r="F111" s="19"/>
      <c r="G111" s="3"/>
      <c r="H111" s="7"/>
    </row>
    <row r="112" spans="1:8">
      <c r="A112" s="4"/>
      <c r="B112" s="109"/>
      <c r="C112" s="112"/>
      <c r="D112" s="3"/>
      <c r="E112" s="6"/>
      <c r="F112" s="19"/>
      <c r="G112" s="3"/>
      <c r="H112" s="7"/>
    </row>
    <row r="113" spans="1:8">
      <c r="A113" s="4"/>
      <c r="B113" s="109"/>
      <c r="C113" s="112"/>
      <c r="D113" s="3"/>
      <c r="E113" s="6"/>
      <c r="F113" s="19"/>
      <c r="G113" s="3"/>
      <c r="H113" s="7"/>
    </row>
    <row r="114" spans="1:8">
      <c r="A114" s="4"/>
      <c r="B114" s="109"/>
      <c r="C114" s="112"/>
      <c r="D114" s="3"/>
      <c r="E114" s="6"/>
      <c r="F114" s="19"/>
      <c r="G114" s="3"/>
      <c r="H114" s="7"/>
    </row>
    <row r="115" spans="1:8">
      <c r="A115" s="4"/>
      <c r="B115" s="109"/>
      <c r="C115" s="112"/>
      <c r="D115" s="3"/>
      <c r="E115" s="6"/>
      <c r="F115" s="19"/>
      <c r="G115" s="3"/>
      <c r="H115" s="7"/>
    </row>
    <row r="116" spans="1:8">
      <c r="A116" s="4"/>
      <c r="B116" s="109"/>
      <c r="C116" s="112"/>
      <c r="D116" s="3"/>
      <c r="E116" s="6"/>
      <c r="F116" s="19"/>
      <c r="G116" s="3"/>
      <c r="H116" s="7"/>
    </row>
    <row r="117" spans="1:8">
      <c r="A117" s="4"/>
      <c r="B117" s="109"/>
      <c r="C117" s="112"/>
      <c r="D117" s="3"/>
      <c r="E117" s="6"/>
      <c r="F117" s="19"/>
      <c r="G117" s="3"/>
      <c r="H117" s="7"/>
    </row>
    <row r="118" spans="1:8">
      <c r="A118" s="4"/>
      <c r="B118" s="109"/>
      <c r="C118" s="112"/>
      <c r="D118" s="3"/>
      <c r="E118" s="6"/>
      <c r="F118" s="19"/>
      <c r="G118" s="3"/>
      <c r="H118" s="7"/>
    </row>
    <row r="119" spans="1:8">
      <c r="A119" s="4"/>
      <c r="B119" s="109"/>
      <c r="C119" s="112"/>
      <c r="D119" s="3"/>
      <c r="E119" s="6"/>
      <c r="F119" s="19"/>
      <c r="G119" s="3"/>
      <c r="H119" s="7"/>
    </row>
    <row r="120" spans="1:8">
      <c r="A120" s="4"/>
      <c r="B120" s="109"/>
      <c r="C120" s="112"/>
      <c r="D120" s="3"/>
      <c r="E120" s="6"/>
      <c r="F120" s="19"/>
      <c r="G120" s="3"/>
      <c r="H120" s="7"/>
    </row>
    <row r="121" spans="1:8">
      <c r="A121" s="4"/>
      <c r="B121" s="109"/>
      <c r="C121" s="112"/>
      <c r="D121" s="3"/>
      <c r="E121" s="6"/>
      <c r="F121" s="19"/>
      <c r="G121" s="3"/>
      <c r="H121" s="7"/>
    </row>
    <row r="122" spans="1:8">
      <c r="A122" s="4"/>
      <c r="B122" s="109"/>
      <c r="C122" s="112"/>
      <c r="D122" s="3"/>
      <c r="E122" s="6"/>
      <c r="F122" s="19"/>
      <c r="G122" s="3"/>
      <c r="H122" s="7"/>
    </row>
    <row r="123" spans="1:8">
      <c r="A123" s="4"/>
      <c r="B123" s="109"/>
      <c r="C123" s="112"/>
      <c r="D123" s="3"/>
      <c r="E123" s="6"/>
      <c r="F123" s="19"/>
      <c r="G123" s="3"/>
      <c r="H123" s="7"/>
    </row>
    <row r="124" spans="1:8">
      <c r="A124" s="4"/>
      <c r="B124" s="109"/>
      <c r="C124" s="112"/>
      <c r="D124" s="3"/>
      <c r="E124" s="6"/>
      <c r="F124" s="19"/>
      <c r="G124" s="3"/>
      <c r="H124" s="7"/>
    </row>
    <row r="125" spans="1:8">
      <c r="A125" s="4"/>
      <c r="B125" s="109"/>
      <c r="C125" s="112"/>
      <c r="D125" s="3"/>
      <c r="E125" s="6"/>
      <c r="F125" s="19"/>
      <c r="G125" s="3"/>
      <c r="H125" s="7"/>
    </row>
    <row r="126" spans="1:8">
      <c r="A126" s="4"/>
      <c r="B126" s="109"/>
      <c r="C126" s="112"/>
      <c r="D126" s="3"/>
      <c r="E126" s="6"/>
      <c r="F126" s="19"/>
      <c r="G126" s="3"/>
      <c r="H126" s="7"/>
    </row>
    <row r="127" spans="1:8">
      <c r="A127" s="4"/>
      <c r="B127" s="109"/>
      <c r="C127" s="112"/>
      <c r="D127" s="3"/>
      <c r="E127" s="6"/>
      <c r="F127" s="19"/>
      <c r="G127" s="3"/>
      <c r="H127" s="7"/>
    </row>
    <row r="128" spans="1:8">
      <c r="A128" s="4"/>
      <c r="B128" s="109"/>
      <c r="C128" s="112"/>
      <c r="D128" s="3"/>
      <c r="E128" s="6"/>
      <c r="F128" s="19"/>
      <c r="G128" s="3"/>
      <c r="H128" s="7"/>
    </row>
    <row r="129" spans="1:8">
      <c r="A129" s="4"/>
      <c r="B129" s="109"/>
      <c r="C129" s="112"/>
      <c r="D129" s="3"/>
      <c r="E129" s="6"/>
      <c r="F129" s="19"/>
      <c r="G129" s="3"/>
      <c r="H129" s="7"/>
    </row>
    <row r="130" spans="1:8">
      <c r="A130" s="4"/>
      <c r="B130" s="109"/>
      <c r="C130" s="112"/>
      <c r="D130" s="3"/>
      <c r="E130" s="6"/>
      <c r="F130" s="19"/>
      <c r="G130" s="3"/>
      <c r="H130" s="7"/>
    </row>
    <row r="131" spans="1:8">
      <c r="A131" s="4"/>
      <c r="B131" s="109"/>
      <c r="C131" s="112"/>
      <c r="D131" s="3"/>
      <c r="E131" s="6"/>
      <c r="F131" s="19"/>
      <c r="G131" s="3"/>
      <c r="H131" s="7"/>
    </row>
    <row r="132" spans="1:8">
      <c r="A132" s="4"/>
      <c r="B132" s="109"/>
      <c r="C132" s="112"/>
      <c r="D132" s="3"/>
      <c r="E132" s="6"/>
      <c r="F132" s="19"/>
      <c r="G132" s="3"/>
      <c r="H132" s="7"/>
    </row>
    <row r="133" spans="1:8">
      <c r="A133" s="4"/>
      <c r="B133" s="109"/>
      <c r="C133" s="112"/>
      <c r="D133" s="3"/>
      <c r="E133" s="7"/>
      <c r="F133" s="20"/>
      <c r="G133" s="3"/>
      <c r="H133" s="7"/>
    </row>
    <row r="134" spans="1:8">
      <c r="A134" s="4"/>
      <c r="B134" s="109"/>
      <c r="C134" s="112"/>
      <c r="D134" s="3"/>
      <c r="E134" s="7"/>
      <c r="F134" s="20"/>
      <c r="G134" s="3"/>
      <c r="H134" s="7"/>
    </row>
    <row r="135" spans="1:8">
      <c r="A135" s="4"/>
      <c r="B135" s="109"/>
      <c r="C135" s="112"/>
      <c r="D135" s="3"/>
      <c r="E135" s="6"/>
      <c r="F135" s="19"/>
      <c r="G135" s="3"/>
      <c r="H135" s="6"/>
    </row>
    <row r="136" spans="1:8">
      <c r="A136" s="4"/>
      <c r="B136" s="109"/>
      <c r="C136" s="112"/>
      <c r="D136" s="3"/>
      <c r="E136" s="6"/>
      <c r="F136" s="19"/>
      <c r="G136" s="3"/>
      <c r="H136" s="6"/>
    </row>
    <row r="137" spans="1:8">
      <c r="A137" s="4"/>
      <c r="B137" s="109"/>
      <c r="C137" s="112"/>
      <c r="D137" s="3"/>
      <c r="E137" s="6"/>
      <c r="F137" s="19"/>
      <c r="G137" s="3"/>
      <c r="H137" s="7"/>
    </row>
    <row r="138" spans="1:8">
      <c r="A138" s="4"/>
      <c r="B138" s="109"/>
      <c r="C138" s="112"/>
      <c r="D138" s="3"/>
      <c r="E138" s="6"/>
      <c r="F138" s="19"/>
      <c r="G138" s="3"/>
      <c r="H138" s="7"/>
    </row>
    <row r="139" spans="1:8">
      <c r="A139" s="4"/>
      <c r="B139" s="109"/>
      <c r="C139" s="112"/>
      <c r="D139" s="3"/>
      <c r="E139" s="7"/>
      <c r="F139" s="20"/>
      <c r="G139" s="3"/>
      <c r="H139" s="6"/>
    </row>
    <row r="140" spans="1:8">
      <c r="A140" s="4"/>
      <c r="B140" s="109"/>
      <c r="C140" s="112"/>
      <c r="D140" s="3"/>
      <c r="E140" s="7"/>
      <c r="F140" s="20"/>
      <c r="G140" s="3"/>
      <c r="H140" s="7"/>
    </row>
    <row r="141" spans="1:8">
      <c r="A141" s="4"/>
      <c r="B141" s="109"/>
      <c r="C141" s="112"/>
      <c r="D141" s="3"/>
      <c r="E141" s="7"/>
      <c r="F141" s="20"/>
      <c r="G141" s="3"/>
      <c r="H141" s="7"/>
    </row>
    <row r="142" spans="1:8">
      <c r="A142" s="4"/>
      <c r="B142" s="109"/>
      <c r="C142" s="112"/>
      <c r="D142" s="3"/>
      <c r="E142" s="7"/>
      <c r="F142" s="20"/>
      <c r="G142" s="3"/>
      <c r="H142" s="7"/>
    </row>
    <row r="143" spans="1:8">
      <c r="A143" s="4"/>
      <c r="B143" s="109"/>
      <c r="C143" s="112"/>
      <c r="D143" s="3"/>
      <c r="E143" s="7"/>
      <c r="F143" s="20"/>
      <c r="G143" s="3"/>
      <c r="H143" s="7"/>
    </row>
    <row r="144" spans="1:8">
      <c r="A144" s="4"/>
      <c r="B144" s="109"/>
      <c r="C144" s="112"/>
      <c r="D144" s="3"/>
      <c r="E144" s="7"/>
      <c r="F144" s="20"/>
      <c r="G144" s="3"/>
      <c r="H144" s="6"/>
    </row>
    <row r="145" spans="1:8">
      <c r="A145" s="4"/>
      <c r="B145" s="109"/>
      <c r="C145" s="112"/>
      <c r="D145" s="3"/>
      <c r="E145" s="6"/>
      <c r="F145" s="19"/>
      <c r="G145" s="3"/>
      <c r="H145" s="7"/>
    </row>
    <row r="146" spans="1:8">
      <c r="A146" s="4"/>
      <c r="B146" s="109"/>
      <c r="C146" s="112"/>
      <c r="D146" s="3"/>
      <c r="E146" s="6"/>
      <c r="F146" s="19"/>
      <c r="G146" s="3"/>
      <c r="H146" s="7"/>
    </row>
    <row r="147" spans="1:8">
      <c r="A147" s="4"/>
      <c r="B147" s="109"/>
      <c r="C147" s="112"/>
      <c r="D147" s="3"/>
      <c r="E147" s="6"/>
      <c r="F147" s="19"/>
      <c r="G147" s="3"/>
      <c r="H147" s="7"/>
    </row>
    <row r="148" spans="1:8">
      <c r="A148" s="4"/>
      <c r="B148" s="109"/>
      <c r="C148" s="112"/>
      <c r="D148" s="3"/>
      <c r="E148" s="6"/>
      <c r="F148" s="19"/>
      <c r="G148" s="3"/>
      <c r="H148" s="6"/>
    </row>
    <row r="149" spans="1:8">
      <c r="A149" s="4"/>
      <c r="B149" s="109"/>
      <c r="C149" s="112"/>
      <c r="D149" s="3"/>
      <c r="E149" s="7"/>
      <c r="F149" s="20"/>
      <c r="G149" s="3"/>
      <c r="H149" s="7"/>
    </row>
    <row r="150" spans="1:8">
      <c r="A150" s="4"/>
      <c r="B150" s="109"/>
      <c r="C150" s="112"/>
      <c r="D150" s="3"/>
      <c r="E150" s="6"/>
      <c r="F150" s="19"/>
      <c r="G150" s="3"/>
      <c r="H150" s="6"/>
    </row>
    <row r="151" spans="1:8">
      <c r="A151" s="4"/>
      <c r="B151" s="109"/>
      <c r="C151" s="112"/>
      <c r="D151" s="3"/>
      <c r="E151" s="7"/>
      <c r="F151" s="20"/>
      <c r="G151" s="3"/>
      <c r="H151" s="6"/>
    </row>
    <row r="152" spans="1:8">
      <c r="A152" s="4"/>
      <c r="B152" s="109"/>
      <c r="C152" s="112"/>
      <c r="D152" s="3"/>
      <c r="E152" s="7"/>
      <c r="F152" s="20"/>
      <c r="G152" s="3"/>
      <c r="H152" s="6"/>
    </row>
    <row r="153" spans="1:8">
      <c r="A153" s="4"/>
      <c r="B153" s="109"/>
      <c r="C153" s="112"/>
      <c r="D153" s="3"/>
      <c r="E153" s="6"/>
      <c r="F153" s="19"/>
      <c r="G153" s="3"/>
      <c r="H153" s="6"/>
    </row>
    <row r="154" spans="1:8">
      <c r="A154" s="4"/>
      <c r="B154" s="109"/>
      <c r="C154" s="112"/>
      <c r="D154" s="3"/>
      <c r="E154" s="6"/>
      <c r="F154" s="19"/>
      <c r="G154" s="3"/>
      <c r="H154" s="7"/>
    </row>
    <row r="155" spans="1:8">
      <c r="A155" s="4"/>
      <c r="B155" s="109"/>
      <c r="C155" s="112"/>
      <c r="D155" s="3"/>
      <c r="E155" s="6"/>
      <c r="F155" s="19"/>
      <c r="G155" s="1"/>
      <c r="H155" s="7"/>
    </row>
    <row r="156" spans="1:8">
      <c r="A156" s="4"/>
      <c r="B156" s="109"/>
      <c r="C156" s="112"/>
      <c r="D156" s="3"/>
      <c r="E156" s="7"/>
      <c r="F156" s="20"/>
      <c r="G156" s="3"/>
      <c r="H156" s="7"/>
    </row>
    <row r="157" spans="1:8">
      <c r="A157" s="4"/>
      <c r="B157" s="109"/>
      <c r="C157" s="112"/>
      <c r="D157" s="3"/>
      <c r="E157" s="7"/>
      <c r="F157" s="20"/>
      <c r="G157" s="3"/>
      <c r="H157" s="6"/>
    </row>
    <row r="158" spans="1:8">
      <c r="A158" s="4"/>
      <c r="B158" s="109"/>
      <c r="C158" s="112"/>
      <c r="D158" s="3"/>
      <c r="E158" s="7"/>
      <c r="F158" s="20"/>
      <c r="G158" s="3"/>
      <c r="H158" s="6"/>
    </row>
    <row r="159" spans="1:8">
      <c r="A159" s="4"/>
      <c r="B159" s="109"/>
      <c r="C159" s="112"/>
      <c r="D159" s="3"/>
      <c r="E159" s="6"/>
      <c r="F159" s="19"/>
      <c r="G159" s="3"/>
      <c r="H159" s="6"/>
    </row>
    <row r="160" spans="1:8">
      <c r="A160" s="4"/>
      <c r="B160" s="109"/>
      <c r="C160" s="112"/>
      <c r="D160" s="3"/>
      <c r="E160" s="6"/>
      <c r="F160" s="19"/>
      <c r="G160" s="3"/>
      <c r="H160" s="7"/>
    </row>
    <row r="161" spans="1:8">
      <c r="A161" s="4"/>
      <c r="B161" s="109"/>
      <c r="C161" s="112"/>
      <c r="D161" s="3"/>
      <c r="E161" s="6"/>
      <c r="F161" s="19"/>
      <c r="G161" s="3"/>
      <c r="H161" s="7"/>
    </row>
    <row r="162" spans="1:8">
      <c r="A162" s="4"/>
      <c r="B162" s="109"/>
      <c r="C162" s="112"/>
      <c r="D162" s="3"/>
      <c r="E162" s="6"/>
      <c r="F162" s="19"/>
      <c r="G162" s="3"/>
      <c r="H162" s="6"/>
    </row>
    <row r="163" spans="1:8">
      <c r="A163" s="4"/>
      <c r="B163" s="109"/>
      <c r="C163" s="112"/>
      <c r="D163" s="3"/>
      <c r="E163" s="6"/>
      <c r="F163" s="19"/>
      <c r="G163" s="3"/>
      <c r="H163" s="7"/>
    </row>
    <row r="164" spans="1:8">
      <c r="A164" s="4"/>
      <c r="B164" s="109"/>
      <c r="C164" s="112"/>
      <c r="D164" s="3"/>
      <c r="E164" s="6"/>
      <c r="F164" s="19"/>
      <c r="G164" s="3"/>
      <c r="H164" s="7"/>
    </row>
    <row r="165" spans="1:8">
      <c r="A165" s="4"/>
      <c r="B165" s="109"/>
      <c r="C165" s="112"/>
      <c r="D165" s="3"/>
      <c r="E165" s="6"/>
      <c r="F165" s="19"/>
      <c r="G165" s="3"/>
      <c r="H165" s="7"/>
    </row>
    <row r="166" spans="1:8">
      <c r="A166" s="4"/>
      <c r="B166" s="109"/>
      <c r="C166" s="112"/>
      <c r="D166" s="3"/>
      <c r="E166" s="6"/>
      <c r="F166" s="19"/>
      <c r="G166" s="3"/>
      <c r="H166" s="7"/>
    </row>
    <row r="167" spans="1:8">
      <c r="A167" s="4"/>
      <c r="B167" s="109"/>
      <c r="C167" s="112"/>
      <c r="D167" s="3"/>
      <c r="E167" s="6"/>
      <c r="F167" s="19"/>
      <c r="G167" s="3"/>
      <c r="H167" s="7"/>
    </row>
    <row r="168" spans="1:8">
      <c r="A168" s="4"/>
      <c r="B168" s="109"/>
      <c r="C168" s="112"/>
      <c r="D168" s="3"/>
      <c r="E168" s="6"/>
      <c r="F168" s="19"/>
      <c r="G168" s="3"/>
      <c r="H168" s="7"/>
    </row>
    <row r="169" spans="1:8">
      <c r="A169" s="4"/>
      <c r="B169" s="109"/>
      <c r="C169" s="112"/>
      <c r="D169" s="3"/>
      <c r="E169" s="6"/>
      <c r="F169" s="19"/>
      <c r="G169" s="3"/>
      <c r="H169" s="7"/>
    </row>
    <row r="170" spans="1:8">
      <c r="A170" s="4"/>
      <c r="B170" s="109"/>
      <c r="C170" s="112"/>
      <c r="D170" s="3"/>
      <c r="E170" s="6"/>
      <c r="F170" s="19"/>
      <c r="G170" s="3"/>
      <c r="H170" s="7"/>
    </row>
    <row r="171" spans="1:8">
      <c r="A171" s="4"/>
      <c r="B171" s="109"/>
      <c r="C171" s="112"/>
      <c r="D171" s="3"/>
      <c r="E171" s="6"/>
      <c r="F171" s="19"/>
      <c r="G171" s="3"/>
      <c r="H171" s="7"/>
    </row>
    <row r="172" spans="1:8">
      <c r="A172" s="4"/>
      <c r="B172" s="109"/>
      <c r="C172" s="112"/>
      <c r="D172" s="3"/>
      <c r="E172" s="6"/>
      <c r="F172" s="19"/>
      <c r="G172" s="3"/>
      <c r="H172" s="7"/>
    </row>
    <row r="173" spans="1:8">
      <c r="A173" s="4"/>
      <c r="B173" s="109"/>
      <c r="C173" s="112"/>
      <c r="D173" s="3"/>
      <c r="E173" s="6"/>
      <c r="F173" s="19"/>
      <c r="G173" s="3"/>
      <c r="H173" s="7"/>
    </row>
    <row r="174" spans="1:8">
      <c r="A174" s="4"/>
      <c r="B174" s="109"/>
      <c r="C174" s="112"/>
      <c r="D174" s="3"/>
      <c r="E174" s="6"/>
      <c r="F174" s="19"/>
      <c r="G174" s="3"/>
      <c r="H174" s="7"/>
    </row>
    <row r="175" spans="1:8">
      <c r="A175" s="4"/>
      <c r="B175" s="109"/>
      <c r="C175" s="112"/>
      <c r="D175" s="3"/>
      <c r="E175" s="6"/>
      <c r="F175" s="19"/>
      <c r="G175" s="3"/>
      <c r="H175" s="7"/>
    </row>
    <row r="176" spans="1:8">
      <c r="A176" s="4"/>
      <c r="B176" s="109"/>
      <c r="C176" s="112"/>
      <c r="D176" s="3"/>
      <c r="E176" s="6"/>
      <c r="F176" s="19"/>
      <c r="G176" s="3"/>
      <c r="H176" s="7"/>
    </row>
    <row r="177" spans="1:8">
      <c r="A177" s="4"/>
      <c r="B177" s="109"/>
      <c r="C177" s="112"/>
      <c r="D177" s="3"/>
      <c r="E177" s="6"/>
      <c r="F177" s="19"/>
      <c r="G177" s="3"/>
      <c r="H177" s="7"/>
    </row>
    <row r="178" spans="1:8">
      <c r="A178" s="4"/>
      <c r="B178" s="109"/>
      <c r="C178" s="112"/>
      <c r="D178" s="3"/>
      <c r="E178" s="6"/>
      <c r="F178" s="19"/>
      <c r="G178" s="3"/>
      <c r="H178" s="7"/>
    </row>
    <row r="179" spans="1:8">
      <c r="A179" s="4"/>
      <c r="B179" s="109"/>
      <c r="C179" s="112"/>
      <c r="D179" s="3"/>
      <c r="E179" s="6"/>
      <c r="F179" s="19"/>
      <c r="G179" s="3"/>
      <c r="H179" s="7"/>
    </row>
    <row r="180" spans="1:8">
      <c r="A180" s="4"/>
      <c r="B180" s="109"/>
      <c r="C180" s="112"/>
      <c r="D180" s="3"/>
      <c r="E180" s="6"/>
      <c r="F180" s="19"/>
      <c r="G180" s="3"/>
      <c r="H180" s="7"/>
    </row>
    <row r="181" spans="1:8">
      <c r="A181" s="4"/>
      <c r="B181" s="109"/>
      <c r="C181" s="112"/>
      <c r="D181" s="3"/>
      <c r="E181" s="6"/>
      <c r="F181" s="19"/>
      <c r="G181" s="3"/>
      <c r="H181" s="7"/>
    </row>
    <row r="182" spans="1:8">
      <c r="A182" s="4"/>
      <c r="B182" s="109"/>
      <c r="C182" s="112"/>
      <c r="D182" s="3"/>
      <c r="E182" s="6"/>
      <c r="F182" s="19"/>
      <c r="G182" s="3"/>
      <c r="H182" s="6"/>
    </row>
    <row r="183" spans="1:8">
      <c r="A183" s="4"/>
      <c r="B183" s="109"/>
      <c r="C183" s="112"/>
      <c r="D183" s="3"/>
      <c r="E183" s="6"/>
      <c r="F183" s="19"/>
      <c r="G183" s="3"/>
      <c r="H183" s="7"/>
    </row>
    <row r="184" spans="1:8">
      <c r="A184" s="4"/>
      <c r="B184" s="109"/>
      <c r="C184" s="112"/>
      <c r="D184" s="3"/>
      <c r="E184" s="6"/>
      <c r="F184" s="19"/>
      <c r="G184" s="3"/>
      <c r="H184" s="7"/>
    </row>
    <row r="185" spans="1:8">
      <c r="A185" s="4"/>
      <c r="B185" s="109"/>
      <c r="C185" s="112"/>
      <c r="D185" s="3"/>
      <c r="E185" s="6"/>
      <c r="F185" s="19"/>
      <c r="G185" s="3"/>
      <c r="H185" s="7"/>
    </row>
    <row r="186" spans="1:8">
      <c r="A186" s="4"/>
      <c r="B186" s="109"/>
      <c r="C186" s="112"/>
      <c r="D186" s="3"/>
      <c r="E186" s="6"/>
      <c r="F186" s="19"/>
      <c r="G186" s="3"/>
      <c r="H186" s="6"/>
    </row>
    <row r="187" spans="1:8">
      <c r="A187" s="4"/>
      <c r="B187" s="109"/>
      <c r="C187" s="112"/>
      <c r="D187" s="3"/>
      <c r="E187" s="6"/>
      <c r="F187" s="19"/>
      <c r="G187" s="3"/>
      <c r="H187" s="7"/>
    </row>
    <row r="188" spans="1:8">
      <c r="A188" s="4"/>
      <c r="B188" s="109"/>
      <c r="C188" s="112"/>
      <c r="D188" s="3"/>
      <c r="E188" s="6"/>
      <c r="F188" s="19"/>
      <c r="G188" s="3"/>
      <c r="H188" s="7"/>
    </row>
    <row r="189" spans="1:8">
      <c r="A189" s="4"/>
      <c r="B189" s="109"/>
      <c r="C189" s="112"/>
      <c r="D189" s="3"/>
      <c r="E189" s="6"/>
      <c r="F189" s="19"/>
      <c r="G189" s="3"/>
      <c r="H189" s="7"/>
    </row>
    <row r="190" spans="1:8">
      <c r="A190" s="4"/>
      <c r="B190" s="109"/>
      <c r="C190" s="112"/>
      <c r="D190" s="3"/>
      <c r="E190" s="6"/>
      <c r="F190" s="19"/>
      <c r="G190" s="3"/>
      <c r="H190" s="7"/>
    </row>
    <row r="191" spans="1:8">
      <c r="A191" s="4"/>
      <c r="B191" s="109"/>
      <c r="C191" s="112"/>
      <c r="D191" s="3"/>
      <c r="E191" s="6"/>
      <c r="F191" s="19"/>
      <c r="G191" s="3"/>
      <c r="H191" s="7"/>
    </row>
    <row r="192" spans="1:8">
      <c r="A192" s="4"/>
      <c r="B192" s="109"/>
      <c r="C192" s="112"/>
      <c r="D192" s="3"/>
      <c r="E192" s="6"/>
      <c r="F192" s="19"/>
      <c r="G192" s="3"/>
      <c r="H192" s="7"/>
    </row>
    <row r="193" spans="1:8">
      <c r="A193" s="4"/>
      <c r="B193" s="109"/>
      <c r="C193" s="112"/>
      <c r="D193" s="3"/>
      <c r="E193" s="6"/>
      <c r="F193" s="19"/>
      <c r="G193" s="3"/>
      <c r="H193" s="7"/>
    </row>
    <row r="194" spans="1:8">
      <c r="A194" s="4"/>
      <c r="B194" s="109"/>
      <c r="C194" s="112"/>
      <c r="D194" s="3"/>
      <c r="E194" s="6"/>
      <c r="F194" s="19"/>
      <c r="G194" s="3"/>
      <c r="H194" s="7"/>
    </row>
    <row r="195" spans="1:8">
      <c r="A195" s="4"/>
      <c r="B195" s="109"/>
      <c r="C195" s="112"/>
      <c r="D195" s="3"/>
      <c r="E195" s="6"/>
      <c r="F195" s="19"/>
      <c r="G195" s="3"/>
      <c r="H195" s="7"/>
    </row>
    <row r="196" spans="1:8">
      <c r="A196" s="4"/>
      <c r="B196" s="109"/>
      <c r="C196" s="112"/>
      <c r="D196" s="3"/>
      <c r="E196" s="6"/>
      <c r="F196" s="19"/>
      <c r="G196" s="3"/>
      <c r="H196" s="7"/>
    </row>
    <row r="197" spans="1:8">
      <c r="A197" s="4"/>
      <c r="B197" s="109"/>
      <c r="C197" s="112"/>
      <c r="D197" s="3"/>
      <c r="E197" s="6"/>
      <c r="F197" s="19"/>
      <c r="G197" s="3"/>
      <c r="H197" s="7"/>
    </row>
    <row r="198" spans="1:8">
      <c r="A198" s="4"/>
      <c r="B198" s="109"/>
      <c r="C198" s="112"/>
      <c r="D198" s="3"/>
      <c r="E198" s="6"/>
      <c r="F198" s="19"/>
      <c r="G198" s="3"/>
      <c r="H198" s="7"/>
    </row>
    <row r="199" spans="1:8">
      <c r="A199" s="4"/>
      <c r="B199" s="109"/>
      <c r="C199" s="112"/>
      <c r="D199" s="3"/>
      <c r="E199" s="6"/>
      <c r="F199" s="19"/>
      <c r="G199" s="3"/>
      <c r="H199" s="7"/>
    </row>
    <row r="200" spans="1:8">
      <c r="A200" s="4"/>
      <c r="B200" s="109"/>
      <c r="C200" s="112"/>
      <c r="D200" s="3"/>
      <c r="E200" s="6"/>
      <c r="F200" s="19"/>
      <c r="G200" s="3"/>
      <c r="H200" s="7"/>
    </row>
    <row r="201" spans="1:8">
      <c r="A201" s="4"/>
      <c r="B201" s="109"/>
      <c r="C201" s="112"/>
      <c r="D201" s="3"/>
      <c r="E201" s="6"/>
      <c r="F201" s="19"/>
      <c r="G201" s="3"/>
      <c r="H201" s="7"/>
    </row>
    <row r="202" spans="1:8">
      <c r="A202" s="4"/>
      <c r="B202" s="109"/>
      <c r="C202" s="112"/>
      <c r="D202" s="3"/>
      <c r="E202" s="6"/>
      <c r="F202" s="19"/>
      <c r="G202" s="3"/>
      <c r="H202" s="7"/>
    </row>
    <row r="203" spans="1:8">
      <c r="A203" s="4"/>
      <c r="B203" s="109"/>
      <c r="C203" s="112"/>
      <c r="D203" s="3"/>
      <c r="E203" s="6"/>
      <c r="F203" s="19"/>
      <c r="G203" s="3"/>
      <c r="H203" s="7"/>
    </row>
    <row r="204" spans="1:8">
      <c r="A204" s="4"/>
      <c r="B204" s="109"/>
      <c r="C204" s="112"/>
      <c r="D204" s="3"/>
      <c r="E204" s="6"/>
      <c r="F204" s="19"/>
      <c r="G204" s="3"/>
      <c r="H204" s="7"/>
    </row>
    <row r="205" spans="1:8">
      <c r="A205" s="4"/>
      <c r="B205" s="109"/>
      <c r="C205" s="112"/>
      <c r="D205" s="3"/>
      <c r="E205" s="6"/>
      <c r="F205" s="19"/>
      <c r="G205" s="3"/>
      <c r="H205" s="7"/>
    </row>
    <row r="206" spans="1:8">
      <c r="A206" s="4"/>
      <c r="B206" s="109"/>
      <c r="C206" s="112"/>
      <c r="D206" s="3"/>
      <c r="E206" s="7"/>
      <c r="F206" s="20"/>
      <c r="G206" s="3"/>
      <c r="H206" s="7"/>
    </row>
    <row r="207" spans="1:8">
      <c r="A207" s="4"/>
      <c r="B207" s="109"/>
      <c r="C207" s="112"/>
      <c r="D207" s="3"/>
      <c r="E207" s="6"/>
      <c r="F207" s="19"/>
      <c r="G207" s="3"/>
      <c r="H207" s="7"/>
    </row>
    <row r="208" spans="1:8">
      <c r="A208" s="4"/>
      <c r="B208" s="109"/>
      <c r="C208" s="112"/>
      <c r="D208" s="3"/>
      <c r="E208" s="7"/>
      <c r="F208" s="20"/>
      <c r="G208" s="3"/>
      <c r="H208" s="6"/>
    </row>
    <row r="209" spans="1:8">
      <c r="A209" s="4"/>
      <c r="B209" s="109"/>
      <c r="C209" s="112"/>
      <c r="D209" s="3"/>
      <c r="E209" s="6"/>
      <c r="F209" s="19"/>
      <c r="G209" s="3"/>
      <c r="H209" s="6"/>
    </row>
    <row r="210" spans="1:8">
      <c r="A210" s="4"/>
      <c r="B210" s="109"/>
      <c r="C210" s="112"/>
      <c r="D210" s="3"/>
      <c r="E210" s="6"/>
      <c r="F210" s="19"/>
      <c r="G210" s="3"/>
      <c r="H210" s="6"/>
    </row>
    <row r="211" spans="1:8">
      <c r="A211" s="4"/>
      <c r="B211" s="109"/>
      <c r="C211" s="112"/>
      <c r="D211" s="3"/>
      <c r="E211" s="6"/>
      <c r="F211" s="19"/>
      <c r="G211" s="3"/>
      <c r="H211" s="6"/>
    </row>
    <row r="212" spans="1:8">
      <c r="A212" s="4"/>
      <c r="B212" s="109"/>
      <c r="C212" s="112"/>
      <c r="D212" s="3"/>
      <c r="E212" s="3"/>
      <c r="F212" s="15"/>
      <c r="G212" s="3"/>
      <c r="H212" s="6"/>
    </row>
    <row r="213" spans="1:8">
      <c r="A213" s="4"/>
      <c r="B213" s="109"/>
      <c r="C213" s="112"/>
      <c r="D213" s="3"/>
      <c r="E213" s="6"/>
      <c r="F213" s="19"/>
      <c r="G213" s="3"/>
      <c r="H213" s="6"/>
    </row>
    <row r="214" spans="1:8">
      <c r="A214" s="4"/>
      <c r="B214" s="109"/>
      <c r="C214" s="112"/>
      <c r="D214" s="3"/>
      <c r="E214" s="6"/>
      <c r="F214" s="19"/>
      <c r="G214" s="3"/>
      <c r="H214" s="6"/>
    </row>
    <row r="215" spans="1:8">
      <c r="A215" s="4"/>
      <c r="B215" s="109"/>
      <c r="C215" s="112"/>
      <c r="D215" s="3"/>
      <c r="E215" s="6"/>
      <c r="F215" s="19"/>
      <c r="G215" s="3"/>
      <c r="H215" s="6"/>
    </row>
    <row r="216" spans="1:8">
      <c r="A216" s="4"/>
      <c r="B216" s="109"/>
      <c r="C216" s="112"/>
      <c r="D216" s="3"/>
      <c r="E216" s="6"/>
      <c r="F216" s="19"/>
      <c r="G216" s="3"/>
      <c r="H216" s="6"/>
    </row>
    <row r="217" spans="1:8">
      <c r="A217" s="4"/>
      <c r="B217" s="109"/>
      <c r="C217" s="112"/>
      <c r="D217" s="3"/>
      <c r="E217" s="6"/>
      <c r="F217" s="19"/>
      <c r="G217" s="3"/>
      <c r="H217" s="6"/>
    </row>
    <row r="218" spans="1:8">
      <c r="A218" s="10"/>
      <c r="B218" s="111"/>
      <c r="C218" s="112"/>
      <c r="D218" s="3"/>
      <c r="E218" s="8"/>
      <c r="F218" s="8"/>
      <c r="G218" s="3"/>
      <c r="H218" s="8"/>
    </row>
    <row r="219" spans="1:8">
      <c r="A219" s="4"/>
      <c r="B219" s="109"/>
      <c r="C219" s="112"/>
      <c r="D219" s="3"/>
      <c r="E219" s="8"/>
      <c r="F219" s="8"/>
      <c r="G219" s="3"/>
      <c r="H219" s="8"/>
    </row>
    <row r="220" spans="1:8">
      <c r="A220" s="4"/>
      <c r="B220" s="109"/>
      <c r="C220" s="112"/>
      <c r="D220" s="3"/>
      <c r="E220" s="8"/>
      <c r="F220" s="8"/>
      <c r="G220" s="3"/>
      <c r="H220" s="8"/>
    </row>
    <row r="221" spans="1:8">
      <c r="A221" s="4"/>
      <c r="B221" s="109"/>
      <c r="C221" s="112"/>
      <c r="D221" s="3"/>
      <c r="E221" s="8"/>
      <c r="F221" s="8"/>
      <c r="G221" s="3"/>
      <c r="H221" s="8"/>
    </row>
    <row r="222" spans="1:8">
      <c r="A222" s="4"/>
      <c r="B222" s="109"/>
      <c r="C222" s="112"/>
      <c r="D222" s="3"/>
      <c r="E222" s="8"/>
      <c r="F222" s="8"/>
      <c r="G222" s="3"/>
      <c r="H222" s="8"/>
    </row>
    <row r="223" spans="1:8">
      <c r="A223" s="4"/>
      <c r="B223" s="109"/>
      <c r="C223" s="112"/>
      <c r="D223" s="3"/>
      <c r="E223" s="8"/>
      <c r="F223" s="8"/>
      <c r="G223" s="3"/>
      <c r="H223" s="5"/>
    </row>
    <row r="224" spans="1:8">
      <c r="A224" s="4"/>
      <c r="B224" s="109"/>
      <c r="C224" s="112"/>
      <c r="D224" s="3"/>
      <c r="E224" s="8"/>
      <c r="F224" s="8"/>
      <c r="G224" s="3"/>
      <c r="H224" s="5"/>
    </row>
    <row r="225" spans="1:8">
      <c r="A225" s="4"/>
      <c r="B225" s="109"/>
      <c r="C225" s="112"/>
      <c r="D225" s="3"/>
      <c r="E225" s="8"/>
      <c r="F225" s="8"/>
      <c r="G225" s="3"/>
      <c r="H225" s="5"/>
    </row>
    <row r="226" spans="1:8">
      <c r="A226" s="4"/>
      <c r="B226" s="109"/>
      <c r="C226" s="112"/>
      <c r="D226" s="3"/>
      <c r="E226" s="8"/>
      <c r="F226" s="8"/>
      <c r="G226" s="3"/>
      <c r="H226" s="5"/>
    </row>
    <row r="227" spans="1:8">
      <c r="A227" s="4"/>
      <c r="B227" s="109"/>
      <c r="C227" s="112"/>
      <c r="D227" s="3"/>
      <c r="E227" s="5"/>
      <c r="F227" s="18"/>
      <c r="G227" s="3"/>
      <c r="H227" s="5"/>
    </row>
    <row r="228" spans="1:8">
      <c r="A228" s="4"/>
      <c r="B228" s="109"/>
      <c r="C228" s="112"/>
      <c r="D228" s="3"/>
      <c r="E228" s="5"/>
      <c r="F228" s="18"/>
      <c r="G228" s="1"/>
      <c r="H228" s="5"/>
    </row>
    <row r="229" spans="1:8">
      <c r="A229" s="4"/>
      <c r="B229" s="109"/>
      <c r="C229" s="112"/>
      <c r="D229" s="3"/>
      <c r="E229" s="5"/>
      <c r="F229" s="18"/>
      <c r="G229" s="1"/>
      <c r="H229" s="5"/>
    </row>
    <row r="230" spans="1:8">
      <c r="A230" s="4"/>
      <c r="B230" s="109"/>
      <c r="C230" s="112"/>
      <c r="D230" s="3"/>
      <c r="E230" s="7"/>
      <c r="F230" s="20"/>
      <c r="G230" s="3"/>
      <c r="H230" s="5"/>
    </row>
    <row r="231" spans="1:8">
      <c r="A231" s="4"/>
      <c r="B231" s="109"/>
      <c r="C231" s="112"/>
      <c r="D231" s="3"/>
      <c r="E231" s="8"/>
      <c r="F231" s="8"/>
      <c r="G231" s="3"/>
      <c r="H231" s="5"/>
    </row>
    <row r="232" spans="1:8">
      <c r="A232" s="4"/>
      <c r="B232" s="109"/>
      <c r="C232" s="112"/>
      <c r="D232" s="3"/>
      <c r="E232" s="8"/>
      <c r="F232" s="8"/>
      <c r="G232" s="3"/>
      <c r="H232" s="5"/>
    </row>
    <row r="233" spans="1:8">
      <c r="A233" s="4"/>
      <c r="B233" s="109"/>
      <c r="C233" s="112"/>
      <c r="D233" s="3"/>
      <c r="E233" s="6"/>
      <c r="F233" s="19"/>
      <c r="G233" s="3"/>
      <c r="H233" s="6"/>
    </row>
    <row r="234" spans="1:8">
      <c r="A234" s="4"/>
      <c r="B234" s="109"/>
      <c r="C234" s="112"/>
      <c r="D234" s="3"/>
      <c r="E234" s="6"/>
      <c r="F234" s="19"/>
      <c r="G234" s="3"/>
      <c r="H234" s="6"/>
    </row>
    <row r="235" spans="1:8">
      <c r="A235" s="4"/>
      <c r="B235" s="109"/>
      <c r="C235" s="112"/>
      <c r="D235" s="3"/>
      <c r="E235" s="6"/>
      <c r="F235" s="19"/>
      <c r="G235" s="3"/>
      <c r="H235" s="6"/>
    </row>
    <row r="236" spans="1:8">
      <c r="A236" s="4"/>
      <c r="B236" s="109"/>
      <c r="C236" s="112"/>
      <c r="D236" s="3"/>
      <c r="E236" s="6"/>
      <c r="F236" s="19"/>
      <c r="G236" s="3"/>
      <c r="H236" s="6"/>
    </row>
    <row r="237" spans="1:8">
      <c r="A237" s="4"/>
      <c r="B237" s="109"/>
      <c r="C237" s="112"/>
      <c r="D237" s="3"/>
      <c r="E237" s="6"/>
      <c r="F237" s="19"/>
      <c r="G237" s="3"/>
      <c r="H237" s="6"/>
    </row>
    <row r="238" spans="1:8">
      <c r="A238" s="4"/>
      <c r="B238" s="109"/>
      <c r="C238" s="112"/>
      <c r="D238" s="3"/>
      <c r="E238" s="5"/>
      <c r="F238" s="18"/>
      <c r="G238" s="3"/>
      <c r="H238" s="5"/>
    </row>
    <row r="239" spans="1:8">
      <c r="A239" s="4"/>
      <c r="B239" s="109"/>
      <c r="C239" s="112"/>
      <c r="D239" s="3"/>
      <c r="E239" s="5"/>
      <c r="F239" s="18"/>
      <c r="G239" s="3"/>
      <c r="H239" s="5"/>
    </row>
    <row r="240" spans="1:8">
      <c r="A240" s="4"/>
      <c r="B240" s="109"/>
      <c r="C240" s="112"/>
      <c r="D240" s="3"/>
      <c r="E240" s="5"/>
      <c r="F240" s="18"/>
      <c r="G240" s="3"/>
      <c r="H240" s="5"/>
    </row>
    <row r="241" spans="1:8" ht="15.75" thickBot="1">
      <c r="A241" s="1"/>
      <c r="B241" s="109"/>
      <c r="C241" s="112"/>
      <c r="D241" s="1"/>
      <c r="E241" s="1"/>
      <c r="F241" s="23"/>
      <c r="G241" s="1"/>
      <c r="H241" s="1"/>
    </row>
    <row r="242" spans="1:8" ht="15.75" thickBot="1">
      <c r="A242" s="1"/>
      <c r="B242" s="109"/>
      <c r="C242" s="112"/>
      <c r="D242" s="1"/>
      <c r="E242" s="1"/>
      <c r="F242" s="23"/>
      <c r="G242" s="1"/>
      <c r="H242" s="9"/>
    </row>
    <row r="243" spans="1:8">
      <c r="A243" s="1"/>
      <c r="B243" s="109"/>
      <c r="C243" s="112"/>
      <c r="D243" s="1"/>
      <c r="E243" s="1"/>
      <c r="F243" s="23"/>
      <c r="G243" s="1"/>
      <c r="H243" s="12"/>
    </row>
    <row r="244" spans="1:8">
      <c r="A244" s="1"/>
      <c r="B244" s="109"/>
      <c r="C244" s="112"/>
      <c r="D244" s="1"/>
      <c r="E244" s="1"/>
      <c r="F244" s="23"/>
      <c r="G244" s="1"/>
      <c r="H244" s="12"/>
    </row>
    <row r="245" spans="1:8">
      <c r="A245" s="1"/>
      <c r="B245" s="109"/>
      <c r="C245" s="112"/>
      <c r="D245" s="1"/>
      <c r="E245" s="1"/>
      <c r="F245" s="23"/>
      <c r="G245" s="1"/>
      <c r="H245" s="12"/>
    </row>
    <row r="246" spans="1:8">
      <c r="A246" s="1"/>
      <c r="B246" s="109"/>
      <c r="C246" s="112"/>
      <c r="D246" s="1"/>
      <c r="E246" s="1"/>
      <c r="F246" s="23"/>
      <c r="G246" s="1"/>
      <c r="H246" s="12"/>
    </row>
    <row r="247" spans="1:8">
      <c r="A247" s="1"/>
      <c r="B247" s="109"/>
      <c r="C247" s="112"/>
      <c r="D247" s="1"/>
      <c r="E247" s="1"/>
      <c r="F247" s="23"/>
      <c r="G247" s="1"/>
      <c r="H247" s="12"/>
    </row>
    <row r="248" spans="1:8">
      <c r="A248" s="1"/>
      <c r="B248" s="109"/>
      <c r="C248" s="112"/>
      <c r="D248" s="1"/>
      <c r="E248" s="1"/>
      <c r="F248" s="23"/>
      <c r="G248" s="1"/>
      <c r="H248" s="12"/>
    </row>
    <row r="249" spans="1:8">
      <c r="A249" s="1"/>
      <c r="B249" s="109"/>
      <c r="C249" s="112"/>
      <c r="D249" s="1"/>
      <c r="E249" s="1"/>
      <c r="F249" s="23"/>
      <c r="G249" s="1"/>
      <c r="H249" s="12"/>
    </row>
    <row r="250" spans="1:8">
      <c r="D250" s="1"/>
      <c r="E250" s="1"/>
      <c r="F250" s="23"/>
      <c r="G250" s="1"/>
      <c r="H250" s="12"/>
    </row>
    <row r="251" spans="1:8">
      <c r="D251" s="1"/>
      <c r="E251" s="1"/>
      <c r="F251" s="23"/>
      <c r="G251" s="1"/>
      <c r="H251" s="12"/>
    </row>
    <row r="252" spans="1:8">
      <c r="D252" s="1"/>
      <c r="E252" s="1"/>
      <c r="F252" s="23"/>
      <c r="G252" s="1"/>
      <c r="H252" s="12"/>
    </row>
    <row r="254" spans="1:8">
      <c r="D254" s="2"/>
      <c r="E254" s="1"/>
      <c r="F254" s="23"/>
      <c r="G254" s="2"/>
      <c r="H254" s="1"/>
    </row>
    <row r="255" spans="1:8">
      <c r="D255" s="2"/>
      <c r="E255" s="1"/>
      <c r="F255" s="23"/>
      <c r="G255" s="2"/>
      <c r="H255" s="1"/>
    </row>
    <row r="256" spans="1:8">
      <c r="D256" s="2"/>
      <c r="E256" s="1"/>
      <c r="F256" s="23"/>
      <c r="G256" s="2"/>
      <c r="H256" s="1"/>
    </row>
    <row r="257" spans="4:8">
      <c r="D257" s="2"/>
      <c r="E257" s="1"/>
      <c r="F257" s="23"/>
      <c r="G257" s="2"/>
      <c r="H257" s="1"/>
    </row>
    <row r="258" spans="4:8">
      <c r="D258" s="2"/>
      <c r="E258" s="1"/>
      <c r="F258" s="23"/>
      <c r="G258" s="2"/>
      <c r="H258" s="1"/>
    </row>
    <row r="259" spans="4:8">
      <c r="D259" s="2"/>
      <c r="E259" s="1"/>
      <c r="F259" s="23"/>
      <c r="G259" s="2"/>
      <c r="H259" s="1"/>
    </row>
    <row r="260" spans="4:8">
      <c r="D260" s="2"/>
      <c r="E260" s="1"/>
      <c r="F260" s="23"/>
      <c r="G260" s="2"/>
      <c r="H260" s="1"/>
    </row>
    <row r="261" spans="4:8">
      <c r="D261" s="2"/>
      <c r="E261" s="1"/>
      <c r="F261" s="23"/>
      <c r="G261" s="2"/>
      <c r="H261" s="1"/>
    </row>
    <row r="262" spans="4:8">
      <c r="D262" s="2"/>
      <c r="E262" s="1"/>
      <c r="F262" s="23"/>
      <c r="G262" s="2"/>
      <c r="H262" s="1"/>
    </row>
  </sheetData>
  <autoFilter ref="A8:H48"/>
  <pageMargins left="0.59055118110236227" right="0.19685039370078741" top="0.19685039370078741" bottom="0.39370078740157483" header="0" footer="0"/>
  <pageSetup scale="65" fitToHeight="3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4"/>
  <sheetViews>
    <sheetView showGridLines="0" topLeftCell="A13" workbookViewId="0">
      <selection activeCell="D20" sqref="D20"/>
    </sheetView>
  </sheetViews>
  <sheetFormatPr baseColWidth="10" defaultRowHeight="15"/>
  <cols>
    <col min="1" max="1" width="12.42578125" customWidth="1"/>
    <col min="2" max="2" width="17.7109375" style="93" customWidth="1"/>
    <col min="3" max="3" width="15.85546875" style="45" customWidth="1"/>
    <col min="4" max="4" width="44.140625" style="36" customWidth="1"/>
    <col min="5" max="5" width="16" hidden="1" customWidth="1"/>
    <col min="6" max="6" width="12.28515625" hidden="1" customWidth="1"/>
    <col min="7" max="7" width="48.5703125" customWidth="1"/>
    <col min="8" max="8" width="14.140625" bestFit="1" customWidth="1"/>
    <col min="9" max="9" width="12.5703125" bestFit="1" customWidth="1"/>
  </cols>
  <sheetData>
    <row r="4" spans="1:8">
      <c r="A4" s="24" t="s">
        <v>31</v>
      </c>
      <c r="B4" s="97"/>
      <c r="C4" s="50"/>
      <c r="D4" s="31"/>
      <c r="E4" s="23"/>
      <c r="F4" s="23"/>
      <c r="G4" s="23"/>
      <c r="H4" s="15"/>
    </row>
    <row r="5" spans="1:8">
      <c r="A5" s="24" t="s">
        <v>23</v>
      </c>
      <c r="B5" s="97"/>
      <c r="C5" s="50"/>
      <c r="D5" s="31"/>
      <c r="E5" s="23"/>
      <c r="F5" s="23"/>
      <c r="G5" s="23"/>
      <c r="H5" s="15"/>
    </row>
    <row r="6" spans="1:8">
      <c r="A6" s="24"/>
      <c r="B6" s="97"/>
      <c r="C6" s="50"/>
      <c r="D6" s="31"/>
      <c r="E6" s="23"/>
      <c r="F6" s="23"/>
      <c r="G6" s="23"/>
      <c r="H6" s="15"/>
    </row>
    <row r="7" spans="1:8">
      <c r="B7" s="98" t="s">
        <v>15</v>
      </c>
      <c r="C7" s="45" t="s">
        <v>17</v>
      </c>
    </row>
    <row r="8" spans="1:8">
      <c r="A8" s="16" t="s">
        <v>0</v>
      </c>
      <c r="B8" s="98" t="s">
        <v>16</v>
      </c>
      <c r="C8" s="16" t="s">
        <v>1</v>
      </c>
      <c r="D8" s="38" t="s">
        <v>2</v>
      </c>
      <c r="E8" s="16" t="s">
        <v>3</v>
      </c>
      <c r="F8" s="16" t="s">
        <v>14</v>
      </c>
      <c r="G8" s="16" t="s">
        <v>4</v>
      </c>
      <c r="H8" s="16" t="s">
        <v>5</v>
      </c>
    </row>
    <row r="9" spans="1:8">
      <c r="A9" s="136">
        <v>40941</v>
      </c>
      <c r="B9" s="128">
        <v>185789869</v>
      </c>
      <c r="C9" s="137">
        <v>56</v>
      </c>
      <c r="D9" s="126" t="s">
        <v>312</v>
      </c>
      <c r="E9" s="126"/>
      <c r="F9" s="126"/>
      <c r="G9" s="126" t="s">
        <v>73</v>
      </c>
      <c r="H9" s="138">
        <v>255.2</v>
      </c>
    </row>
    <row r="10" spans="1:8">
      <c r="A10" s="136">
        <v>40941</v>
      </c>
      <c r="B10" s="128">
        <v>185789869</v>
      </c>
      <c r="C10" s="137">
        <v>55</v>
      </c>
      <c r="D10" s="126" t="s">
        <v>279</v>
      </c>
      <c r="E10" s="126"/>
      <c r="F10" s="126"/>
      <c r="G10" s="126" t="s">
        <v>74</v>
      </c>
      <c r="H10" s="138">
        <v>913</v>
      </c>
    </row>
    <row r="11" spans="1:8">
      <c r="A11" s="136">
        <v>40953</v>
      </c>
      <c r="B11" s="128">
        <v>185789869</v>
      </c>
      <c r="C11" s="137">
        <v>57</v>
      </c>
      <c r="D11" s="126" t="s">
        <v>279</v>
      </c>
      <c r="E11" s="126"/>
      <c r="F11" s="126"/>
      <c r="G11" s="126" t="s">
        <v>75</v>
      </c>
      <c r="H11" s="19">
        <v>2796</v>
      </c>
    </row>
    <row r="12" spans="1:8">
      <c r="A12" s="136">
        <v>40954</v>
      </c>
      <c r="B12" s="128">
        <v>185789869</v>
      </c>
      <c r="C12" s="137">
        <v>58</v>
      </c>
      <c r="D12" s="127" t="s">
        <v>279</v>
      </c>
      <c r="E12" s="126"/>
      <c r="F12" s="126"/>
      <c r="G12" s="126" t="s">
        <v>76</v>
      </c>
      <c r="H12" s="138">
        <v>6672.06</v>
      </c>
    </row>
    <row r="13" spans="1:8">
      <c r="A13" s="136">
        <v>40954</v>
      </c>
      <c r="B13" s="128">
        <v>185789869</v>
      </c>
      <c r="C13" s="137">
        <v>59</v>
      </c>
      <c r="D13" s="126" t="s">
        <v>280</v>
      </c>
      <c r="E13" s="126"/>
      <c r="F13" s="126"/>
      <c r="G13" s="126" t="s">
        <v>77</v>
      </c>
      <c r="H13" s="138">
        <v>5780.86</v>
      </c>
    </row>
    <row r="14" spans="1:8">
      <c r="A14" s="136">
        <v>40954</v>
      </c>
      <c r="B14" s="128">
        <v>185789869</v>
      </c>
      <c r="C14" s="137">
        <v>60</v>
      </c>
      <c r="D14" s="43" t="s">
        <v>274</v>
      </c>
      <c r="E14" s="126"/>
      <c r="F14" s="126"/>
      <c r="G14" s="43" t="s">
        <v>78</v>
      </c>
      <c r="H14" s="138">
        <v>1000</v>
      </c>
    </row>
    <row r="15" spans="1:8">
      <c r="A15" s="136">
        <v>40963</v>
      </c>
      <c r="B15" s="128">
        <v>185789869</v>
      </c>
      <c r="C15" s="137">
        <v>61</v>
      </c>
      <c r="D15" s="43" t="s">
        <v>279</v>
      </c>
      <c r="E15" s="126"/>
      <c r="F15" s="126"/>
      <c r="G15" s="126" t="s">
        <v>75</v>
      </c>
      <c r="H15" s="138">
        <v>2568</v>
      </c>
    </row>
    <row r="16" spans="1:8">
      <c r="A16" s="136">
        <v>40968</v>
      </c>
      <c r="B16" s="128">
        <v>185789869</v>
      </c>
      <c r="C16" s="137">
        <v>62</v>
      </c>
      <c r="D16" s="126" t="s">
        <v>280</v>
      </c>
      <c r="E16" s="126"/>
      <c r="F16" s="126"/>
      <c r="G16" s="126" t="s">
        <v>79</v>
      </c>
      <c r="H16" s="138">
        <v>5780.86</v>
      </c>
    </row>
    <row r="17" spans="1:8">
      <c r="A17" s="136">
        <v>40968</v>
      </c>
      <c r="B17" s="128">
        <v>185789869</v>
      </c>
      <c r="C17" s="137">
        <v>63</v>
      </c>
      <c r="D17" s="43" t="s">
        <v>279</v>
      </c>
      <c r="E17" s="126"/>
      <c r="F17" s="126"/>
      <c r="G17" s="126" t="s">
        <v>80</v>
      </c>
      <c r="H17" s="138">
        <v>6672.06</v>
      </c>
    </row>
    <row r="18" spans="1:8">
      <c r="A18" s="136">
        <v>40954</v>
      </c>
      <c r="B18" s="128">
        <v>480264172</v>
      </c>
      <c r="C18" s="137">
        <v>8054</v>
      </c>
      <c r="D18" s="43" t="s">
        <v>298</v>
      </c>
      <c r="E18" s="126"/>
      <c r="F18" s="126"/>
      <c r="G18" s="43" t="s">
        <v>81</v>
      </c>
      <c r="H18" s="138">
        <v>23858.9</v>
      </c>
    </row>
    <row r="19" spans="1:8">
      <c r="A19" s="136">
        <v>40954</v>
      </c>
      <c r="B19" s="128">
        <v>480264172</v>
      </c>
      <c r="C19" s="137">
        <v>8055</v>
      </c>
      <c r="D19" s="43" t="s">
        <v>274</v>
      </c>
      <c r="E19" s="126"/>
      <c r="F19" s="126"/>
      <c r="G19" s="43" t="s">
        <v>30</v>
      </c>
      <c r="H19" s="138">
        <v>3323.4</v>
      </c>
    </row>
    <row r="20" spans="1:8" ht="26.25">
      <c r="A20" s="136">
        <v>40946</v>
      </c>
      <c r="B20" s="128">
        <v>480264172</v>
      </c>
      <c r="C20" s="137">
        <v>8044</v>
      </c>
      <c r="D20" s="125" t="s">
        <v>294</v>
      </c>
      <c r="E20" s="126"/>
      <c r="F20" s="126"/>
      <c r="G20" s="43" t="s">
        <v>82</v>
      </c>
      <c r="H20" s="138">
        <v>2215.69</v>
      </c>
    </row>
    <row r="21" spans="1:8" ht="26.25">
      <c r="A21" s="136">
        <v>40948</v>
      </c>
      <c r="B21" s="128">
        <v>480264172</v>
      </c>
      <c r="C21" s="137">
        <v>8045</v>
      </c>
      <c r="D21" s="125" t="s">
        <v>286</v>
      </c>
      <c r="E21" s="126"/>
      <c r="F21" s="126"/>
      <c r="G21" s="43" t="s">
        <v>83</v>
      </c>
      <c r="H21" s="19">
        <v>521.03</v>
      </c>
    </row>
    <row r="22" spans="1:8">
      <c r="A22" s="136">
        <v>40948</v>
      </c>
      <c r="B22" s="128">
        <v>480264172</v>
      </c>
      <c r="C22" s="137">
        <v>8046</v>
      </c>
      <c r="D22" s="43" t="s">
        <v>299</v>
      </c>
      <c r="E22" s="126"/>
      <c r="F22" s="126"/>
      <c r="G22" s="43" t="s">
        <v>84</v>
      </c>
      <c r="H22" s="138">
        <v>6484.4</v>
      </c>
    </row>
    <row r="23" spans="1:8">
      <c r="A23" s="136">
        <v>40948</v>
      </c>
      <c r="B23" s="128">
        <v>480264172</v>
      </c>
      <c r="C23" s="137">
        <v>8046</v>
      </c>
      <c r="D23" s="43" t="s">
        <v>299</v>
      </c>
      <c r="E23" s="126"/>
      <c r="F23" s="126"/>
      <c r="G23" s="43" t="s">
        <v>84</v>
      </c>
      <c r="H23" s="138">
        <v>6484.4</v>
      </c>
    </row>
    <row r="24" spans="1:8" ht="26.25">
      <c r="A24" s="136">
        <v>40948</v>
      </c>
      <c r="B24" s="128">
        <v>480264172</v>
      </c>
      <c r="C24" s="137">
        <v>8047</v>
      </c>
      <c r="D24" s="125" t="s">
        <v>300</v>
      </c>
      <c r="E24" s="126"/>
      <c r="F24" s="126"/>
      <c r="G24" s="43" t="s">
        <v>85</v>
      </c>
      <c r="H24" s="138">
        <v>9078.19</v>
      </c>
    </row>
    <row r="25" spans="1:8" ht="26.25">
      <c r="A25" s="136">
        <v>40948</v>
      </c>
      <c r="B25" s="128">
        <v>480264172</v>
      </c>
      <c r="C25" s="137">
        <v>8048</v>
      </c>
      <c r="D25" s="125" t="s">
        <v>301</v>
      </c>
      <c r="E25" s="126"/>
      <c r="F25" s="126"/>
      <c r="G25" s="43" t="s">
        <v>86</v>
      </c>
      <c r="H25" s="138">
        <v>1682</v>
      </c>
    </row>
    <row r="26" spans="1:8">
      <c r="A26" s="136">
        <v>40948</v>
      </c>
      <c r="B26" s="128">
        <v>480264172</v>
      </c>
      <c r="C26" s="137">
        <v>8049</v>
      </c>
      <c r="D26" s="43" t="s">
        <v>302</v>
      </c>
      <c r="E26" s="126"/>
      <c r="F26" s="126"/>
      <c r="G26" s="43" t="s">
        <v>87</v>
      </c>
      <c r="H26" s="138">
        <v>2900</v>
      </c>
    </row>
    <row r="27" spans="1:8" ht="26.25">
      <c r="A27" s="136">
        <v>40948</v>
      </c>
      <c r="B27" s="128">
        <v>480264172</v>
      </c>
      <c r="C27" s="137">
        <v>8050</v>
      </c>
      <c r="D27" s="125" t="s">
        <v>303</v>
      </c>
      <c r="E27" s="126"/>
      <c r="F27" s="126"/>
      <c r="G27" s="43" t="s">
        <v>88</v>
      </c>
      <c r="H27" s="138">
        <v>10700</v>
      </c>
    </row>
    <row r="28" spans="1:8" ht="26.25">
      <c r="A28" s="136">
        <v>40949</v>
      </c>
      <c r="B28" s="128">
        <v>480264172</v>
      </c>
      <c r="C28" s="137">
        <v>8051</v>
      </c>
      <c r="D28" s="125" t="s">
        <v>290</v>
      </c>
      <c r="E28" s="126"/>
      <c r="F28" s="126"/>
      <c r="G28" s="43" t="s">
        <v>52</v>
      </c>
      <c r="H28" s="138">
        <v>1990</v>
      </c>
    </row>
    <row r="29" spans="1:8">
      <c r="A29" s="136">
        <v>40954</v>
      </c>
      <c r="B29" s="128">
        <v>480264172</v>
      </c>
      <c r="C29" s="137">
        <v>8053</v>
      </c>
      <c r="D29" s="43" t="s">
        <v>304</v>
      </c>
      <c r="E29" s="126"/>
      <c r="F29" s="126"/>
      <c r="G29" s="43" t="s">
        <v>89</v>
      </c>
      <c r="H29" s="138">
        <v>405558.7</v>
      </c>
    </row>
    <row r="30" spans="1:8" ht="26.25">
      <c r="A30" s="136">
        <v>40954</v>
      </c>
      <c r="B30" s="128">
        <v>480264172</v>
      </c>
      <c r="C30" s="137">
        <v>8056</v>
      </c>
      <c r="D30" s="125" t="s">
        <v>305</v>
      </c>
      <c r="E30" s="126"/>
      <c r="F30" s="126"/>
      <c r="G30" s="43" t="s">
        <v>90</v>
      </c>
      <c r="H30" s="138">
        <v>624</v>
      </c>
    </row>
    <row r="31" spans="1:8">
      <c r="A31" s="136">
        <v>40954</v>
      </c>
      <c r="B31" s="128">
        <v>480264172</v>
      </c>
      <c r="C31" s="137">
        <v>8057</v>
      </c>
      <c r="D31" s="43" t="s">
        <v>91</v>
      </c>
      <c r="E31" s="126"/>
      <c r="F31" s="126"/>
      <c r="G31" s="43" t="s">
        <v>91</v>
      </c>
      <c r="H31" s="138">
        <v>20116.89</v>
      </c>
    </row>
    <row r="32" spans="1:8" ht="26.25">
      <c r="A32" s="136">
        <v>40961</v>
      </c>
      <c r="B32" s="128">
        <v>480264172</v>
      </c>
      <c r="C32" s="137">
        <v>8060</v>
      </c>
      <c r="D32" s="125" t="s">
        <v>286</v>
      </c>
      <c r="E32" s="126"/>
      <c r="F32" s="126"/>
      <c r="G32" s="43" t="s">
        <v>92</v>
      </c>
      <c r="H32" s="138">
        <v>1072.08</v>
      </c>
    </row>
    <row r="33" spans="1:8" ht="26.25">
      <c r="A33" s="136">
        <v>40961</v>
      </c>
      <c r="B33" s="128">
        <v>480264172</v>
      </c>
      <c r="C33" s="137">
        <v>8061</v>
      </c>
      <c r="D33" s="125" t="s">
        <v>286</v>
      </c>
      <c r="E33" s="126"/>
      <c r="F33" s="126"/>
      <c r="G33" s="43" t="s">
        <v>93</v>
      </c>
      <c r="H33" s="138">
        <v>1532.33</v>
      </c>
    </row>
    <row r="34" spans="1:8" ht="26.25">
      <c r="A34" s="136">
        <v>40961</v>
      </c>
      <c r="B34" s="128">
        <v>480264172</v>
      </c>
      <c r="C34" s="137">
        <v>8062</v>
      </c>
      <c r="D34" s="125" t="s">
        <v>306</v>
      </c>
      <c r="E34" s="126"/>
      <c r="F34" s="126"/>
      <c r="G34" s="43" t="s">
        <v>94</v>
      </c>
      <c r="H34" s="138">
        <v>2622.2</v>
      </c>
    </row>
    <row r="35" spans="1:8" ht="26.25">
      <c r="A35" s="136">
        <v>40963</v>
      </c>
      <c r="B35" s="128">
        <v>480264172</v>
      </c>
      <c r="C35" s="137">
        <v>8063</v>
      </c>
      <c r="D35" s="125" t="s">
        <v>290</v>
      </c>
      <c r="E35" s="126"/>
      <c r="F35" s="126"/>
      <c r="G35" s="43" t="s">
        <v>52</v>
      </c>
      <c r="H35" s="138">
        <v>1795</v>
      </c>
    </row>
    <row r="36" spans="1:8" ht="26.25">
      <c r="A36" s="136">
        <v>40968</v>
      </c>
      <c r="B36" s="128">
        <v>480264172</v>
      </c>
      <c r="C36" s="137">
        <v>8064</v>
      </c>
      <c r="D36" s="125" t="s">
        <v>286</v>
      </c>
      <c r="E36" s="126"/>
      <c r="F36" s="126"/>
      <c r="G36" s="43" t="s">
        <v>93</v>
      </c>
      <c r="H36" s="138">
        <v>243.45</v>
      </c>
    </row>
    <row r="37" spans="1:8" ht="26.25">
      <c r="A37" s="136">
        <v>40968</v>
      </c>
      <c r="B37" s="128">
        <v>480264172</v>
      </c>
      <c r="C37" s="137">
        <v>8065</v>
      </c>
      <c r="D37" s="125" t="s">
        <v>288</v>
      </c>
      <c r="E37" s="126"/>
      <c r="F37" s="126"/>
      <c r="G37" s="43" t="s">
        <v>95</v>
      </c>
      <c r="H37" s="138">
        <v>1283.8900000000001</v>
      </c>
    </row>
    <row r="38" spans="1:8">
      <c r="A38" s="136">
        <v>40968</v>
      </c>
      <c r="B38" s="128">
        <v>480264172</v>
      </c>
      <c r="C38" s="137">
        <v>8066</v>
      </c>
      <c r="D38" s="43" t="s">
        <v>296</v>
      </c>
      <c r="E38" s="126"/>
      <c r="F38" s="126"/>
      <c r="G38" s="43" t="s">
        <v>96</v>
      </c>
      <c r="H38" s="138">
        <v>4708.8</v>
      </c>
    </row>
    <row r="39" spans="1:8" ht="26.25">
      <c r="A39" s="136">
        <v>40956</v>
      </c>
      <c r="B39" s="128">
        <v>480264172</v>
      </c>
      <c r="C39" s="137">
        <v>8059</v>
      </c>
      <c r="D39" s="125" t="s">
        <v>307</v>
      </c>
      <c r="E39" s="126"/>
      <c r="F39" s="126"/>
      <c r="G39" s="43" t="s">
        <v>97</v>
      </c>
      <c r="H39" s="138">
        <v>34000</v>
      </c>
    </row>
    <row r="40" spans="1:8">
      <c r="A40" s="136">
        <v>40953</v>
      </c>
      <c r="B40" s="128">
        <v>480264172</v>
      </c>
      <c r="C40" s="137">
        <v>8052</v>
      </c>
      <c r="D40" s="43" t="s">
        <v>308</v>
      </c>
      <c r="E40" s="126"/>
      <c r="F40" s="126"/>
      <c r="G40" s="43" t="s">
        <v>98</v>
      </c>
      <c r="H40" s="138">
        <v>12721.69</v>
      </c>
    </row>
    <row r="41" spans="1:8">
      <c r="A41" s="136">
        <v>40968</v>
      </c>
      <c r="B41" s="128">
        <v>480264172</v>
      </c>
      <c r="C41" s="137">
        <v>8067</v>
      </c>
      <c r="D41" s="43" t="s">
        <v>274</v>
      </c>
      <c r="E41" s="126"/>
      <c r="F41" s="126"/>
      <c r="G41" s="43" t="s">
        <v>30</v>
      </c>
      <c r="H41" s="138">
        <v>3107.38</v>
      </c>
    </row>
    <row r="42" spans="1:8" ht="15.75" thickBot="1">
      <c r="A42" s="139"/>
      <c r="B42" s="128"/>
      <c r="C42" s="137"/>
      <c r="D42" s="126"/>
      <c r="E42" s="126"/>
      <c r="F42" s="126"/>
      <c r="G42" s="126"/>
      <c r="H42" s="126"/>
    </row>
    <row r="43" spans="1:8" ht="15.75" thickBot="1">
      <c r="A43" s="139"/>
      <c r="B43" s="128"/>
      <c r="C43" s="137"/>
      <c r="D43" s="51" t="s">
        <v>20</v>
      </c>
      <c r="E43" s="126"/>
      <c r="F43" s="126"/>
      <c r="G43" s="126"/>
      <c r="H43" s="140">
        <f>SUM(H9:H42)</f>
        <v>591062.45999999985</v>
      </c>
    </row>
    <row r="44" spans="1:8">
      <c r="A44" s="54"/>
      <c r="G44" s="36"/>
    </row>
    <row r="45" spans="1:8">
      <c r="A45" s="54"/>
      <c r="G45" s="36"/>
    </row>
    <row r="46" spans="1:8">
      <c r="A46" s="54"/>
      <c r="G46" s="36"/>
    </row>
    <row r="47" spans="1:8">
      <c r="A47" s="54"/>
      <c r="G47" s="36"/>
    </row>
    <row r="48" spans="1:8">
      <c r="A48" s="54"/>
      <c r="G48" s="36"/>
    </row>
    <row r="49" spans="1:7">
      <c r="A49" s="54"/>
      <c r="B49" s="110"/>
      <c r="G49" s="28"/>
    </row>
    <row r="50" spans="1:7">
      <c r="A50" s="54"/>
      <c r="B50" s="110"/>
    </row>
    <row r="51" spans="1:7">
      <c r="A51" s="54"/>
      <c r="B51" s="110"/>
    </row>
    <row r="52" spans="1:7">
      <c r="A52" s="54"/>
      <c r="B52" s="110"/>
    </row>
    <row r="54" spans="1:7">
      <c r="B54" s="110" t="s">
        <v>6</v>
      </c>
      <c r="G54" s="28" t="s">
        <v>7</v>
      </c>
    </row>
  </sheetData>
  <pageMargins left="0.59055118110236227" right="0.39370078740157483" top="0.39370078740157483" bottom="0.39370078740157483" header="0" footer="0"/>
  <pageSetup scale="61" fitToHeight="3" orientation="landscape" r:id="rId1"/>
  <headerFoot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H45"/>
  <sheetViews>
    <sheetView showGridLines="0" topLeftCell="A7" workbookViewId="0">
      <selection activeCell="D19" sqref="D19"/>
    </sheetView>
  </sheetViews>
  <sheetFormatPr baseColWidth="10" defaultRowHeight="15"/>
  <cols>
    <col min="2" max="2" width="16.7109375" style="91" customWidth="1"/>
    <col min="3" max="3" width="15.42578125" style="45" customWidth="1"/>
    <col min="4" max="4" width="47.5703125" bestFit="1" customWidth="1"/>
    <col min="5" max="6" width="17.85546875" hidden="1" customWidth="1"/>
    <col min="7" max="7" width="56.140625" customWidth="1"/>
    <col min="8" max="8" width="14.140625" style="36" bestFit="1" customWidth="1"/>
  </cols>
  <sheetData>
    <row r="4" spans="1:8">
      <c r="A4" s="24" t="s">
        <v>31</v>
      </c>
      <c r="B4" s="89"/>
      <c r="C4" s="50"/>
      <c r="D4" s="23"/>
      <c r="E4" s="23"/>
      <c r="F4" s="23"/>
      <c r="G4" s="23"/>
      <c r="H4" s="49"/>
    </row>
    <row r="5" spans="1:8">
      <c r="A5" s="24" t="s">
        <v>24</v>
      </c>
      <c r="B5" s="89"/>
      <c r="C5" s="50"/>
      <c r="D5" s="23"/>
      <c r="E5" s="23"/>
      <c r="F5" s="23"/>
      <c r="G5" s="23"/>
      <c r="H5" s="49"/>
    </row>
    <row r="6" spans="1:8">
      <c r="A6" s="24"/>
      <c r="B6" s="89"/>
      <c r="C6" s="50"/>
      <c r="D6" s="23"/>
      <c r="E6" s="23"/>
      <c r="F6" s="23"/>
      <c r="G6" s="23"/>
      <c r="H6" s="49"/>
    </row>
    <row r="7" spans="1:8">
      <c r="B7" s="90" t="s">
        <v>15</v>
      </c>
      <c r="C7" s="16" t="s">
        <v>17</v>
      </c>
    </row>
    <row r="8" spans="1:8">
      <c r="A8" s="16" t="s">
        <v>0</v>
      </c>
      <c r="B8" s="90" t="s">
        <v>16</v>
      </c>
      <c r="C8" s="16" t="s">
        <v>1</v>
      </c>
      <c r="D8" s="16" t="s">
        <v>2</v>
      </c>
      <c r="E8" s="16" t="s">
        <v>3</v>
      </c>
      <c r="F8" s="16"/>
      <c r="G8" s="46" t="s">
        <v>18</v>
      </c>
      <c r="H8" s="16" t="s">
        <v>5</v>
      </c>
    </row>
    <row r="9" spans="1:8">
      <c r="A9" s="53">
        <v>40976</v>
      </c>
      <c r="B9" s="93">
        <v>480264172</v>
      </c>
      <c r="C9" s="45">
        <v>8068</v>
      </c>
      <c r="D9" s="43" t="s">
        <v>299</v>
      </c>
      <c r="E9" s="43"/>
      <c r="F9" s="43"/>
      <c r="G9" s="43" t="s">
        <v>99</v>
      </c>
      <c r="H9" s="47">
        <v>6484.4</v>
      </c>
    </row>
    <row r="10" spans="1:8" ht="26.25">
      <c r="A10" s="53">
        <v>40976</v>
      </c>
      <c r="B10" s="93">
        <v>480264172</v>
      </c>
      <c r="C10" s="45">
        <v>8069</v>
      </c>
      <c r="D10" s="125" t="s">
        <v>305</v>
      </c>
      <c r="E10" s="43"/>
      <c r="F10" s="43"/>
      <c r="G10" s="43" t="s">
        <v>90</v>
      </c>
      <c r="H10" s="19">
        <v>676</v>
      </c>
    </row>
    <row r="11" spans="1:8" ht="26.25">
      <c r="A11" s="53">
        <v>40982</v>
      </c>
      <c r="B11" s="93">
        <v>480264172</v>
      </c>
      <c r="C11" s="45">
        <v>8070</v>
      </c>
      <c r="D11" s="125" t="s">
        <v>307</v>
      </c>
      <c r="E11" s="43"/>
      <c r="F11" s="43"/>
      <c r="G11" s="43" t="s">
        <v>100</v>
      </c>
      <c r="H11" s="19">
        <v>34000</v>
      </c>
    </row>
    <row r="12" spans="1:8" ht="26.25">
      <c r="A12" s="53">
        <v>40982</v>
      </c>
      <c r="B12" s="93">
        <v>480264172</v>
      </c>
      <c r="C12" s="45">
        <v>8071</v>
      </c>
      <c r="D12" s="125" t="s">
        <v>300</v>
      </c>
      <c r="E12" s="43"/>
      <c r="F12" s="43"/>
      <c r="G12" s="43" t="s">
        <v>101</v>
      </c>
      <c r="H12" s="19">
        <v>7943.25</v>
      </c>
    </row>
    <row r="13" spans="1:8" ht="26.25">
      <c r="A13" s="53">
        <v>40982</v>
      </c>
      <c r="B13" s="93">
        <v>480264172</v>
      </c>
      <c r="C13" s="45">
        <v>8072</v>
      </c>
      <c r="D13" s="125" t="s">
        <v>288</v>
      </c>
      <c r="E13" s="43"/>
      <c r="F13" s="43"/>
      <c r="G13" s="43" t="s">
        <v>95</v>
      </c>
      <c r="H13" s="19">
        <v>1133.78</v>
      </c>
    </row>
    <row r="14" spans="1:8">
      <c r="A14" s="53">
        <v>40990</v>
      </c>
      <c r="B14" s="93">
        <v>480264172</v>
      </c>
      <c r="C14" s="45">
        <v>8074</v>
      </c>
      <c r="D14" s="43" t="s">
        <v>274</v>
      </c>
      <c r="E14" s="43"/>
      <c r="F14" s="43"/>
      <c r="G14" s="43" t="s">
        <v>30</v>
      </c>
      <c r="H14" s="19">
        <v>1998.1</v>
      </c>
    </row>
    <row r="15" spans="1:8">
      <c r="A15" s="53">
        <v>40998</v>
      </c>
      <c r="B15" s="93">
        <v>480264172</v>
      </c>
      <c r="C15" s="45">
        <v>8075</v>
      </c>
      <c r="D15" s="43" t="s">
        <v>309</v>
      </c>
      <c r="E15" s="43"/>
      <c r="F15" s="43"/>
      <c r="G15" s="43" t="s">
        <v>102</v>
      </c>
      <c r="H15" s="47">
        <v>1794</v>
      </c>
    </row>
    <row r="16" spans="1:8">
      <c r="A16" s="53" t="s">
        <v>103</v>
      </c>
      <c r="B16" s="93">
        <v>185789869</v>
      </c>
      <c r="C16" s="45">
        <v>64</v>
      </c>
      <c r="D16" s="43" t="s">
        <v>311</v>
      </c>
      <c r="E16" s="43"/>
      <c r="F16" s="43"/>
      <c r="G16" s="43" t="s">
        <v>104</v>
      </c>
      <c r="H16" s="47">
        <v>5999.98</v>
      </c>
    </row>
    <row r="17" spans="1:8">
      <c r="A17" s="53" t="s">
        <v>103</v>
      </c>
      <c r="B17" s="93">
        <v>185789869</v>
      </c>
      <c r="C17" s="45">
        <v>65</v>
      </c>
      <c r="D17" s="43" t="s">
        <v>279</v>
      </c>
      <c r="E17" s="43"/>
      <c r="F17" s="43"/>
      <c r="G17" s="43" t="s">
        <v>75</v>
      </c>
      <c r="H17" s="19">
        <v>830</v>
      </c>
    </row>
    <row r="18" spans="1:8" ht="26.25">
      <c r="A18" s="53">
        <v>40982</v>
      </c>
      <c r="B18" s="93">
        <v>185789869</v>
      </c>
      <c r="C18" s="45">
        <v>66</v>
      </c>
      <c r="D18" s="125" t="s">
        <v>286</v>
      </c>
      <c r="E18" s="43"/>
      <c r="F18" s="43"/>
      <c r="G18" s="43" t="s">
        <v>105</v>
      </c>
      <c r="H18" s="19">
        <v>521.03</v>
      </c>
    </row>
    <row r="19" spans="1:8">
      <c r="A19" s="53">
        <v>40982</v>
      </c>
      <c r="B19" s="93">
        <v>185789869</v>
      </c>
      <c r="C19" s="45">
        <v>67</v>
      </c>
      <c r="D19" s="43" t="s">
        <v>278</v>
      </c>
      <c r="E19" s="43"/>
      <c r="F19" s="43"/>
      <c r="G19" s="43" t="s">
        <v>106</v>
      </c>
      <c r="H19" s="19">
        <v>7782.6</v>
      </c>
    </row>
    <row r="20" spans="1:8">
      <c r="A20" s="53">
        <v>40983</v>
      </c>
      <c r="B20" s="93">
        <v>185789869</v>
      </c>
      <c r="C20" s="45">
        <v>68</v>
      </c>
      <c r="D20" s="126" t="s">
        <v>280</v>
      </c>
      <c r="E20" s="43"/>
      <c r="F20" s="43"/>
      <c r="G20" s="43" t="s">
        <v>107</v>
      </c>
      <c r="H20" s="19">
        <v>5780.86</v>
      </c>
    </row>
    <row r="21" spans="1:8">
      <c r="A21" s="53">
        <v>40983</v>
      </c>
      <c r="B21" s="93">
        <v>185789869</v>
      </c>
      <c r="C21" s="45">
        <v>69</v>
      </c>
      <c r="D21" s="43" t="s">
        <v>279</v>
      </c>
      <c r="E21" s="43"/>
      <c r="F21" s="43"/>
      <c r="G21" s="43" t="s">
        <v>108</v>
      </c>
      <c r="H21" s="19">
        <v>6672.06</v>
      </c>
    </row>
    <row r="22" spans="1:8">
      <c r="A22" s="53">
        <v>40983</v>
      </c>
      <c r="B22" s="93">
        <v>185789869</v>
      </c>
      <c r="C22" s="45">
        <v>70</v>
      </c>
      <c r="D22" s="43" t="s">
        <v>310</v>
      </c>
      <c r="E22" s="43"/>
      <c r="F22" s="43"/>
      <c r="G22" s="43" t="s">
        <v>109</v>
      </c>
      <c r="H22" s="19">
        <v>3998.46</v>
      </c>
    </row>
    <row r="23" spans="1:8">
      <c r="A23" s="53">
        <v>40990</v>
      </c>
      <c r="B23" s="93">
        <v>185789869</v>
      </c>
      <c r="C23" s="45">
        <v>71</v>
      </c>
      <c r="D23" s="43" t="s">
        <v>274</v>
      </c>
      <c r="E23" s="43"/>
      <c r="F23" s="43"/>
      <c r="G23" s="43" t="s">
        <v>110</v>
      </c>
      <c r="H23" s="19">
        <v>1536.5</v>
      </c>
    </row>
    <row r="24" spans="1:8">
      <c r="A24" s="53">
        <v>40998</v>
      </c>
      <c r="B24" s="93">
        <v>185789869</v>
      </c>
      <c r="C24" s="45">
        <v>72</v>
      </c>
      <c r="D24" s="126" t="s">
        <v>280</v>
      </c>
      <c r="E24" s="43"/>
      <c r="F24" s="43"/>
      <c r="G24" s="43" t="s">
        <v>111</v>
      </c>
      <c r="H24" s="19">
        <v>5780.86</v>
      </c>
    </row>
    <row r="25" spans="1:8">
      <c r="A25" s="53">
        <v>40998</v>
      </c>
      <c r="B25" s="93">
        <v>185789869</v>
      </c>
      <c r="C25" s="45">
        <v>73</v>
      </c>
      <c r="D25" s="43" t="s">
        <v>279</v>
      </c>
      <c r="E25" s="43"/>
      <c r="F25" s="43"/>
      <c r="G25" s="43" t="s">
        <v>112</v>
      </c>
      <c r="H25" s="19">
        <v>6672.06</v>
      </c>
    </row>
    <row r="26" spans="1:8" ht="15.75" thickBot="1">
      <c r="A26" s="25"/>
      <c r="D26" s="43"/>
      <c r="G26" s="43"/>
      <c r="H26" s="32"/>
    </row>
    <row r="27" spans="1:8" ht="15.75" thickBot="1">
      <c r="D27" s="51" t="s">
        <v>21</v>
      </c>
      <c r="G27" s="36"/>
      <c r="H27" s="40">
        <f>SUM(H9:H26)</f>
        <v>99603.94</v>
      </c>
    </row>
    <row r="28" spans="1:8">
      <c r="D28" s="36"/>
      <c r="G28" s="36"/>
    </row>
    <row r="29" spans="1:8">
      <c r="D29" s="36"/>
      <c r="G29" s="36"/>
    </row>
    <row r="30" spans="1:8">
      <c r="D30" s="36"/>
      <c r="G30" s="36"/>
    </row>
    <row r="31" spans="1:8">
      <c r="D31" s="36"/>
      <c r="G31" s="36"/>
    </row>
    <row r="32" spans="1:8">
      <c r="D32" s="36"/>
      <c r="G32" s="36"/>
    </row>
    <row r="33" spans="2:8">
      <c r="B33" s="92"/>
      <c r="G33" s="28"/>
    </row>
    <row r="34" spans="2:8">
      <c r="B34" s="92"/>
    </row>
    <row r="35" spans="2:8">
      <c r="B35" s="92"/>
    </row>
    <row r="36" spans="2:8">
      <c r="B36" s="92"/>
    </row>
    <row r="38" spans="2:8">
      <c r="B38" s="92" t="s">
        <v>6</v>
      </c>
      <c r="G38" s="28" t="s">
        <v>7</v>
      </c>
    </row>
    <row r="39" spans="2:8">
      <c r="H39" s="32"/>
    </row>
    <row r="40" spans="2:8">
      <c r="H40" s="32"/>
    </row>
    <row r="41" spans="2:8">
      <c r="H41" s="32"/>
    </row>
    <row r="42" spans="2:8">
      <c r="H42" s="32"/>
    </row>
    <row r="43" spans="2:8">
      <c r="H43" s="32"/>
    </row>
    <row r="44" spans="2:8">
      <c r="H44" s="32"/>
    </row>
    <row r="45" spans="2:8">
      <c r="H45" s="32"/>
    </row>
  </sheetData>
  <printOptions horizontalCentered="1" verticalCentered="1"/>
  <pageMargins left="0.31496062992125984" right="0.31496062992125984" top="0" bottom="0.39370078740157483" header="0.31496062992125984" footer="0.31496062992125984"/>
  <pageSetup scale="58" fitToHeight="3" orientation="landscape" r:id="rId1"/>
  <headerFoot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I36"/>
  <sheetViews>
    <sheetView showGridLines="0" topLeftCell="A4" workbookViewId="0">
      <selection activeCell="G15" sqref="G15"/>
    </sheetView>
  </sheetViews>
  <sheetFormatPr baseColWidth="10" defaultRowHeight="15"/>
  <cols>
    <col min="2" max="2" width="16.85546875" customWidth="1"/>
    <col min="3" max="3" width="17.85546875" style="96" customWidth="1"/>
    <col min="4" max="4" width="41.5703125" bestFit="1" customWidth="1"/>
    <col min="5" max="5" width="27.28515625" hidden="1" customWidth="1"/>
    <col min="6" max="6" width="20.42578125" hidden="1" customWidth="1"/>
    <col min="7" max="7" width="34.85546875" bestFit="1" customWidth="1"/>
    <col min="8" max="8" width="14.140625" style="32" bestFit="1" customWidth="1"/>
  </cols>
  <sheetData>
    <row r="5" spans="1:9">
      <c r="A5" s="24" t="s">
        <v>31</v>
      </c>
      <c r="B5" s="24"/>
      <c r="C5" s="94"/>
      <c r="D5" s="23"/>
      <c r="E5" s="23"/>
      <c r="F5" s="23"/>
      <c r="G5" s="23"/>
      <c r="H5" s="49"/>
      <c r="I5" s="15"/>
    </row>
    <row r="6" spans="1:9">
      <c r="A6" s="24" t="s">
        <v>25</v>
      </c>
      <c r="B6" s="24"/>
      <c r="C6" s="94"/>
      <c r="D6" s="23"/>
      <c r="E6" s="23"/>
      <c r="F6" s="23"/>
      <c r="G6" s="23"/>
      <c r="H6" s="49"/>
      <c r="I6" s="15"/>
    </row>
    <row r="7" spans="1:9">
      <c r="A7" s="24"/>
      <c r="B7" s="24"/>
      <c r="C7" s="94"/>
      <c r="D7" s="23"/>
      <c r="E7" s="23"/>
      <c r="F7" s="23"/>
      <c r="G7" s="23"/>
      <c r="H7" s="49"/>
      <c r="I7" s="15"/>
    </row>
    <row r="9" spans="1:9">
      <c r="A9" s="16" t="s">
        <v>0</v>
      </c>
      <c r="B9" s="16" t="s">
        <v>15</v>
      </c>
      <c r="C9" s="95" t="s">
        <v>17</v>
      </c>
      <c r="D9" s="16" t="s">
        <v>2</v>
      </c>
      <c r="E9" s="16" t="s">
        <v>3</v>
      </c>
      <c r="F9" s="16" t="s">
        <v>14</v>
      </c>
      <c r="G9" s="16" t="s">
        <v>18</v>
      </c>
      <c r="H9" s="16" t="s">
        <v>5</v>
      </c>
      <c r="I9" s="16"/>
    </row>
    <row r="10" spans="1:9">
      <c r="A10" s="16"/>
      <c r="B10" s="16" t="s">
        <v>16</v>
      </c>
      <c r="C10" s="95" t="s">
        <v>1</v>
      </c>
      <c r="D10" s="16"/>
      <c r="E10" s="16"/>
      <c r="F10" s="16"/>
      <c r="G10" s="16"/>
      <c r="H10" s="16"/>
      <c r="I10" s="16"/>
    </row>
    <row r="11" spans="1:9">
      <c r="A11" s="53">
        <v>41015</v>
      </c>
      <c r="B11" s="93">
        <v>480264172</v>
      </c>
      <c r="C11" s="96">
        <v>8076</v>
      </c>
      <c r="D11" s="43" t="s">
        <v>274</v>
      </c>
      <c r="E11" s="43"/>
      <c r="F11" s="43"/>
      <c r="G11" s="43" t="s">
        <v>30</v>
      </c>
      <c r="H11" s="47">
        <v>3538.87</v>
      </c>
    </row>
    <row r="12" spans="1:9">
      <c r="A12" s="53">
        <v>41015</v>
      </c>
      <c r="B12" s="93">
        <v>480264172</v>
      </c>
      <c r="C12" s="96">
        <v>8077</v>
      </c>
      <c r="D12" s="43" t="s">
        <v>296</v>
      </c>
      <c r="G12" t="s">
        <v>113</v>
      </c>
      <c r="H12" s="19">
        <v>2720.64</v>
      </c>
    </row>
    <row r="13" spans="1:9" ht="26.25">
      <c r="A13" s="53">
        <v>41016</v>
      </c>
      <c r="B13" s="93">
        <v>480264172</v>
      </c>
      <c r="C13" s="96">
        <v>8078</v>
      </c>
      <c r="D13" s="125" t="s">
        <v>294</v>
      </c>
      <c r="G13" t="s">
        <v>114</v>
      </c>
      <c r="H13" s="19">
        <v>17134.21</v>
      </c>
    </row>
    <row r="14" spans="1:9">
      <c r="A14" s="53">
        <v>41017</v>
      </c>
      <c r="B14" s="93">
        <v>480264172</v>
      </c>
      <c r="C14" s="96">
        <v>8079</v>
      </c>
      <c r="D14" s="43" t="s">
        <v>315</v>
      </c>
      <c r="G14" t="s">
        <v>115</v>
      </c>
      <c r="H14" s="19">
        <v>2124.66</v>
      </c>
    </row>
    <row r="15" spans="1:9" ht="26.25">
      <c r="A15" s="53">
        <v>41018</v>
      </c>
      <c r="B15" s="93">
        <v>480264172</v>
      </c>
      <c r="C15" s="96">
        <v>8080</v>
      </c>
      <c r="D15" s="125" t="s">
        <v>305</v>
      </c>
      <c r="G15" t="s">
        <v>90</v>
      </c>
      <c r="H15" s="19">
        <v>676</v>
      </c>
    </row>
    <row r="16" spans="1:9">
      <c r="A16" s="53">
        <v>41024</v>
      </c>
      <c r="B16" s="93">
        <v>480264172</v>
      </c>
      <c r="C16" s="96">
        <v>8081</v>
      </c>
      <c r="D16" s="43" t="s">
        <v>274</v>
      </c>
      <c r="E16" s="43"/>
      <c r="F16" s="43"/>
      <c r="G16" t="s">
        <v>116</v>
      </c>
      <c r="H16" s="47">
        <v>2483.6</v>
      </c>
    </row>
    <row r="17" spans="1:8">
      <c r="A17" s="53">
        <v>41012</v>
      </c>
      <c r="B17" s="93">
        <v>185789869</v>
      </c>
      <c r="C17" s="96">
        <v>74</v>
      </c>
      <c r="D17" s="126" t="s">
        <v>280</v>
      </c>
      <c r="G17" t="s">
        <v>117</v>
      </c>
      <c r="H17" s="19">
        <v>5780.86</v>
      </c>
    </row>
    <row r="18" spans="1:8">
      <c r="A18" s="53">
        <v>41012</v>
      </c>
      <c r="B18" s="93">
        <v>185789869</v>
      </c>
      <c r="C18" s="96">
        <v>75</v>
      </c>
      <c r="D18" s="43" t="s">
        <v>279</v>
      </c>
      <c r="G18" t="s">
        <v>118</v>
      </c>
      <c r="H18" s="19">
        <v>6672.06</v>
      </c>
    </row>
    <row r="19" spans="1:8">
      <c r="A19" s="53">
        <v>41026</v>
      </c>
      <c r="B19" s="93">
        <v>185789869</v>
      </c>
      <c r="C19" s="96">
        <v>76</v>
      </c>
      <c r="D19" s="126" t="s">
        <v>280</v>
      </c>
      <c r="G19" t="s">
        <v>119</v>
      </c>
      <c r="H19" s="19">
        <v>6672.06</v>
      </c>
    </row>
    <row r="20" spans="1:8">
      <c r="A20" s="53">
        <v>41026</v>
      </c>
      <c r="B20" s="93">
        <v>185789869</v>
      </c>
      <c r="C20" s="96">
        <v>78</v>
      </c>
      <c r="D20" s="43" t="s">
        <v>279</v>
      </c>
      <c r="G20" t="s">
        <v>120</v>
      </c>
      <c r="H20" s="19">
        <v>5780.86</v>
      </c>
    </row>
    <row r="21" spans="1:8" ht="15.75" thickBot="1">
      <c r="A21" s="25"/>
      <c r="B21" s="25"/>
      <c r="D21" s="43"/>
      <c r="H21" s="48"/>
    </row>
    <row r="22" spans="1:8" ht="15.75" thickBot="1">
      <c r="A22" s="25"/>
      <c r="B22" s="25"/>
      <c r="D22" s="51" t="s">
        <v>22</v>
      </c>
      <c r="G22" s="36"/>
      <c r="H22" s="52">
        <f>SUM(H11:H21)</f>
        <v>53583.819999999992</v>
      </c>
    </row>
    <row r="26" spans="1:8">
      <c r="D26" s="36"/>
      <c r="G26" s="36"/>
    </row>
    <row r="27" spans="1:8">
      <c r="D27" s="36"/>
      <c r="G27" s="36"/>
    </row>
    <row r="28" spans="1:8">
      <c r="D28" s="36"/>
      <c r="G28" s="36"/>
    </row>
    <row r="29" spans="1:8">
      <c r="D29" s="36"/>
      <c r="G29" s="36"/>
    </row>
    <row r="30" spans="1:8">
      <c r="D30" s="36"/>
      <c r="G30" s="36"/>
    </row>
    <row r="31" spans="1:8">
      <c r="B31" s="28"/>
      <c r="G31" s="28"/>
    </row>
    <row r="32" spans="1:8">
      <c r="B32" s="28"/>
    </row>
    <row r="33" spans="2:7">
      <c r="B33" s="28"/>
    </row>
    <row r="34" spans="2:7">
      <c r="B34" s="28"/>
    </row>
    <row r="36" spans="2:7">
      <c r="B36" s="28" t="s">
        <v>6</v>
      </c>
      <c r="G36" s="28" t="s">
        <v>7</v>
      </c>
    </row>
  </sheetData>
  <printOptions horizontalCentered="1" verticalCentered="1"/>
  <pageMargins left="0.31496062992125984" right="0.31496062992125984" top="0.35433070866141736" bottom="0.55118110236220474" header="0.31496062992125984" footer="0.31496062992125984"/>
  <pageSetup scale="60" orientation="landscape" r:id="rId1"/>
  <headerFooter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5:H33"/>
  <sheetViews>
    <sheetView showGridLines="0" topLeftCell="A7" workbookViewId="0">
      <selection activeCell="D17" sqref="D17"/>
    </sheetView>
  </sheetViews>
  <sheetFormatPr baseColWidth="10" defaultRowHeight="15"/>
  <cols>
    <col min="2" max="2" width="15.140625" style="93" bestFit="1" customWidth="1"/>
    <col min="3" max="3" width="9" style="96" bestFit="1" customWidth="1"/>
    <col min="4" max="4" width="47.5703125" bestFit="1" customWidth="1"/>
    <col min="5" max="6" width="14.140625" hidden="1" customWidth="1"/>
    <col min="7" max="7" width="44.85546875" customWidth="1"/>
    <col min="8" max="8" width="14.140625" bestFit="1" customWidth="1"/>
  </cols>
  <sheetData>
    <row r="5" spans="1:8">
      <c r="A5" s="24" t="s">
        <v>31</v>
      </c>
      <c r="B5" s="97"/>
      <c r="C5" s="94"/>
      <c r="D5" s="23"/>
      <c r="E5" s="23"/>
      <c r="F5" s="23"/>
      <c r="G5" s="23"/>
      <c r="H5" s="49"/>
    </row>
    <row r="6" spans="1:8">
      <c r="A6" s="24" t="s">
        <v>26</v>
      </c>
      <c r="B6" s="97"/>
      <c r="C6" s="94"/>
      <c r="D6" s="23"/>
      <c r="E6" s="23"/>
      <c r="F6" s="23"/>
      <c r="G6" s="23"/>
      <c r="H6" s="49"/>
    </row>
    <row r="7" spans="1:8">
      <c r="A7" s="24"/>
      <c r="B7" s="97"/>
      <c r="C7" s="94"/>
      <c r="D7" s="23"/>
      <c r="E7" s="23"/>
      <c r="F7" s="23"/>
      <c r="G7" s="23"/>
      <c r="H7" s="49"/>
    </row>
    <row r="9" spans="1:8">
      <c r="A9" s="16" t="s">
        <v>0</v>
      </c>
      <c r="B9" s="98" t="s">
        <v>15</v>
      </c>
      <c r="C9" s="95" t="s">
        <v>17</v>
      </c>
      <c r="D9" s="16" t="s">
        <v>2</v>
      </c>
      <c r="E9" s="16" t="s">
        <v>3</v>
      </c>
      <c r="F9" s="16"/>
      <c r="G9" s="16" t="s">
        <v>18</v>
      </c>
      <c r="H9" s="16" t="s">
        <v>5</v>
      </c>
    </row>
    <row r="10" spans="1:8">
      <c r="A10" s="16"/>
      <c r="B10" s="98" t="s">
        <v>16</v>
      </c>
      <c r="C10" s="95" t="s">
        <v>1</v>
      </c>
      <c r="D10" s="16"/>
      <c r="E10" s="16"/>
      <c r="F10" s="16"/>
      <c r="G10" s="16"/>
      <c r="H10" s="16"/>
    </row>
    <row r="11" spans="1:8">
      <c r="A11" s="53">
        <v>41038</v>
      </c>
      <c r="B11" s="93">
        <v>480264172</v>
      </c>
      <c r="C11" s="96">
        <v>8083</v>
      </c>
      <c r="D11" s="43" t="s">
        <v>274</v>
      </c>
      <c r="G11" s="43" t="s">
        <v>30</v>
      </c>
      <c r="H11" s="26">
        <v>764.17</v>
      </c>
    </row>
    <row r="12" spans="1:8">
      <c r="A12" s="53">
        <v>41051</v>
      </c>
      <c r="B12" s="93">
        <v>480264172</v>
      </c>
      <c r="C12" s="96">
        <v>8086</v>
      </c>
      <c r="D12" s="43" t="s">
        <v>274</v>
      </c>
      <c r="G12" s="43" t="s">
        <v>30</v>
      </c>
      <c r="H12" s="19">
        <v>1886</v>
      </c>
    </row>
    <row r="13" spans="1:8">
      <c r="A13" s="53">
        <v>41053</v>
      </c>
      <c r="B13" s="93">
        <v>480264172</v>
      </c>
      <c r="C13" s="96">
        <v>8087</v>
      </c>
      <c r="D13" s="43" t="s">
        <v>296</v>
      </c>
      <c r="G13" s="43" t="s">
        <v>121</v>
      </c>
      <c r="H13" s="26">
        <v>6173.76</v>
      </c>
    </row>
    <row r="14" spans="1:8" ht="26.25">
      <c r="A14" s="53">
        <v>41053</v>
      </c>
      <c r="B14" s="93">
        <v>480264172</v>
      </c>
      <c r="C14" s="96">
        <v>8088</v>
      </c>
      <c r="D14" s="125" t="s">
        <v>305</v>
      </c>
      <c r="G14" s="43" t="s">
        <v>122</v>
      </c>
      <c r="H14" s="26">
        <v>468</v>
      </c>
    </row>
    <row r="15" spans="1:8">
      <c r="A15" s="53">
        <v>41059</v>
      </c>
      <c r="B15" s="93">
        <v>480264172</v>
      </c>
      <c r="C15" s="96" t="s">
        <v>123</v>
      </c>
      <c r="D15" s="43" t="s">
        <v>274</v>
      </c>
      <c r="G15" s="43" t="s">
        <v>30</v>
      </c>
      <c r="H15" s="26">
        <v>1977.51</v>
      </c>
    </row>
    <row r="16" spans="1:8">
      <c r="A16" s="53">
        <v>41059</v>
      </c>
      <c r="B16" s="93">
        <v>480264172</v>
      </c>
      <c r="C16" s="96">
        <v>8090</v>
      </c>
      <c r="D16" s="43" t="s">
        <v>313</v>
      </c>
      <c r="G16" s="43" t="s">
        <v>124</v>
      </c>
      <c r="H16" s="26">
        <v>934.01</v>
      </c>
    </row>
    <row r="17" spans="1:8">
      <c r="A17" s="53">
        <v>41060</v>
      </c>
      <c r="B17" s="93">
        <v>480264172</v>
      </c>
      <c r="C17" s="96">
        <v>8091</v>
      </c>
      <c r="D17" s="43" t="s">
        <v>355</v>
      </c>
      <c r="G17" s="43" t="s">
        <v>125</v>
      </c>
      <c r="H17" s="26">
        <v>570</v>
      </c>
    </row>
    <row r="18" spans="1:8">
      <c r="A18" s="53">
        <v>41046</v>
      </c>
      <c r="B18" s="93">
        <v>185789869</v>
      </c>
      <c r="C18" s="96">
        <v>79</v>
      </c>
      <c r="D18" s="43" t="s">
        <v>314</v>
      </c>
      <c r="G18" s="43" t="s">
        <v>126</v>
      </c>
      <c r="H18" s="26">
        <v>4596.6000000000004</v>
      </c>
    </row>
    <row r="19" spans="1:8">
      <c r="A19" s="53">
        <v>41050</v>
      </c>
      <c r="B19" s="93">
        <v>185789869</v>
      </c>
      <c r="C19" s="96">
        <v>80</v>
      </c>
      <c r="D19" s="43" t="s">
        <v>314</v>
      </c>
      <c r="G19" s="43" t="s">
        <v>127</v>
      </c>
      <c r="H19" s="26">
        <v>462922.42</v>
      </c>
    </row>
    <row r="20" spans="1:8">
      <c r="A20" s="53">
        <v>41038</v>
      </c>
      <c r="B20" s="93">
        <v>189689958</v>
      </c>
      <c r="C20" s="96">
        <v>1</v>
      </c>
      <c r="D20" s="43" t="s">
        <v>274</v>
      </c>
      <c r="G20" s="43" t="s">
        <v>128</v>
      </c>
      <c r="H20" s="26">
        <v>1863.7</v>
      </c>
    </row>
    <row r="21" spans="1:8">
      <c r="A21" s="53">
        <v>41046</v>
      </c>
      <c r="B21" s="93">
        <v>189689958</v>
      </c>
      <c r="C21" s="96">
        <v>3</v>
      </c>
      <c r="D21" t="s">
        <v>317</v>
      </c>
      <c r="G21" s="43" t="s">
        <v>129</v>
      </c>
      <c r="H21" s="26">
        <v>1436</v>
      </c>
    </row>
    <row r="22" spans="1:8">
      <c r="A22" s="53">
        <v>41051</v>
      </c>
      <c r="B22" s="93">
        <v>189689958</v>
      </c>
      <c r="C22" s="96">
        <v>4</v>
      </c>
      <c r="D22" s="43" t="s">
        <v>316</v>
      </c>
      <c r="G22" s="43" t="s">
        <v>130</v>
      </c>
      <c r="H22" s="26">
        <v>900</v>
      </c>
    </row>
    <row r="23" spans="1:8" ht="15.75" thickBot="1">
      <c r="A23" s="25"/>
      <c r="D23" s="43"/>
      <c r="H23" s="44"/>
    </row>
    <row r="24" spans="1:8" ht="15.75" thickBot="1">
      <c r="H24" s="40">
        <f>SUM(H11:H23)</f>
        <v>484492.17</v>
      </c>
    </row>
    <row r="27" spans="1:8">
      <c r="C27" s="116"/>
      <c r="G27" s="28"/>
      <c r="H27" s="36"/>
    </row>
    <row r="28" spans="1:8">
      <c r="C28" s="116"/>
      <c r="H28" s="36"/>
    </row>
    <row r="29" spans="1:8">
      <c r="C29" s="116"/>
      <c r="H29" s="36"/>
    </row>
    <row r="30" spans="1:8">
      <c r="C30" s="116"/>
      <c r="H30" s="36"/>
    </row>
    <row r="31" spans="1:8">
      <c r="H31" s="36"/>
    </row>
    <row r="32" spans="1:8">
      <c r="C32" s="116" t="s">
        <v>6</v>
      </c>
      <c r="G32" s="28" t="s">
        <v>7</v>
      </c>
      <c r="H32" s="36"/>
    </row>
    <row r="33" spans="8:8">
      <c r="H33" s="3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83"/>
  <sheetViews>
    <sheetView showGridLines="0" tabSelected="1" workbookViewId="0">
      <selection activeCell="F5" sqref="F5"/>
    </sheetView>
  </sheetViews>
  <sheetFormatPr baseColWidth="10" defaultRowHeight="15"/>
  <cols>
    <col min="2" max="2" width="14.7109375" style="93" customWidth="1"/>
    <col min="3" max="3" width="11.42578125" style="113"/>
    <col min="4" max="4" width="47.5703125" bestFit="1" customWidth="1"/>
    <col min="5" max="5" width="15.5703125" hidden="1" customWidth="1"/>
    <col min="6" max="6" width="33.5703125" bestFit="1" customWidth="1"/>
    <col min="7" max="7" width="14.140625" style="56" bestFit="1" customWidth="1"/>
  </cols>
  <sheetData>
    <row r="3" spans="1:7">
      <c r="E3" s="61"/>
    </row>
    <row r="4" spans="1:7">
      <c r="E4" s="61"/>
    </row>
    <row r="5" spans="1:7">
      <c r="A5" s="24" t="s">
        <v>31</v>
      </c>
      <c r="B5" s="97"/>
    </row>
    <row r="6" spans="1:7">
      <c r="A6" s="24" t="s">
        <v>8</v>
      </c>
      <c r="B6" s="97"/>
    </row>
    <row r="7" spans="1:7">
      <c r="A7" s="24"/>
      <c r="B7" s="97"/>
    </row>
    <row r="8" spans="1:7">
      <c r="B8" s="98" t="s">
        <v>15</v>
      </c>
    </row>
    <row r="9" spans="1:7">
      <c r="A9" s="16" t="s">
        <v>0</v>
      </c>
      <c r="B9" s="98" t="s">
        <v>16</v>
      </c>
      <c r="C9" s="99" t="s">
        <v>1</v>
      </c>
      <c r="D9" s="16" t="s">
        <v>2</v>
      </c>
      <c r="E9" s="16" t="s">
        <v>3</v>
      </c>
      <c r="F9" s="16" t="s">
        <v>4</v>
      </c>
      <c r="G9" s="57" t="s">
        <v>5</v>
      </c>
    </row>
    <row r="10" spans="1:7">
      <c r="A10" s="25">
        <v>41067</v>
      </c>
      <c r="B10" s="93">
        <v>480264172</v>
      </c>
      <c r="C10" s="113">
        <v>8092</v>
      </c>
      <c r="D10" s="43" t="s">
        <v>274</v>
      </c>
      <c r="F10" s="55" t="s">
        <v>30</v>
      </c>
      <c r="G10" s="58">
        <v>1620.91</v>
      </c>
    </row>
    <row r="11" spans="1:7" ht="26.25">
      <c r="A11" s="25">
        <v>41073</v>
      </c>
      <c r="B11" s="93">
        <v>480264172</v>
      </c>
      <c r="C11" s="113">
        <v>8093</v>
      </c>
      <c r="D11" s="125" t="s">
        <v>305</v>
      </c>
      <c r="F11" s="55" t="s">
        <v>49</v>
      </c>
      <c r="G11" s="58">
        <v>208</v>
      </c>
    </row>
    <row r="12" spans="1:7">
      <c r="A12" s="25">
        <v>41075</v>
      </c>
      <c r="B12" s="93">
        <v>480264172</v>
      </c>
      <c r="C12" s="113">
        <v>8084</v>
      </c>
      <c r="D12" s="43" t="s">
        <v>274</v>
      </c>
      <c r="F12" s="55" t="s">
        <v>30</v>
      </c>
      <c r="G12" s="58">
        <v>1155.9000000000001</v>
      </c>
    </row>
    <row r="13" spans="1:7">
      <c r="A13" s="25">
        <v>41075</v>
      </c>
      <c r="B13" s="93">
        <v>480264172</v>
      </c>
      <c r="C13" s="113">
        <v>8095</v>
      </c>
      <c r="D13" s="43" t="s">
        <v>318</v>
      </c>
      <c r="F13" s="55" t="s">
        <v>131</v>
      </c>
      <c r="G13" s="58">
        <v>1105.5</v>
      </c>
    </row>
    <row r="14" spans="1:7">
      <c r="A14" s="25">
        <v>41081</v>
      </c>
      <c r="B14" s="93">
        <v>480264172</v>
      </c>
      <c r="C14" s="113">
        <v>8096</v>
      </c>
      <c r="D14" s="43" t="s">
        <v>274</v>
      </c>
      <c r="F14" s="55" t="s">
        <v>30</v>
      </c>
      <c r="G14" s="58">
        <v>982.7</v>
      </c>
    </row>
    <row r="15" spans="1:7">
      <c r="A15" s="25">
        <v>41085</v>
      </c>
      <c r="B15" s="93">
        <v>480264172</v>
      </c>
      <c r="C15" s="113">
        <v>8097</v>
      </c>
      <c r="D15" s="43" t="s">
        <v>319</v>
      </c>
      <c r="F15" s="55" t="s">
        <v>132</v>
      </c>
      <c r="G15" s="58">
        <v>2269.81</v>
      </c>
    </row>
    <row r="16" spans="1:7">
      <c r="A16" s="25">
        <v>41085</v>
      </c>
      <c r="B16" s="93">
        <v>480264172</v>
      </c>
      <c r="C16" s="113">
        <v>8098</v>
      </c>
      <c r="D16" s="43" t="s">
        <v>318</v>
      </c>
      <c r="F16" s="55" t="s">
        <v>133</v>
      </c>
      <c r="G16" s="58">
        <v>899</v>
      </c>
    </row>
    <row r="17" spans="1:7">
      <c r="A17" s="25">
        <v>41088</v>
      </c>
      <c r="B17" s="93">
        <v>480264172</v>
      </c>
      <c r="C17" s="113">
        <v>8099</v>
      </c>
      <c r="D17" t="s">
        <v>320</v>
      </c>
      <c r="F17" s="55" t="s">
        <v>134</v>
      </c>
      <c r="G17" s="58">
        <v>3132</v>
      </c>
    </row>
    <row r="18" spans="1:7">
      <c r="A18" s="25">
        <v>41067</v>
      </c>
      <c r="B18" s="93">
        <v>189689958</v>
      </c>
      <c r="C18" s="113">
        <v>5</v>
      </c>
      <c r="D18" s="43" t="s">
        <v>274</v>
      </c>
      <c r="E18" s="43"/>
      <c r="F18" s="43" t="s">
        <v>135</v>
      </c>
      <c r="G18" s="58">
        <v>949.93</v>
      </c>
    </row>
    <row r="19" spans="1:7">
      <c r="A19" s="25">
        <v>41075</v>
      </c>
      <c r="B19" s="93">
        <v>189689958</v>
      </c>
      <c r="C19" s="113">
        <v>6</v>
      </c>
      <c r="D19" s="43" t="s">
        <v>274</v>
      </c>
      <c r="F19" s="43" t="s">
        <v>135</v>
      </c>
      <c r="G19" s="58">
        <v>1082</v>
      </c>
    </row>
    <row r="20" spans="1:7">
      <c r="A20" s="25">
        <v>41080</v>
      </c>
      <c r="B20" s="93">
        <v>189689958</v>
      </c>
      <c r="C20" s="113">
        <v>7</v>
      </c>
      <c r="D20" s="43" t="s">
        <v>321</v>
      </c>
      <c r="F20" s="43" t="s">
        <v>136</v>
      </c>
      <c r="G20" s="58">
        <v>1421</v>
      </c>
    </row>
    <row r="21" spans="1:7">
      <c r="A21" s="25">
        <v>41081</v>
      </c>
      <c r="B21" s="93">
        <v>189689958</v>
      </c>
      <c r="C21" s="113">
        <v>8</v>
      </c>
      <c r="D21" s="43" t="s">
        <v>274</v>
      </c>
      <c r="F21" s="43" t="s">
        <v>135</v>
      </c>
      <c r="G21" s="58">
        <v>1000.5</v>
      </c>
    </row>
    <row r="22" spans="1:7">
      <c r="A22" s="25">
        <v>41088</v>
      </c>
      <c r="B22" s="93">
        <v>189689958</v>
      </c>
      <c r="C22" s="113">
        <v>9</v>
      </c>
      <c r="D22" s="43" t="s">
        <v>331</v>
      </c>
      <c r="F22" s="43" t="s">
        <v>137</v>
      </c>
      <c r="G22" s="58">
        <v>1496.4</v>
      </c>
    </row>
    <row r="23" spans="1:7">
      <c r="A23" s="25">
        <v>41078</v>
      </c>
      <c r="B23" s="93">
        <v>185789869</v>
      </c>
      <c r="C23" s="113">
        <v>81</v>
      </c>
      <c r="D23" s="43" t="s">
        <v>279</v>
      </c>
      <c r="F23" s="55" t="s">
        <v>138</v>
      </c>
      <c r="G23" s="58">
        <v>20016.18</v>
      </c>
    </row>
    <row r="24" spans="1:7">
      <c r="A24" s="25">
        <v>41078</v>
      </c>
      <c r="B24" s="93">
        <v>185789869</v>
      </c>
      <c r="C24" s="113">
        <v>82</v>
      </c>
      <c r="D24" s="43" t="s">
        <v>280</v>
      </c>
      <c r="F24" s="55" t="s">
        <v>139</v>
      </c>
      <c r="G24" s="58">
        <v>20016.18</v>
      </c>
    </row>
    <row r="25" spans="1:7">
      <c r="A25" s="25">
        <v>41078</v>
      </c>
      <c r="B25" s="93">
        <v>185789869</v>
      </c>
      <c r="C25" s="113">
        <v>83</v>
      </c>
      <c r="D25" s="43" t="s">
        <v>279</v>
      </c>
      <c r="F25" s="55" t="s">
        <v>140</v>
      </c>
      <c r="G25" s="58">
        <v>21604.48</v>
      </c>
    </row>
    <row r="26" spans="1:7">
      <c r="A26" s="25">
        <v>41085</v>
      </c>
      <c r="B26" s="93">
        <v>185789869</v>
      </c>
      <c r="C26" s="113">
        <v>84</v>
      </c>
      <c r="D26" s="43" t="s">
        <v>279</v>
      </c>
      <c r="F26" s="55" t="s">
        <v>141</v>
      </c>
      <c r="G26" s="58">
        <v>1421</v>
      </c>
    </row>
    <row r="27" spans="1:7">
      <c r="A27" s="25">
        <v>41089</v>
      </c>
      <c r="B27" s="93">
        <v>185789869</v>
      </c>
      <c r="C27" s="113">
        <v>85</v>
      </c>
      <c r="D27" s="43" t="s">
        <v>279</v>
      </c>
      <c r="F27" s="55" t="s">
        <v>142</v>
      </c>
      <c r="G27" s="58">
        <v>6672.06</v>
      </c>
    </row>
    <row r="28" spans="1:7">
      <c r="A28" s="25">
        <v>41089</v>
      </c>
      <c r="B28" s="93">
        <v>185789869</v>
      </c>
      <c r="C28" s="113">
        <v>86</v>
      </c>
      <c r="D28" s="43" t="s">
        <v>280</v>
      </c>
      <c r="F28" s="55" t="s">
        <v>143</v>
      </c>
      <c r="G28" s="58">
        <v>6672.06</v>
      </c>
    </row>
    <row r="29" spans="1:7" ht="15.75" thickBot="1"/>
    <row r="30" spans="1:7" ht="15.75" thickBot="1">
      <c r="E30" s="42" t="s">
        <v>27</v>
      </c>
      <c r="G30" s="59">
        <f>SUM(G10:G29)</f>
        <v>93725.61</v>
      </c>
    </row>
    <row r="33" spans="4:7">
      <c r="G33"/>
    </row>
    <row r="34" spans="4:7">
      <c r="G34"/>
    </row>
    <row r="35" spans="4:7">
      <c r="D35" s="28"/>
      <c r="F35" s="28"/>
      <c r="G35" s="41"/>
    </row>
    <row r="36" spans="4:7">
      <c r="D36" s="28"/>
      <c r="G36" s="41"/>
    </row>
    <row r="37" spans="4:7">
      <c r="D37" s="28"/>
      <c r="G37" s="41"/>
    </row>
    <row r="38" spans="4:7">
      <c r="D38" s="28"/>
      <c r="G38" s="41"/>
    </row>
    <row r="39" spans="4:7">
      <c r="G39" s="41"/>
    </row>
    <row r="40" spans="4:7">
      <c r="D40" s="28" t="s">
        <v>6</v>
      </c>
      <c r="F40" s="28" t="s">
        <v>7</v>
      </c>
      <c r="G40" s="41"/>
    </row>
    <row r="75" spans="9:9">
      <c r="I75" s="60"/>
    </row>
    <row r="78" spans="9:9">
      <c r="I78" s="36"/>
    </row>
    <row r="79" spans="9:9">
      <c r="I79" s="36"/>
    </row>
    <row r="80" spans="9:9">
      <c r="I80" s="36"/>
    </row>
    <row r="81" spans="9:9">
      <c r="I81" s="36"/>
    </row>
    <row r="82" spans="9:9">
      <c r="I82" s="36"/>
    </row>
    <row r="83" spans="9:9">
      <c r="I83" s="36"/>
    </row>
  </sheetData>
  <pageMargins left="0.70866141732283472" right="0.70866141732283472" top="0.35433070866141736" bottom="0.74803149606299213" header="0.31496062992125984" footer="0.31496062992125984"/>
  <pageSetup scale="73" fitToHeight="2" orientation="landscape" r:id="rId1"/>
  <headerFoot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56"/>
  <sheetViews>
    <sheetView showGridLines="0" topLeftCell="A7" workbookViewId="0">
      <selection activeCell="D22" sqref="D22"/>
    </sheetView>
  </sheetViews>
  <sheetFormatPr baseColWidth="10" defaultRowHeight="15"/>
  <cols>
    <col min="1" max="1" width="14" customWidth="1"/>
    <col min="2" max="2" width="15.85546875" style="93" customWidth="1"/>
    <col min="3" max="3" width="12" style="96" customWidth="1"/>
    <col min="4" max="4" width="37.7109375" customWidth="1"/>
    <col min="5" max="5" width="15.28515625" hidden="1" customWidth="1"/>
    <col min="6" max="6" width="61" customWidth="1"/>
    <col min="7" max="7" width="15.5703125" style="63" customWidth="1"/>
    <col min="8" max="8" width="12.5703125" bestFit="1" customWidth="1"/>
  </cols>
  <sheetData>
    <row r="5" spans="1:7">
      <c r="A5" s="24" t="s">
        <v>31</v>
      </c>
      <c r="B5" s="97"/>
    </row>
    <row r="6" spans="1:7">
      <c r="A6" s="24" t="s">
        <v>9</v>
      </c>
      <c r="B6" s="97"/>
    </row>
    <row r="7" spans="1:7">
      <c r="A7" s="24"/>
      <c r="B7" s="97"/>
    </row>
    <row r="9" spans="1:7">
      <c r="A9" s="16" t="s">
        <v>0</v>
      </c>
      <c r="B9" s="98" t="s">
        <v>15</v>
      </c>
      <c r="C9" s="95" t="s">
        <v>1</v>
      </c>
      <c r="D9" s="16" t="s">
        <v>2</v>
      </c>
      <c r="E9" s="16" t="s">
        <v>3</v>
      </c>
      <c r="F9" s="16" t="s">
        <v>4</v>
      </c>
      <c r="G9" s="64" t="s">
        <v>5</v>
      </c>
    </row>
    <row r="10" spans="1:7">
      <c r="A10" s="37">
        <v>41093</v>
      </c>
      <c r="B10" s="100">
        <v>480264172</v>
      </c>
      <c r="C10" s="117">
        <v>8100</v>
      </c>
      <c r="D10" s="32" t="s">
        <v>322</v>
      </c>
      <c r="E10" s="36"/>
      <c r="F10" s="36" t="s">
        <v>30</v>
      </c>
      <c r="G10" s="30">
        <v>1998.6</v>
      </c>
    </row>
    <row r="11" spans="1:7">
      <c r="A11" s="37">
        <v>41095</v>
      </c>
      <c r="B11" s="100">
        <v>480264172</v>
      </c>
      <c r="C11" s="117">
        <v>8101</v>
      </c>
      <c r="D11" s="32" t="s">
        <v>325</v>
      </c>
      <c r="E11" s="36"/>
      <c r="F11" s="36" t="s">
        <v>144</v>
      </c>
      <c r="G11" s="65">
        <v>2263</v>
      </c>
    </row>
    <row r="12" spans="1:7">
      <c r="A12" s="37">
        <v>41106</v>
      </c>
      <c r="B12" s="100">
        <v>480264172</v>
      </c>
      <c r="C12" s="117">
        <v>8102</v>
      </c>
      <c r="D12" s="32" t="s">
        <v>322</v>
      </c>
      <c r="E12" s="36"/>
      <c r="F12" s="36" t="s">
        <v>30</v>
      </c>
      <c r="G12" s="65">
        <v>1969.4</v>
      </c>
    </row>
    <row r="13" spans="1:7">
      <c r="A13" s="37">
        <v>41114</v>
      </c>
      <c r="B13" s="100">
        <v>480264172</v>
      </c>
      <c r="C13" s="117">
        <v>8103</v>
      </c>
      <c r="D13" s="32" t="s">
        <v>326</v>
      </c>
      <c r="E13" s="36"/>
      <c r="F13" s="36" t="s">
        <v>145</v>
      </c>
      <c r="G13" s="30">
        <v>2297.4</v>
      </c>
    </row>
    <row r="14" spans="1:7">
      <c r="A14" s="37">
        <v>41114</v>
      </c>
      <c r="B14" s="100">
        <v>480264172</v>
      </c>
      <c r="C14" s="117">
        <v>8104</v>
      </c>
      <c r="D14" s="32" t="s">
        <v>280</v>
      </c>
      <c r="E14" s="36"/>
      <c r="F14" s="36" t="s">
        <v>30</v>
      </c>
      <c r="G14" s="30">
        <v>1756</v>
      </c>
    </row>
    <row r="15" spans="1:7">
      <c r="A15" s="37">
        <v>41103</v>
      </c>
      <c r="B15" s="100">
        <v>185789869</v>
      </c>
      <c r="C15" s="117">
        <v>87</v>
      </c>
      <c r="D15" s="32" t="s">
        <v>323</v>
      </c>
      <c r="E15" s="36"/>
      <c r="F15" s="36" t="s">
        <v>146</v>
      </c>
      <c r="G15" s="30">
        <v>6672.06</v>
      </c>
    </row>
    <row r="16" spans="1:7">
      <c r="A16" s="37">
        <v>41103</v>
      </c>
      <c r="B16" s="100">
        <v>185789869</v>
      </c>
      <c r="C16" s="117">
        <v>88</v>
      </c>
      <c r="D16" s="32" t="s">
        <v>280</v>
      </c>
      <c r="E16" s="36"/>
      <c r="F16" s="36" t="s">
        <v>147</v>
      </c>
      <c r="G16" s="30">
        <v>6672.06</v>
      </c>
    </row>
    <row r="17" spans="1:7">
      <c r="A17" s="37">
        <v>41120</v>
      </c>
      <c r="B17" s="100">
        <v>185789869</v>
      </c>
      <c r="C17" s="117">
        <v>90</v>
      </c>
      <c r="D17" s="32" t="s">
        <v>280</v>
      </c>
      <c r="E17" s="36"/>
      <c r="F17" s="36" t="s">
        <v>148</v>
      </c>
      <c r="G17" s="30">
        <v>6672.06</v>
      </c>
    </row>
    <row r="18" spans="1:7">
      <c r="A18" s="37">
        <v>41120</v>
      </c>
      <c r="B18" s="100">
        <v>185789869</v>
      </c>
      <c r="C18" s="117">
        <v>91</v>
      </c>
      <c r="D18" s="32" t="s">
        <v>323</v>
      </c>
      <c r="E18" s="36"/>
      <c r="F18" s="36" t="s">
        <v>150</v>
      </c>
      <c r="G18" s="30">
        <v>6672.06</v>
      </c>
    </row>
    <row r="19" spans="1:7">
      <c r="A19" s="37">
        <v>41121</v>
      </c>
      <c r="B19" s="100">
        <v>185789869</v>
      </c>
      <c r="C19" s="117">
        <v>93</v>
      </c>
      <c r="D19" s="32" t="s">
        <v>324</v>
      </c>
      <c r="E19" s="36"/>
      <c r="F19" s="36" t="s">
        <v>149</v>
      </c>
      <c r="G19" s="30">
        <v>6002.43</v>
      </c>
    </row>
    <row r="20" spans="1:7">
      <c r="A20" s="37">
        <v>41093</v>
      </c>
      <c r="B20" s="100">
        <v>189689958</v>
      </c>
      <c r="C20" s="117">
        <v>10</v>
      </c>
      <c r="D20" s="32" t="s">
        <v>322</v>
      </c>
      <c r="E20" s="36"/>
      <c r="F20" s="36" t="s">
        <v>151</v>
      </c>
      <c r="G20" s="65">
        <v>792.9</v>
      </c>
    </row>
    <row r="21" spans="1:7">
      <c r="A21" s="37">
        <v>41096</v>
      </c>
      <c r="B21" s="100">
        <v>189689958</v>
      </c>
      <c r="C21" s="117">
        <v>11</v>
      </c>
      <c r="D21" s="32" t="s">
        <v>327</v>
      </c>
      <c r="E21" s="36"/>
      <c r="F21" s="36" t="s">
        <v>152</v>
      </c>
      <c r="G21" s="30">
        <v>6042</v>
      </c>
    </row>
    <row r="22" spans="1:7">
      <c r="A22" s="37">
        <v>41103</v>
      </c>
      <c r="B22" s="100">
        <v>189689958</v>
      </c>
      <c r="C22" s="117">
        <v>13</v>
      </c>
      <c r="D22" s="32" t="s">
        <v>327</v>
      </c>
      <c r="E22" s="36"/>
      <c r="F22" s="32" t="s">
        <v>153</v>
      </c>
      <c r="G22" s="65">
        <v>6042</v>
      </c>
    </row>
    <row r="23" spans="1:7">
      <c r="A23" s="71">
        <v>41106</v>
      </c>
      <c r="B23" s="100">
        <v>189689958</v>
      </c>
      <c r="C23" s="117">
        <v>14</v>
      </c>
      <c r="D23" s="32" t="s">
        <v>322</v>
      </c>
      <c r="E23" s="36"/>
      <c r="F23" s="32" t="s">
        <v>154</v>
      </c>
      <c r="G23" s="30">
        <v>989</v>
      </c>
    </row>
    <row r="24" spans="1:7">
      <c r="A24" s="71">
        <v>41116</v>
      </c>
      <c r="B24" s="100">
        <v>189689958</v>
      </c>
      <c r="C24" s="117">
        <v>15</v>
      </c>
      <c r="D24" s="32" t="s">
        <v>322</v>
      </c>
      <c r="E24" s="36"/>
      <c r="F24" s="36" t="s">
        <v>151</v>
      </c>
      <c r="G24" s="30">
        <v>945.12</v>
      </c>
    </row>
    <row r="25" spans="1:7">
      <c r="A25" s="71">
        <v>41120</v>
      </c>
      <c r="B25" s="100">
        <v>189689958</v>
      </c>
      <c r="C25" s="117">
        <v>16</v>
      </c>
      <c r="D25" s="32" t="s">
        <v>327</v>
      </c>
      <c r="E25" s="36"/>
      <c r="F25" s="36" t="s">
        <v>152</v>
      </c>
      <c r="G25" s="65">
        <v>6042</v>
      </c>
    </row>
    <row r="26" spans="1:7" ht="15.75" thickBot="1"/>
    <row r="27" spans="1:7" ht="15.75" thickBot="1">
      <c r="F27" s="67"/>
      <c r="G27" s="114">
        <f>SUM(G10:G26)</f>
        <v>63828.090000000004</v>
      </c>
    </row>
    <row r="28" spans="1:7">
      <c r="G28" s="66"/>
    </row>
    <row r="29" spans="1:7">
      <c r="G29" s="66"/>
    </row>
    <row r="30" spans="1:7">
      <c r="G30" s="66"/>
    </row>
    <row r="31" spans="1:7">
      <c r="G31" s="66"/>
    </row>
    <row r="32" spans="1:7">
      <c r="D32" s="28"/>
      <c r="F32" s="28"/>
    </row>
    <row r="33" spans="4:8">
      <c r="D33" s="28"/>
    </row>
    <row r="34" spans="4:8">
      <c r="D34" s="28"/>
    </row>
    <row r="35" spans="4:8">
      <c r="D35" s="28"/>
    </row>
    <row r="37" spans="4:8">
      <c r="D37" s="28" t="s">
        <v>6</v>
      </c>
      <c r="F37" s="28" t="s">
        <v>7</v>
      </c>
      <c r="H37" s="35"/>
    </row>
    <row r="48" spans="4:8">
      <c r="H48" s="35"/>
    </row>
    <row r="51" spans="9:9">
      <c r="I51" s="36"/>
    </row>
    <row r="52" spans="9:9">
      <c r="I52" s="36"/>
    </row>
    <row r="53" spans="9:9">
      <c r="I53" s="36"/>
    </row>
    <row r="54" spans="9:9">
      <c r="I54" s="36"/>
    </row>
    <row r="55" spans="9:9">
      <c r="I55" s="36"/>
    </row>
    <row r="56" spans="9:9">
      <c r="I56" s="36"/>
    </row>
  </sheetData>
  <autoFilter ref="A9:I9"/>
  <pageMargins left="1.299212598425197" right="0.51181102362204722" top="0.15748031496062992" bottom="0.19685039370078741" header="0.39370078740157483" footer="0.19685039370078741"/>
  <pageSetup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72"/>
  <sheetViews>
    <sheetView showGridLines="0" topLeftCell="A7" workbookViewId="0">
      <selection activeCell="D13" sqref="D13"/>
    </sheetView>
  </sheetViews>
  <sheetFormatPr baseColWidth="10" defaultRowHeight="15"/>
  <cols>
    <col min="1" max="1" width="12.7109375" customWidth="1"/>
    <col min="2" max="2" width="15.28515625" style="93" customWidth="1"/>
    <col min="3" max="3" width="10" style="113" customWidth="1"/>
    <col min="4" max="4" width="36.85546875" style="36" customWidth="1"/>
    <col min="5" max="5" width="48.140625" style="36" customWidth="1"/>
    <col min="6" max="6" width="17" customWidth="1"/>
    <col min="7" max="7" width="12.5703125" bestFit="1" customWidth="1"/>
  </cols>
  <sheetData>
    <row r="5" spans="1:6">
      <c r="A5" s="24" t="s">
        <v>31</v>
      </c>
      <c r="B5" s="97"/>
    </row>
    <row r="6" spans="1:6">
      <c r="A6" s="24" t="s">
        <v>10</v>
      </c>
      <c r="B6" s="97"/>
    </row>
    <row r="7" spans="1:6">
      <c r="A7" s="24"/>
      <c r="B7" s="97"/>
    </row>
    <row r="9" spans="1:6">
      <c r="A9" s="16" t="s">
        <v>0</v>
      </c>
      <c r="B9" s="98" t="s">
        <v>15</v>
      </c>
      <c r="C9" s="99" t="s">
        <v>1</v>
      </c>
      <c r="D9" s="76" t="s">
        <v>2</v>
      </c>
      <c r="E9" s="76" t="s">
        <v>4</v>
      </c>
      <c r="F9" s="16" t="s">
        <v>5</v>
      </c>
    </row>
    <row r="10" spans="1:6">
      <c r="A10" s="69">
        <v>41124</v>
      </c>
      <c r="B10" s="101">
        <v>480264172</v>
      </c>
      <c r="C10" s="118">
        <v>8105</v>
      </c>
      <c r="D10" s="68" t="s">
        <v>274</v>
      </c>
      <c r="E10" s="39" t="s">
        <v>30</v>
      </c>
      <c r="F10" s="62">
        <v>1980.7</v>
      </c>
    </row>
    <row r="11" spans="1:6">
      <c r="A11" s="69">
        <v>41131</v>
      </c>
      <c r="B11" s="101">
        <v>480264172</v>
      </c>
      <c r="C11" s="118">
        <v>8106</v>
      </c>
      <c r="D11" s="68" t="s">
        <v>326</v>
      </c>
      <c r="E11" s="39" t="s">
        <v>155</v>
      </c>
      <c r="F11" s="62">
        <v>3000</v>
      </c>
    </row>
    <row r="12" spans="1:6">
      <c r="A12" s="69">
        <v>41135</v>
      </c>
      <c r="B12" s="101">
        <v>480264172</v>
      </c>
      <c r="C12" s="118">
        <v>8107</v>
      </c>
      <c r="D12" s="68" t="s">
        <v>274</v>
      </c>
      <c r="E12" s="39" t="s">
        <v>156</v>
      </c>
      <c r="F12" s="74">
        <v>1967.6</v>
      </c>
    </row>
    <row r="13" spans="1:6">
      <c r="A13" s="69">
        <v>41148</v>
      </c>
      <c r="B13" s="101">
        <v>480264172</v>
      </c>
      <c r="C13" s="118">
        <v>8108</v>
      </c>
      <c r="D13" s="68" t="s">
        <v>331</v>
      </c>
      <c r="E13" s="39" t="s">
        <v>157</v>
      </c>
      <c r="F13" s="62">
        <v>2227.1999999999998</v>
      </c>
    </row>
    <row r="14" spans="1:6">
      <c r="A14" s="69">
        <v>41152</v>
      </c>
      <c r="B14" s="101">
        <v>480264172</v>
      </c>
      <c r="C14" s="118">
        <v>8109</v>
      </c>
      <c r="D14" s="68" t="s">
        <v>274</v>
      </c>
      <c r="E14" s="39" t="s">
        <v>30</v>
      </c>
      <c r="F14" s="62">
        <v>1971</v>
      </c>
    </row>
    <row r="15" spans="1:6">
      <c r="A15" s="69">
        <v>41152</v>
      </c>
      <c r="B15" s="101">
        <v>480264172</v>
      </c>
      <c r="C15" s="118">
        <v>8110</v>
      </c>
      <c r="D15" s="68" t="s">
        <v>274</v>
      </c>
      <c r="E15" s="39" t="s">
        <v>158</v>
      </c>
      <c r="F15" s="62">
        <v>2000</v>
      </c>
    </row>
    <row r="16" spans="1:6">
      <c r="A16" s="69">
        <v>41152</v>
      </c>
      <c r="B16" s="101">
        <v>480264172</v>
      </c>
      <c r="C16" s="118">
        <v>8111</v>
      </c>
      <c r="D16" s="68" t="s">
        <v>294</v>
      </c>
      <c r="E16" s="39" t="s">
        <v>159</v>
      </c>
      <c r="F16" s="62">
        <v>11585.39</v>
      </c>
    </row>
    <row r="17" spans="1:6">
      <c r="A17" s="69">
        <v>41124</v>
      </c>
      <c r="B17" s="101">
        <v>185789869</v>
      </c>
      <c r="C17" s="118">
        <v>94</v>
      </c>
      <c r="D17" s="68" t="s">
        <v>323</v>
      </c>
      <c r="E17" s="68" t="s">
        <v>160</v>
      </c>
      <c r="F17" s="62">
        <v>664</v>
      </c>
    </row>
    <row r="18" spans="1:6">
      <c r="A18" s="69">
        <v>41131</v>
      </c>
      <c r="B18" s="101">
        <v>185789869</v>
      </c>
      <c r="C18" s="118">
        <v>95</v>
      </c>
      <c r="D18" s="68" t="s">
        <v>323</v>
      </c>
      <c r="E18" s="68" t="s">
        <v>161</v>
      </c>
      <c r="F18" s="62">
        <v>2778</v>
      </c>
    </row>
    <row r="19" spans="1:6">
      <c r="A19" s="69">
        <v>41135</v>
      </c>
      <c r="B19" s="101">
        <v>185789869</v>
      </c>
      <c r="C19" s="118">
        <v>97</v>
      </c>
      <c r="D19" s="68" t="s">
        <v>328</v>
      </c>
      <c r="E19" s="68" t="s">
        <v>162</v>
      </c>
      <c r="F19" s="62">
        <v>6454.56</v>
      </c>
    </row>
    <row r="20" spans="1:6">
      <c r="A20" s="69">
        <v>41135</v>
      </c>
      <c r="B20" s="101">
        <v>185789869</v>
      </c>
      <c r="C20" s="118">
        <v>98</v>
      </c>
      <c r="D20" s="68" t="s">
        <v>323</v>
      </c>
      <c r="E20" s="68" t="s">
        <v>163</v>
      </c>
      <c r="F20" s="62">
        <v>6454.56</v>
      </c>
    </row>
    <row r="21" spans="1:6">
      <c r="A21" s="69">
        <v>41152</v>
      </c>
      <c r="B21" s="101">
        <v>185789869</v>
      </c>
      <c r="C21" s="118">
        <v>100</v>
      </c>
      <c r="D21" s="68" t="s">
        <v>323</v>
      </c>
      <c r="E21" s="68" t="s">
        <v>164</v>
      </c>
      <c r="F21" s="62">
        <v>6454.56</v>
      </c>
    </row>
    <row r="22" spans="1:6">
      <c r="A22" s="69">
        <v>41152</v>
      </c>
      <c r="B22" s="101">
        <v>185789869</v>
      </c>
      <c r="C22" s="118">
        <v>101</v>
      </c>
      <c r="D22" s="68" t="s">
        <v>328</v>
      </c>
      <c r="E22" s="68" t="s">
        <v>165</v>
      </c>
      <c r="F22" s="62">
        <v>6454.56</v>
      </c>
    </row>
    <row r="23" spans="1:6">
      <c r="A23" s="69">
        <v>41131</v>
      </c>
      <c r="B23" s="101">
        <v>189689958</v>
      </c>
      <c r="C23" s="118">
        <v>19</v>
      </c>
      <c r="D23" s="68" t="s">
        <v>324</v>
      </c>
      <c r="E23" s="68" t="s">
        <v>166</v>
      </c>
      <c r="F23" s="62">
        <v>6002.43</v>
      </c>
    </row>
    <row r="24" spans="1:6">
      <c r="A24" s="69">
        <v>41135</v>
      </c>
      <c r="B24" s="101">
        <v>189689958</v>
      </c>
      <c r="C24" s="118">
        <v>20</v>
      </c>
      <c r="D24" s="68" t="s">
        <v>327</v>
      </c>
      <c r="E24" s="68" t="s">
        <v>167</v>
      </c>
      <c r="F24" s="62">
        <v>6042</v>
      </c>
    </row>
    <row r="25" spans="1:6">
      <c r="A25" s="69">
        <v>41135</v>
      </c>
      <c r="B25" s="101">
        <v>189689958</v>
      </c>
      <c r="C25" s="118">
        <v>21</v>
      </c>
      <c r="D25" s="68" t="s">
        <v>274</v>
      </c>
      <c r="E25" s="68" t="s">
        <v>168</v>
      </c>
      <c r="F25" s="62">
        <v>757.5</v>
      </c>
    </row>
    <row r="26" spans="1:6">
      <c r="A26" s="69">
        <v>41136</v>
      </c>
      <c r="B26" s="101">
        <v>189689958</v>
      </c>
      <c r="C26" s="118">
        <v>22</v>
      </c>
      <c r="D26" s="68" t="s">
        <v>329</v>
      </c>
      <c r="E26" s="68" t="s">
        <v>169</v>
      </c>
      <c r="F26" s="62">
        <v>3510.33</v>
      </c>
    </row>
    <row r="27" spans="1:6">
      <c r="A27" s="69">
        <v>41145</v>
      </c>
      <c r="B27" s="101">
        <v>189689958</v>
      </c>
      <c r="C27" s="118">
        <v>23</v>
      </c>
      <c r="D27" s="68" t="s">
        <v>324</v>
      </c>
      <c r="E27" s="68" t="s">
        <v>170</v>
      </c>
      <c r="F27" s="62">
        <v>6002.43</v>
      </c>
    </row>
    <row r="28" spans="1:6">
      <c r="A28" s="69">
        <v>41152</v>
      </c>
      <c r="B28" s="101">
        <v>189689958</v>
      </c>
      <c r="C28" s="118">
        <v>25</v>
      </c>
      <c r="D28" s="68" t="s">
        <v>329</v>
      </c>
      <c r="E28" s="68" t="s">
        <v>171</v>
      </c>
      <c r="F28" s="70">
        <v>3510.33</v>
      </c>
    </row>
    <row r="29" spans="1:6">
      <c r="A29" s="69">
        <v>41152</v>
      </c>
      <c r="B29" s="101">
        <v>189689958</v>
      </c>
      <c r="C29" s="118">
        <v>26</v>
      </c>
      <c r="D29" s="68" t="s">
        <v>327</v>
      </c>
      <c r="E29" s="68" t="s">
        <v>172</v>
      </c>
      <c r="F29" s="70">
        <v>6042</v>
      </c>
    </row>
    <row r="30" spans="1:6">
      <c r="A30" s="69">
        <v>41131</v>
      </c>
      <c r="B30" s="101">
        <v>189689958</v>
      </c>
      <c r="C30" s="118">
        <v>18</v>
      </c>
      <c r="D30" s="68" t="s">
        <v>330</v>
      </c>
      <c r="E30" s="68" t="s">
        <v>173</v>
      </c>
      <c r="F30" s="70">
        <v>4503.95</v>
      </c>
    </row>
    <row r="31" spans="1:6" ht="15.75" thickBot="1"/>
    <row r="32" spans="1:6" ht="15.75" thickBot="1">
      <c r="F32" s="40">
        <f>SUM(F10:F31)</f>
        <v>90363.1</v>
      </c>
    </row>
    <row r="36" spans="4:7">
      <c r="F36" s="72"/>
    </row>
    <row r="37" spans="4:7">
      <c r="D37" s="77"/>
      <c r="E37" s="77"/>
      <c r="F37" s="73"/>
    </row>
    <row r="38" spans="4:7">
      <c r="D38" s="28"/>
      <c r="F38" s="73"/>
    </row>
    <row r="39" spans="4:7">
      <c r="D39" s="28"/>
      <c r="F39" s="73"/>
    </row>
    <row r="40" spans="4:7">
      <c r="D40" s="28"/>
      <c r="F40" s="73"/>
    </row>
    <row r="41" spans="4:7">
      <c r="D41"/>
      <c r="F41" s="73"/>
    </row>
    <row r="42" spans="4:7">
      <c r="D42" s="77" t="s">
        <v>6</v>
      </c>
      <c r="E42" s="77" t="s">
        <v>7</v>
      </c>
      <c r="F42" s="73"/>
    </row>
    <row r="43" spans="4:7">
      <c r="F43" s="72"/>
    </row>
    <row r="47" spans="4:7">
      <c r="G47" s="35"/>
    </row>
    <row r="60" spans="7:7">
      <c r="G60" s="72"/>
    </row>
    <row r="61" spans="7:7">
      <c r="G61" s="72"/>
    </row>
    <row r="62" spans="7:7">
      <c r="G62" s="72"/>
    </row>
    <row r="63" spans="7:7">
      <c r="G63" s="72"/>
    </row>
    <row r="64" spans="7:7">
      <c r="G64" s="72"/>
    </row>
    <row r="65" spans="7:7">
      <c r="G65" s="72"/>
    </row>
    <row r="70" spans="7:7">
      <c r="G70" s="63"/>
    </row>
    <row r="71" spans="7:7">
      <c r="G71" s="63"/>
    </row>
    <row r="72" spans="7:7">
      <c r="G72" s="63"/>
    </row>
  </sheetData>
  <autoFilter ref="A9:G9"/>
  <pageMargins left="1.6929133858267718" right="0" top="0" bottom="0.35433070866141736" header="0" footer="0"/>
  <pageSetup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H69"/>
  <sheetViews>
    <sheetView showGridLines="0" topLeftCell="A7" workbookViewId="0">
      <selection activeCell="D25" sqref="D25"/>
    </sheetView>
  </sheetViews>
  <sheetFormatPr baseColWidth="10" defaultRowHeight="15"/>
  <cols>
    <col min="2" max="2" width="16" style="93" customWidth="1"/>
    <col min="3" max="3" width="7.7109375" style="113" customWidth="1"/>
    <col min="4" max="4" width="47.5703125" bestFit="1" customWidth="1"/>
    <col min="5" max="5" width="41.5703125" bestFit="1" customWidth="1"/>
    <col min="6" max="6" width="14.140625" bestFit="1" customWidth="1"/>
  </cols>
  <sheetData>
    <row r="5" spans="1:6">
      <c r="A5" s="24" t="s">
        <v>31</v>
      </c>
      <c r="B5" s="97"/>
    </row>
    <row r="6" spans="1:6">
      <c r="A6" s="24" t="s">
        <v>11</v>
      </c>
      <c r="B6" s="97"/>
    </row>
    <row r="7" spans="1:6">
      <c r="A7" s="24"/>
      <c r="B7" s="97"/>
    </row>
    <row r="8" spans="1:6">
      <c r="B8" s="102" t="s">
        <v>15</v>
      </c>
    </row>
    <row r="9" spans="1:6">
      <c r="A9" s="16" t="s">
        <v>0</v>
      </c>
      <c r="B9" s="98" t="s">
        <v>16</v>
      </c>
      <c r="C9" s="99" t="s">
        <v>1</v>
      </c>
      <c r="D9" s="16" t="s">
        <v>2</v>
      </c>
      <c r="E9" s="16" t="s">
        <v>4</v>
      </c>
      <c r="F9" s="16" t="s">
        <v>5</v>
      </c>
    </row>
    <row r="10" spans="1:6">
      <c r="A10" s="25">
        <v>41153</v>
      </c>
      <c r="B10" s="93">
        <v>185789869</v>
      </c>
      <c r="C10" s="113">
        <v>102</v>
      </c>
      <c r="D10" s="43" t="s">
        <v>274</v>
      </c>
      <c r="E10" t="s">
        <v>174</v>
      </c>
      <c r="F10" s="55">
        <v>1000</v>
      </c>
    </row>
    <row r="11" spans="1:6">
      <c r="A11" s="25">
        <v>41165</v>
      </c>
      <c r="B11" s="93">
        <v>480264172</v>
      </c>
      <c r="C11" s="113">
        <v>8112</v>
      </c>
      <c r="D11" s="43" t="s">
        <v>274</v>
      </c>
      <c r="E11" t="s">
        <v>175</v>
      </c>
      <c r="F11" s="55">
        <v>3056.8</v>
      </c>
    </row>
    <row r="12" spans="1:6">
      <c r="A12" s="25">
        <v>41171</v>
      </c>
      <c r="B12" s="93">
        <v>480264172</v>
      </c>
      <c r="C12" s="113">
        <v>8113</v>
      </c>
      <c r="D12" s="43" t="s">
        <v>333</v>
      </c>
      <c r="E12" t="s">
        <v>176</v>
      </c>
      <c r="F12" s="55">
        <v>1508</v>
      </c>
    </row>
    <row r="13" spans="1:6">
      <c r="A13" s="25">
        <v>41173</v>
      </c>
      <c r="B13" s="93">
        <v>480264172</v>
      </c>
      <c r="C13" s="113">
        <v>8114</v>
      </c>
      <c r="D13" s="43" t="s">
        <v>274</v>
      </c>
      <c r="E13" t="s">
        <v>30</v>
      </c>
      <c r="F13" s="55">
        <v>3999.99</v>
      </c>
    </row>
    <row r="14" spans="1:6">
      <c r="A14" s="25">
        <v>41179</v>
      </c>
      <c r="B14" s="93">
        <v>480264172</v>
      </c>
      <c r="C14" s="113">
        <v>8115</v>
      </c>
      <c r="D14" s="43" t="s">
        <v>332</v>
      </c>
      <c r="E14" t="s">
        <v>177</v>
      </c>
      <c r="F14" s="55">
        <v>19737.919999999998</v>
      </c>
    </row>
    <row r="15" spans="1:6">
      <c r="A15" s="25">
        <v>41179</v>
      </c>
      <c r="B15" s="93">
        <v>480264172</v>
      </c>
      <c r="C15" s="113">
        <v>8116</v>
      </c>
      <c r="D15" t="s">
        <v>334</v>
      </c>
      <c r="E15" t="s">
        <v>178</v>
      </c>
      <c r="F15" s="55">
        <v>640</v>
      </c>
    </row>
    <row r="16" spans="1:6">
      <c r="A16" s="25">
        <v>41166</v>
      </c>
      <c r="B16" s="93">
        <v>185789869</v>
      </c>
      <c r="C16" s="113">
        <v>103</v>
      </c>
      <c r="D16" s="43" t="s">
        <v>328</v>
      </c>
      <c r="E16" t="s">
        <v>179</v>
      </c>
      <c r="F16" s="55">
        <v>6454.56</v>
      </c>
    </row>
    <row r="17" spans="1:6">
      <c r="A17" s="25">
        <v>41166</v>
      </c>
      <c r="B17" s="93">
        <v>185789869</v>
      </c>
      <c r="C17" s="113">
        <v>104</v>
      </c>
      <c r="D17" s="43" t="s">
        <v>279</v>
      </c>
      <c r="E17" t="s">
        <v>180</v>
      </c>
      <c r="F17" s="55">
        <v>6454.56</v>
      </c>
    </row>
    <row r="18" spans="1:6">
      <c r="A18" s="25">
        <v>41173</v>
      </c>
      <c r="B18" s="93">
        <v>185789869</v>
      </c>
      <c r="C18" s="113">
        <v>106</v>
      </c>
      <c r="D18" s="43" t="s">
        <v>274</v>
      </c>
      <c r="E18" t="s">
        <v>181</v>
      </c>
      <c r="F18" s="55">
        <v>975.82</v>
      </c>
    </row>
    <row r="19" spans="1:6">
      <c r="A19" s="25">
        <v>41179</v>
      </c>
      <c r="B19" s="93">
        <v>185789869</v>
      </c>
      <c r="C19" s="113">
        <v>107</v>
      </c>
      <c r="D19" s="43" t="s">
        <v>279</v>
      </c>
      <c r="E19" t="s">
        <v>182</v>
      </c>
      <c r="F19" s="55">
        <v>6454.56</v>
      </c>
    </row>
    <row r="20" spans="1:6">
      <c r="A20" s="25">
        <v>41179</v>
      </c>
      <c r="B20" s="93">
        <v>185789869</v>
      </c>
      <c r="C20" s="113">
        <v>108</v>
      </c>
      <c r="D20" s="43" t="s">
        <v>328</v>
      </c>
      <c r="E20" t="s">
        <v>183</v>
      </c>
      <c r="F20" s="55">
        <v>6454.56</v>
      </c>
    </row>
    <row r="21" spans="1:6">
      <c r="A21" s="25">
        <v>41162</v>
      </c>
      <c r="B21" s="93">
        <v>189689958</v>
      </c>
      <c r="C21" s="113">
        <v>27</v>
      </c>
      <c r="D21" t="s">
        <v>324</v>
      </c>
      <c r="E21" t="s">
        <v>184</v>
      </c>
      <c r="F21" s="55">
        <v>6002.43</v>
      </c>
    </row>
    <row r="22" spans="1:6">
      <c r="A22" s="25">
        <v>41166</v>
      </c>
      <c r="B22" s="93">
        <v>189689958</v>
      </c>
      <c r="C22" s="113">
        <v>29</v>
      </c>
      <c r="D22" t="s">
        <v>329</v>
      </c>
      <c r="E22" t="s">
        <v>185</v>
      </c>
      <c r="F22" s="55">
        <v>3510.33</v>
      </c>
    </row>
    <row r="23" spans="1:6">
      <c r="A23" s="25">
        <v>41166</v>
      </c>
      <c r="B23" s="93">
        <v>189689958</v>
      </c>
      <c r="C23" s="113">
        <v>30</v>
      </c>
      <c r="D23" s="43" t="s">
        <v>327</v>
      </c>
      <c r="E23" t="s">
        <v>186</v>
      </c>
      <c r="F23" s="55">
        <v>6042</v>
      </c>
    </row>
    <row r="24" spans="1:6">
      <c r="A24" s="25">
        <v>41177</v>
      </c>
      <c r="B24" s="93">
        <v>189689958</v>
      </c>
      <c r="C24" s="113">
        <v>31</v>
      </c>
      <c r="D24" t="s">
        <v>324</v>
      </c>
      <c r="E24" t="s">
        <v>187</v>
      </c>
      <c r="F24" s="55">
        <v>6002.43</v>
      </c>
    </row>
    <row r="25" spans="1:6">
      <c r="A25" s="25">
        <v>41179</v>
      </c>
      <c r="B25" s="93">
        <v>189689958</v>
      </c>
      <c r="C25" s="113">
        <v>32</v>
      </c>
      <c r="D25" t="s">
        <v>329</v>
      </c>
      <c r="E25" t="s">
        <v>188</v>
      </c>
      <c r="F25" s="55">
        <v>3510.33</v>
      </c>
    </row>
    <row r="26" spans="1:6">
      <c r="A26" s="25">
        <v>41179</v>
      </c>
      <c r="B26" s="93">
        <v>189689958</v>
      </c>
      <c r="C26" s="113">
        <v>33</v>
      </c>
      <c r="D26" s="43" t="s">
        <v>327</v>
      </c>
      <c r="E26" t="s">
        <v>189</v>
      </c>
      <c r="F26" s="55">
        <v>6042</v>
      </c>
    </row>
    <row r="27" spans="1:6" ht="15.75" thickBot="1"/>
    <row r="28" spans="1:6" ht="15.75" thickBot="1">
      <c r="F28" s="40">
        <f>SUM(F10:F27)</f>
        <v>87846.29</v>
      </c>
    </row>
    <row r="30" spans="1:6">
      <c r="D30" s="36"/>
      <c r="F30" s="36"/>
    </row>
    <row r="31" spans="1:6">
      <c r="D31" s="77"/>
      <c r="E31" s="77"/>
    </row>
    <row r="32" spans="1:6">
      <c r="D32" s="28"/>
      <c r="E32" s="36"/>
    </row>
    <row r="33" spans="4:6">
      <c r="D33" s="28"/>
      <c r="E33" s="36"/>
    </row>
    <row r="34" spans="4:6">
      <c r="D34" s="28"/>
      <c r="E34" s="36"/>
    </row>
    <row r="35" spans="4:6">
      <c r="E35" s="36"/>
    </row>
    <row r="36" spans="4:6">
      <c r="D36" s="77" t="s">
        <v>6</v>
      </c>
      <c r="E36" s="77" t="s">
        <v>7</v>
      </c>
    </row>
    <row r="37" spans="4:6">
      <c r="D37" s="36"/>
      <c r="F37" s="36"/>
    </row>
    <row r="38" spans="4:6">
      <c r="D38" s="36"/>
      <c r="F38" s="36"/>
    </row>
    <row r="61" spans="7:8">
      <c r="G61" s="72"/>
      <c r="H61" s="72"/>
    </row>
    <row r="62" spans="7:8">
      <c r="G62" s="73"/>
      <c r="H62" s="72"/>
    </row>
    <row r="63" spans="7:8">
      <c r="G63" s="73"/>
    </row>
    <row r="64" spans="7:8">
      <c r="G64" s="73"/>
    </row>
    <row r="65" spans="7:8">
      <c r="G65" s="73"/>
    </row>
    <row r="66" spans="7:8">
      <c r="G66" s="73"/>
    </row>
    <row r="67" spans="7:8">
      <c r="G67" s="73"/>
      <c r="H67" s="63"/>
    </row>
    <row r="68" spans="7:8">
      <c r="G68" s="72"/>
      <c r="H68" s="63"/>
    </row>
    <row r="69" spans="7:8">
      <c r="H69" s="63"/>
    </row>
  </sheetData>
  <autoFilter ref="A9:F26"/>
  <printOptions horizontalCentered="1"/>
  <pageMargins left="0.70866141732283472" right="0.70866141732283472" top="0.35433070866141736" bottom="0.74803149606299213" header="0.31496062992125984" footer="0.31496062992125984"/>
  <pageSetup scale="50" orientation="landscape" horizontalDpi="15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16</vt:i4>
      </vt:variant>
    </vt:vector>
  </HeadingPairs>
  <TitlesOfParts>
    <vt:vector size="28" baseType="lpstr">
      <vt:lpstr>ENE</vt:lpstr>
      <vt:lpstr>FEBRERO</vt:lpstr>
      <vt:lpstr>MARZO</vt:lpstr>
      <vt:lpstr>ABRIL</vt:lpstr>
      <vt:lpstr>MAYO</vt:lpstr>
      <vt:lpstr>JUNIO</vt:lpstr>
      <vt:lpstr>JULIO</vt:lpstr>
      <vt:lpstr>AGOSTO</vt:lpstr>
      <vt:lpstr>SEPT</vt:lpstr>
      <vt:lpstr>OCTUBRE</vt:lpstr>
      <vt:lpstr>NOV</vt:lpstr>
      <vt:lpstr>DIC</vt:lpstr>
      <vt:lpstr>ABRIL!Área_de_impresión</vt:lpstr>
      <vt:lpstr>DIC!Área_de_impresión</vt:lpstr>
      <vt:lpstr>ENE!Área_de_impresión</vt:lpstr>
      <vt:lpstr>FEBRERO!Área_de_impresión</vt:lpstr>
      <vt:lpstr>JUNIO!Área_de_impresión</vt:lpstr>
      <vt:lpstr>MARZO!Área_de_impresión</vt:lpstr>
      <vt:lpstr>NOV!Área_de_impresión</vt:lpstr>
      <vt:lpstr>OCTUBRE!Área_de_impresión</vt:lpstr>
      <vt:lpstr>SEPT!Área_de_impresión</vt:lpstr>
      <vt:lpstr>ABRIL!Títulos_a_imprimir</vt:lpstr>
      <vt:lpstr>DIC!Títulos_a_imprimir</vt:lpstr>
      <vt:lpstr>ENE!Títulos_a_imprimir</vt:lpstr>
      <vt:lpstr>FEBRERO!Títulos_a_imprimir</vt:lpstr>
      <vt:lpstr>JUNIO!Títulos_a_imprimir</vt:lpstr>
      <vt:lpstr>MARZO!Títulos_a_imprimir</vt:lpstr>
      <vt:lpstr>OCTUBRE!Títulos_a_imprimir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Robles Bonilla</dc:creator>
  <cp:lastModifiedBy>rtorres</cp:lastModifiedBy>
  <cp:lastPrinted>2013-02-22T20:31:05Z</cp:lastPrinted>
  <dcterms:created xsi:type="dcterms:W3CDTF">2012-03-06T19:20:47Z</dcterms:created>
  <dcterms:modified xsi:type="dcterms:W3CDTF">2014-07-02T15:51:05Z</dcterms:modified>
</cp:coreProperties>
</file>