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360" windowHeight="7755"/>
  </bookViews>
  <sheets>
    <sheet name="Hoja1" sheetId="1" r:id="rId1"/>
  </sheets>
  <definedNames>
    <definedName name="_xlnm.Print_Area" localSheetId="0">Hoja1!$A$1:$G$207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8" i="1" l="1"/>
  <c r="C178" i="1"/>
  <c r="D137" i="1"/>
  <c r="C137" i="1"/>
  <c r="D91" i="1"/>
  <c r="C91" i="1"/>
</calcChain>
</file>

<file path=xl/sharedStrings.xml><?xml version="1.0" encoding="utf-8"?>
<sst xmlns="http://schemas.openxmlformats.org/spreadsheetml/2006/main" count="76" uniqueCount="50">
  <si>
    <t>Nombre</t>
  </si>
  <si>
    <t>Programa Administrativo del Hogar Cabañas.</t>
  </si>
  <si>
    <t>Programa presupuestario:</t>
  </si>
  <si>
    <t xml:space="preserve">Unidad Ejecutora del gasto: </t>
  </si>
  <si>
    <t>00251</t>
  </si>
  <si>
    <t>DESCRIPCION:</t>
  </si>
  <si>
    <t>El Hogar Cabañas tiene como tarea fundamental la protección de los niños, niñas y adolescentes que carecen de padres o familiares que los sostengan o que teniéndolos se encuentren en situación precaria o de abandono que hagan imposible suministrarles sustento y educación,  ni las condiciones necesarias para su desarrrollo humano.</t>
  </si>
  <si>
    <t>Propósito:</t>
  </si>
  <si>
    <t>Administrar, controlar y evaluar las operaciones administrativas del Hogar Cabañas.</t>
  </si>
  <si>
    <t>Porcentaje de avance general:</t>
  </si>
  <si>
    <t>Fecha de inicio:</t>
  </si>
  <si>
    <t>1 de Enero de 2014</t>
  </si>
  <si>
    <t>Fin:</t>
  </si>
  <si>
    <t>31 de Diciembre de 2014.</t>
  </si>
  <si>
    <t>Dependencia: Secretaria de Desarrollo e integración Social</t>
  </si>
  <si>
    <t>Area Responsable:</t>
  </si>
  <si>
    <t>Hogar Cabañas.</t>
  </si>
  <si>
    <t>REPORTE DE CUMPLIMIENTO GENERAL DE  METAS</t>
  </si>
  <si>
    <t>AVANCE GENERAL ANUAL</t>
  </si>
  <si>
    <t xml:space="preserve">FECHA </t>
  </si>
  <si>
    <t>META</t>
  </si>
  <si>
    <t>AVANCE</t>
  </si>
  <si>
    <t>Total</t>
  </si>
  <si>
    <t>DESCRIPCION DE COMPONENTES Y COMPORTAMIENTO ANUAL</t>
  </si>
  <si>
    <t>Número del componente:</t>
  </si>
  <si>
    <t>DESCRIPCION</t>
  </si>
  <si>
    <t>Supervisar la vigilancia y seguridad interna, asi como la prestación integral de los servicios</t>
  </si>
  <si>
    <t>institucionales.</t>
  </si>
  <si>
    <t>Nombre:</t>
  </si>
  <si>
    <t>Operatividad Administrativa del Hogar Cabañas.</t>
  </si>
  <si>
    <t>Fecha de fin:</t>
  </si>
  <si>
    <t xml:space="preserve">Unidad de medida: </t>
  </si>
  <si>
    <t>Actividad.</t>
  </si>
  <si>
    <t>AVANCE ANUAL</t>
  </si>
  <si>
    <t xml:space="preserve">Establecer politicas y planes de trabajo, coordinar, supervisar y </t>
  </si>
  <si>
    <t xml:space="preserve">evaluar el funcionamiento de las diferentes unidades, asi como el ejercicio </t>
  </si>
  <si>
    <t>y vigilancia financiera de la Institución.</t>
  </si>
  <si>
    <t>Gestión Directiva del Hogar Cabañas.</t>
  </si>
  <si>
    <t>Unidad de medida:</t>
  </si>
  <si>
    <t>Actividad</t>
  </si>
  <si>
    <t xml:space="preserve">META </t>
  </si>
  <si>
    <t>Administrar y los recursos humanos, asi como el control y manejo de los recursos financieros.</t>
  </si>
  <si>
    <t>Gestión Administrativa del Hogar Cabañas.</t>
  </si>
  <si>
    <t>Nombre de quien Autoriza</t>
  </si>
  <si>
    <t>Nombre de quien Elabora</t>
  </si>
  <si>
    <t>Mtra. Irma Alicia Cano Gutiérrez.                                     LCP Gerardo Garavito Aguirre.</t>
  </si>
  <si>
    <t>Directora General.</t>
  </si>
  <si>
    <t>Coord. Depto. Contabilidad.</t>
  </si>
  <si>
    <t>HOGAR CABAÑAS</t>
  </si>
  <si>
    <t>Programa Operativo Anual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</si>
</sst>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0"/>
      <name val="Calibri"/>
      <family val="2"/>
      <charset val="204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2" borderId="0" xfId="0" applyFill="1"/>
    <xf numFmtId="0" fontId="0" fillId="2" borderId="0" xfId="0" quotePrefix="1" applyFill="1"/>
    <xf numFmtId="0" fontId="0" fillId="0" borderId="0" xfId="0" quotePrefix="1"/>
    <xf numFmtId="0" fontId="2" fillId="3" borderId="0" xfId="0" applyFont="1" applyFill="1"/>
    <xf numFmtId="0" fontId="0" fillId="3" borderId="0" xfId="0" applyFill="1"/>
    <xf numFmtId="0" fontId="0" fillId="3" borderId="0" xfId="0" quotePrefix="1" applyFill="1"/>
    <xf numFmtId="10" fontId="0" fillId="0" borderId="0" xfId="1" applyNumberFormat="1" applyFont="1"/>
    <xf numFmtId="0" fontId="3" fillId="4" borderId="5" xfId="0" applyFont="1" applyFill="1" applyBorder="1" applyAlignment="1">
      <alignment horizontal="center"/>
    </xf>
    <xf numFmtId="15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5" fontId="0" fillId="5" borderId="5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0" xfId="0" applyFill="1"/>
    <xf numFmtId="0" fontId="3" fillId="4" borderId="0" xfId="0" applyFont="1" applyFill="1" applyAlignment="1"/>
    <xf numFmtId="15" fontId="0" fillId="0" borderId="0" xfId="0" applyNumberFormat="1"/>
    <xf numFmtId="0" fontId="0" fillId="0" borderId="0" xfId="0" applyAlignment="1">
      <alignment horizontal="center"/>
    </xf>
    <xf numFmtId="0" fontId="3" fillId="4" borderId="5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4" fillId="3" borderId="0" xfId="0" applyFont="1" applyFill="1"/>
    <xf numFmtId="0" fontId="0" fillId="0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2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'[1]poa 2014'!$C$107:$C$119</c:f>
              <c:numCache>
                <c:formatCode>General</c:formatCode>
                <c:ptCount val="13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75</c:v>
                </c:pt>
                <c:pt idx="12">
                  <c:v>845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'[1]poa 2014'!$C$106</c15:sqref>
                        </c15:formulaRef>
                      </c:ext>
                    </c:extLst>
                    <c:strCache>
                      <c:ptCount val="1"/>
                      <c:pt idx="0">
                        <c:v>META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'[1]poa 2014'!$B$107:$B$119</c15:sqref>
                        </c15:formulaRef>
                      </c:ext>
                    </c:extLst>
                    <c:strCache>
                      <c:ptCount val="13"/>
                      <c:pt idx="0">
                        <c:v>41670</c:v>
                      </c:pt>
                      <c:pt idx="1">
                        <c:v>41698</c:v>
                      </c:pt>
                      <c:pt idx="2">
                        <c:v>41729</c:v>
                      </c:pt>
                      <c:pt idx="3">
                        <c:v>41759</c:v>
                      </c:pt>
                      <c:pt idx="4">
                        <c:v>41790</c:v>
                      </c:pt>
                      <c:pt idx="5">
                        <c:v>41820</c:v>
                      </c:pt>
                      <c:pt idx="6">
                        <c:v>41851</c:v>
                      </c:pt>
                      <c:pt idx="7">
                        <c:v>41882</c:v>
                      </c:pt>
                      <c:pt idx="8">
                        <c:v>41912</c:v>
                      </c:pt>
                      <c:pt idx="9">
                        <c:v>41943</c:v>
                      </c:pt>
                      <c:pt idx="10">
                        <c:v>41973</c:v>
                      </c:pt>
                      <c:pt idx="11">
                        <c:v>42004</c:v>
                      </c:pt>
                      <c:pt idx="12">
                        <c:v>Total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'[1]poa 2014'!$D$107:$D$119</c:f>
              <c:numCache>
                <c:formatCode>General</c:formatCode>
                <c:ptCount val="13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69</c:v>
                </c:pt>
                <c:pt idx="4">
                  <c:v>68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71</c:v>
                </c:pt>
                <c:pt idx="10">
                  <c:v>71</c:v>
                </c:pt>
                <c:pt idx="11">
                  <c:v>75</c:v>
                </c:pt>
                <c:pt idx="12">
                  <c:v>844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'[1]poa 2014'!$D$106</c15:sqref>
                        </c15:formulaRef>
                      </c:ext>
                    </c:extLst>
                    <c:strCache>
                      <c:ptCount val="1"/>
                      <c:pt idx="0">
                        <c:v>AVANCE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'[1]poa 2014'!$B$107:$B$119</c15:sqref>
                        </c15:formulaRef>
                      </c:ext>
                    </c:extLst>
                    <c:strCache>
                      <c:ptCount val="13"/>
                      <c:pt idx="0">
                        <c:v>41670</c:v>
                      </c:pt>
                      <c:pt idx="1">
                        <c:v>41698</c:v>
                      </c:pt>
                      <c:pt idx="2">
                        <c:v>41729</c:v>
                      </c:pt>
                      <c:pt idx="3">
                        <c:v>41759</c:v>
                      </c:pt>
                      <c:pt idx="4">
                        <c:v>41790</c:v>
                      </c:pt>
                      <c:pt idx="5">
                        <c:v>41820</c:v>
                      </c:pt>
                      <c:pt idx="6">
                        <c:v>41851</c:v>
                      </c:pt>
                      <c:pt idx="7">
                        <c:v>41882</c:v>
                      </c:pt>
                      <c:pt idx="8">
                        <c:v>41912</c:v>
                      </c:pt>
                      <c:pt idx="9">
                        <c:v>41943</c:v>
                      </c:pt>
                      <c:pt idx="10">
                        <c:v>41973</c:v>
                      </c:pt>
                      <c:pt idx="11">
                        <c:v>42004</c:v>
                      </c:pt>
                      <c:pt idx="12">
                        <c:v>Total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59520"/>
        <c:axId val="204059912"/>
      </c:barChart>
      <c:catAx>
        <c:axId val="204059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059912"/>
        <c:crosses val="autoZero"/>
        <c:auto val="1"/>
        <c:lblAlgn val="ctr"/>
        <c:lblOffset val="100"/>
        <c:noMultiLvlLbl val="0"/>
      </c:catAx>
      <c:valAx>
        <c:axId val="204059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059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'[1]poa 2014'!$C$163:$C$175</c:f>
              <c:numCache>
                <c:formatCode>General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13</c:v>
                </c:pt>
                <c:pt idx="5">
                  <c:v>14</c:v>
                </c:pt>
                <c:pt idx="6">
                  <c:v>14</c:v>
                </c:pt>
                <c:pt idx="7">
                  <c:v>15</c:v>
                </c:pt>
                <c:pt idx="8">
                  <c:v>15</c:v>
                </c:pt>
                <c:pt idx="9">
                  <c:v>13</c:v>
                </c:pt>
                <c:pt idx="10">
                  <c:v>15</c:v>
                </c:pt>
                <c:pt idx="11">
                  <c:v>13</c:v>
                </c:pt>
                <c:pt idx="12">
                  <c:v>169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'[1]poa 2014'!$C$162</c15:sqref>
                        </c15:formulaRef>
                      </c:ext>
                    </c:extLst>
                    <c:strCache>
                      <c:ptCount val="1"/>
                      <c:pt idx="0">
                        <c:v>META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'[1]poa 2014'!$B$163:$B$175</c15:sqref>
                        </c15:formulaRef>
                      </c:ext>
                    </c:extLst>
                    <c:strCache>
                      <c:ptCount val="13"/>
                      <c:pt idx="0">
                        <c:v>41670</c:v>
                      </c:pt>
                      <c:pt idx="1">
                        <c:v>41698</c:v>
                      </c:pt>
                      <c:pt idx="2">
                        <c:v>41729</c:v>
                      </c:pt>
                      <c:pt idx="3">
                        <c:v>41759</c:v>
                      </c:pt>
                      <c:pt idx="4">
                        <c:v>41790</c:v>
                      </c:pt>
                      <c:pt idx="5">
                        <c:v>41820</c:v>
                      </c:pt>
                      <c:pt idx="6">
                        <c:v>41851</c:v>
                      </c:pt>
                      <c:pt idx="7">
                        <c:v>41882</c:v>
                      </c:pt>
                      <c:pt idx="8">
                        <c:v>41912</c:v>
                      </c:pt>
                      <c:pt idx="9">
                        <c:v>41943</c:v>
                      </c:pt>
                      <c:pt idx="10">
                        <c:v>41973</c:v>
                      </c:pt>
                      <c:pt idx="11">
                        <c:v>42004</c:v>
                      </c:pt>
                      <c:pt idx="12">
                        <c:v>Total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'[1]poa 2014'!$D$163:$D$175</c:f>
              <c:numCache>
                <c:formatCode>General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14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13</c:v>
                </c:pt>
                <c:pt idx="10">
                  <c:v>15</c:v>
                </c:pt>
                <c:pt idx="11">
                  <c:v>14</c:v>
                </c:pt>
                <c:pt idx="12">
                  <c:v>167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'[1]poa 2014'!$D$162</c15:sqref>
                        </c15:formulaRef>
                      </c:ext>
                    </c:extLst>
                    <c:strCache>
                      <c:ptCount val="1"/>
                      <c:pt idx="0">
                        <c:v>AVANCE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'[1]poa 2014'!$B$163:$B$175</c15:sqref>
                        </c15:formulaRef>
                      </c:ext>
                    </c:extLst>
                    <c:strCache>
                      <c:ptCount val="13"/>
                      <c:pt idx="0">
                        <c:v>41670</c:v>
                      </c:pt>
                      <c:pt idx="1">
                        <c:v>41698</c:v>
                      </c:pt>
                      <c:pt idx="2">
                        <c:v>41729</c:v>
                      </c:pt>
                      <c:pt idx="3">
                        <c:v>41759</c:v>
                      </c:pt>
                      <c:pt idx="4">
                        <c:v>41790</c:v>
                      </c:pt>
                      <c:pt idx="5">
                        <c:v>41820</c:v>
                      </c:pt>
                      <c:pt idx="6">
                        <c:v>41851</c:v>
                      </c:pt>
                      <c:pt idx="7">
                        <c:v>41882</c:v>
                      </c:pt>
                      <c:pt idx="8">
                        <c:v>41912</c:v>
                      </c:pt>
                      <c:pt idx="9">
                        <c:v>41943</c:v>
                      </c:pt>
                      <c:pt idx="10">
                        <c:v>41973</c:v>
                      </c:pt>
                      <c:pt idx="11">
                        <c:v>42004</c:v>
                      </c:pt>
                      <c:pt idx="12">
                        <c:v>Total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60696"/>
        <c:axId val="204061088"/>
      </c:barChart>
      <c:catAx>
        <c:axId val="204060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061088"/>
        <c:crosses val="autoZero"/>
        <c:auto val="1"/>
        <c:lblAlgn val="ctr"/>
        <c:lblOffset val="100"/>
        <c:noMultiLvlLbl val="0"/>
      </c:catAx>
      <c:valAx>
        <c:axId val="20406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060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'[1]poa 2014'!$C$213:$C$225</c:f>
              <c:numCache>
                <c:formatCode>General</c:formatCode>
                <c:ptCount val="13"/>
                <c:pt idx="0">
                  <c:v>21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21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242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'[1]poa 2014'!$C$212</c15:sqref>
                        </c15:formulaRef>
                      </c:ext>
                    </c:extLst>
                    <c:strCache>
                      <c:ptCount val="1"/>
                      <c:pt idx="0">
                        <c:v>META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'[1]poa 2014'!$B$213:$B$225</c15:sqref>
                        </c15:formulaRef>
                      </c:ext>
                    </c:extLst>
                    <c:strCache>
                      <c:ptCount val="13"/>
                      <c:pt idx="0">
                        <c:v>41670</c:v>
                      </c:pt>
                      <c:pt idx="1">
                        <c:v>41698</c:v>
                      </c:pt>
                      <c:pt idx="2">
                        <c:v>41729</c:v>
                      </c:pt>
                      <c:pt idx="3">
                        <c:v>41759</c:v>
                      </c:pt>
                      <c:pt idx="4">
                        <c:v>41790</c:v>
                      </c:pt>
                      <c:pt idx="5">
                        <c:v>41820</c:v>
                      </c:pt>
                      <c:pt idx="6">
                        <c:v>41851</c:v>
                      </c:pt>
                      <c:pt idx="7">
                        <c:v>41882</c:v>
                      </c:pt>
                      <c:pt idx="8">
                        <c:v>41912</c:v>
                      </c:pt>
                      <c:pt idx="9">
                        <c:v>41943</c:v>
                      </c:pt>
                      <c:pt idx="10">
                        <c:v>41973</c:v>
                      </c:pt>
                      <c:pt idx="11">
                        <c:v>42004</c:v>
                      </c:pt>
                      <c:pt idx="12">
                        <c:v>Total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'[1]poa 2014'!$D$213:$D$225</c:f>
              <c:numCache>
                <c:formatCode>General</c:formatCode>
                <c:ptCount val="13"/>
                <c:pt idx="0">
                  <c:v>21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21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21</c:v>
                </c:pt>
                <c:pt idx="11">
                  <c:v>20</c:v>
                </c:pt>
                <c:pt idx="12">
                  <c:v>243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'[1]poa 2014'!$D$212</c15:sqref>
                        </c15:formulaRef>
                      </c:ext>
                    </c:extLst>
                    <c:strCache>
                      <c:ptCount val="1"/>
                      <c:pt idx="0">
                        <c:v>AVANCE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'[1]poa 2014'!$B$213:$B$225</c15:sqref>
                        </c15:formulaRef>
                      </c:ext>
                    </c:extLst>
                    <c:strCache>
                      <c:ptCount val="13"/>
                      <c:pt idx="0">
                        <c:v>41670</c:v>
                      </c:pt>
                      <c:pt idx="1">
                        <c:v>41698</c:v>
                      </c:pt>
                      <c:pt idx="2">
                        <c:v>41729</c:v>
                      </c:pt>
                      <c:pt idx="3">
                        <c:v>41759</c:v>
                      </c:pt>
                      <c:pt idx="4">
                        <c:v>41790</c:v>
                      </c:pt>
                      <c:pt idx="5">
                        <c:v>41820</c:v>
                      </c:pt>
                      <c:pt idx="6">
                        <c:v>41851</c:v>
                      </c:pt>
                      <c:pt idx="7">
                        <c:v>41882</c:v>
                      </c:pt>
                      <c:pt idx="8">
                        <c:v>41912</c:v>
                      </c:pt>
                      <c:pt idx="9">
                        <c:v>41943</c:v>
                      </c:pt>
                      <c:pt idx="10">
                        <c:v>41973</c:v>
                      </c:pt>
                      <c:pt idx="11">
                        <c:v>42004</c:v>
                      </c:pt>
                      <c:pt idx="12">
                        <c:v>Total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244688"/>
        <c:axId val="252245080"/>
      </c:barChart>
      <c:catAx>
        <c:axId val="252244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2245080"/>
        <c:crosses val="autoZero"/>
        <c:auto val="1"/>
        <c:lblAlgn val="ctr"/>
        <c:lblOffset val="100"/>
        <c:noMultiLvlLbl val="0"/>
      </c:catAx>
      <c:valAx>
        <c:axId val="252245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2244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43181558826887"/>
          <c:y val="5.7406487290692934E-2"/>
          <c:w val="0.57352742211571384"/>
          <c:h val="0.46351706036745399"/>
        </c:manualLayout>
      </c:layout>
      <c:area3DChart>
        <c:grouping val="standard"/>
        <c:varyColors val="0"/>
        <c:ser>
          <c:idx val="0"/>
          <c:order val="0"/>
          <c:val>
            <c:numRef>
              <c:f>'[1]poa 2014'!$C$49:$C$61</c:f>
              <c:numCache>
                <c:formatCode>General</c:formatCode>
                <c:ptCount val="13"/>
                <c:pt idx="0">
                  <c:v>106</c:v>
                </c:pt>
                <c:pt idx="1">
                  <c:v>105</c:v>
                </c:pt>
                <c:pt idx="2">
                  <c:v>104</c:v>
                </c:pt>
                <c:pt idx="3">
                  <c:v>103</c:v>
                </c:pt>
                <c:pt idx="4">
                  <c:v>103</c:v>
                </c:pt>
                <c:pt idx="5">
                  <c:v>104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103</c:v>
                </c:pt>
                <c:pt idx="10">
                  <c:v>105</c:v>
                </c:pt>
                <c:pt idx="11">
                  <c:v>108</c:v>
                </c:pt>
                <c:pt idx="12">
                  <c:v>1256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'[1]poa 2014'!$C$48</c15:sqref>
                        </c15:formulaRef>
                      </c:ext>
                    </c:extLst>
                    <c:strCache>
                      <c:ptCount val="1"/>
                      <c:pt idx="0">
                        <c:v>META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'[1]poa 2014'!$B$49:$B$61</c15:sqref>
                        </c15:formulaRef>
                      </c:ext>
                    </c:extLst>
                    <c:strCache>
                      <c:ptCount val="13"/>
                      <c:pt idx="0">
                        <c:v>41670</c:v>
                      </c:pt>
                      <c:pt idx="1">
                        <c:v>41698</c:v>
                      </c:pt>
                      <c:pt idx="2">
                        <c:v>41729</c:v>
                      </c:pt>
                      <c:pt idx="3">
                        <c:v>41759</c:v>
                      </c:pt>
                      <c:pt idx="4">
                        <c:v>41790</c:v>
                      </c:pt>
                      <c:pt idx="5">
                        <c:v>41820</c:v>
                      </c:pt>
                      <c:pt idx="6">
                        <c:v>41851</c:v>
                      </c:pt>
                      <c:pt idx="7">
                        <c:v>41882</c:v>
                      </c:pt>
                      <c:pt idx="8">
                        <c:v>41912</c:v>
                      </c:pt>
                      <c:pt idx="9">
                        <c:v>41943</c:v>
                      </c:pt>
                      <c:pt idx="10">
                        <c:v>41973</c:v>
                      </c:pt>
                      <c:pt idx="11">
                        <c:v>42004</c:v>
                      </c:pt>
                      <c:pt idx="12">
                        <c:v>Total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val>
            <c:numRef>
              <c:f>'[1]poa 2014'!$D$49:$D$61</c:f>
              <c:numCache>
                <c:formatCode>General</c:formatCode>
                <c:ptCount val="13"/>
                <c:pt idx="0">
                  <c:v>106</c:v>
                </c:pt>
                <c:pt idx="1">
                  <c:v>105</c:v>
                </c:pt>
                <c:pt idx="2">
                  <c:v>104</c:v>
                </c:pt>
                <c:pt idx="3">
                  <c:v>102</c:v>
                </c:pt>
                <c:pt idx="4">
                  <c:v>100</c:v>
                </c:pt>
                <c:pt idx="5">
                  <c:v>104</c:v>
                </c:pt>
                <c:pt idx="6">
                  <c:v>104</c:v>
                </c:pt>
                <c:pt idx="7">
                  <c:v>104</c:v>
                </c:pt>
                <c:pt idx="8">
                  <c:v>105</c:v>
                </c:pt>
                <c:pt idx="9">
                  <c:v>104</c:v>
                </c:pt>
                <c:pt idx="10">
                  <c:v>107</c:v>
                </c:pt>
                <c:pt idx="11">
                  <c:v>109</c:v>
                </c:pt>
                <c:pt idx="12">
                  <c:v>1254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'[1]poa 2014'!$D$48</c15:sqref>
                        </c15:formulaRef>
                      </c:ext>
                    </c:extLst>
                    <c:strCache>
                      <c:ptCount val="1"/>
                      <c:pt idx="0">
                        <c:v>AVANCE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'[1]poa 2014'!$B$49:$B$61</c15:sqref>
                        </c15:formulaRef>
                      </c:ext>
                    </c:extLst>
                    <c:strCache>
                      <c:ptCount val="13"/>
                      <c:pt idx="0">
                        <c:v>41670</c:v>
                      </c:pt>
                      <c:pt idx="1">
                        <c:v>41698</c:v>
                      </c:pt>
                      <c:pt idx="2">
                        <c:v>41729</c:v>
                      </c:pt>
                      <c:pt idx="3">
                        <c:v>41759</c:v>
                      </c:pt>
                      <c:pt idx="4">
                        <c:v>41790</c:v>
                      </c:pt>
                      <c:pt idx="5">
                        <c:v>41820</c:v>
                      </c:pt>
                      <c:pt idx="6">
                        <c:v>41851</c:v>
                      </c:pt>
                      <c:pt idx="7">
                        <c:v>41882</c:v>
                      </c:pt>
                      <c:pt idx="8">
                        <c:v>41912</c:v>
                      </c:pt>
                      <c:pt idx="9">
                        <c:v>41943</c:v>
                      </c:pt>
                      <c:pt idx="10">
                        <c:v>41973</c:v>
                      </c:pt>
                      <c:pt idx="11">
                        <c:v>42004</c:v>
                      </c:pt>
                      <c:pt idx="12">
                        <c:v>Total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713760"/>
        <c:axId val="519714152"/>
        <c:axId val="202423408"/>
      </c:area3DChart>
      <c:catAx>
        <c:axId val="51971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9714152"/>
        <c:crosses val="autoZero"/>
        <c:auto val="1"/>
        <c:lblAlgn val="ctr"/>
        <c:lblOffset val="100"/>
        <c:noMultiLvlLbl val="0"/>
      </c:catAx>
      <c:valAx>
        <c:axId val="519714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9713760"/>
        <c:crosses val="autoZero"/>
        <c:crossBetween val="midCat"/>
      </c:valAx>
      <c:serAx>
        <c:axId val="202423408"/>
        <c:scaling>
          <c:orientation val="minMax"/>
        </c:scaling>
        <c:delete val="0"/>
        <c:axPos val="b"/>
        <c:majorTickMark val="out"/>
        <c:minorTickMark val="none"/>
        <c:tickLblPos val="nextTo"/>
        <c:crossAx val="519714152"/>
        <c:crosses val="autoZero"/>
      </c:ser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94</xdr:row>
      <xdr:rowOff>57151</xdr:rowOff>
    </xdr:from>
    <xdr:to>
      <xdr:col>5</xdr:col>
      <xdr:colOff>581025</xdr:colOff>
      <xdr:row>111</xdr:row>
      <xdr:rowOff>0</xdr:rowOff>
    </xdr:to>
    <xdr:graphicFrame macro="">
      <xdr:nvGraphicFramePr>
        <xdr:cNvPr id="2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176212</xdr:colOff>
      <xdr:row>140</xdr:row>
      <xdr:rowOff>152399</xdr:rowOff>
    </xdr:from>
    <xdr:to>
      <xdr:col>5</xdr:col>
      <xdr:colOff>295275</xdr:colOff>
      <xdr:row>153</xdr:row>
      <xdr:rowOff>152400</xdr:rowOff>
    </xdr:to>
    <xdr:graphicFrame macro="">
      <xdr:nvGraphicFramePr>
        <xdr:cNvPr id="3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157162</xdr:colOff>
      <xdr:row>189</xdr:row>
      <xdr:rowOff>152400</xdr:rowOff>
    </xdr:from>
    <xdr:to>
      <xdr:col>5</xdr:col>
      <xdr:colOff>600075</xdr:colOff>
      <xdr:row>206</xdr:row>
      <xdr:rowOff>76200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45</xdr:row>
      <xdr:rowOff>19050</xdr:rowOff>
    </xdr:from>
    <xdr:to>
      <xdr:col>6</xdr:col>
      <xdr:colOff>876300</xdr:colOff>
      <xdr:row>63</xdr:row>
      <xdr:rowOff>152400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0</xdr:row>
      <xdr:rowOff>0</xdr:rowOff>
    </xdr:from>
    <xdr:to>
      <xdr:col>1</xdr:col>
      <xdr:colOff>476251</xdr:colOff>
      <xdr:row>2</xdr:row>
      <xdr:rowOff>123825</xdr:rowOff>
    </xdr:to>
    <xdr:pic>
      <xdr:nvPicPr>
        <xdr:cNvPr id="7" name="Imagen 6" descr="Logotipo-Hogar-Cabañas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382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tabSelected="1" workbookViewId="0">
      <selection activeCell="F13" sqref="F13"/>
    </sheetView>
  </sheetViews>
  <sheetFormatPr baseColWidth="10" defaultRowHeight="15" x14ac:dyDescent="0.25"/>
  <cols>
    <col min="2" max="2" width="11.85546875" customWidth="1"/>
    <col min="4" max="4" width="11.42578125" customWidth="1"/>
    <col min="7" max="7" width="16" customWidth="1"/>
  </cols>
  <sheetData>
    <row r="1" spans="1:7" x14ac:dyDescent="0.25">
      <c r="C1" t="s">
        <v>48</v>
      </c>
    </row>
    <row r="2" spans="1:7" x14ac:dyDescent="0.25">
      <c r="C2" t="s">
        <v>49</v>
      </c>
    </row>
    <row r="4" spans="1:7" x14ac:dyDescent="0.25">
      <c r="A4" s="1" t="s">
        <v>0</v>
      </c>
      <c r="B4" s="2" t="s">
        <v>1</v>
      </c>
      <c r="C4" s="2"/>
      <c r="D4" s="2"/>
      <c r="E4" s="2"/>
    </row>
    <row r="5" spans="1:7" x14ac:dyDescent="0.25">
      <c r="A5" s="2"/>
    </row>
    <row r="6" spans="1:7" x14ac:dyDescent="0.25">
      <c r="A6" s="1" t="s">
        <v>2</v>
      </c>
      <c r="B6" s="3"/>
      <c r="C6">
        <v>365</v>
      </c>
    </row>
    <row r="7" spans="1:7" x14ac:dyDescent="0.25">
      <c r="A7" s="2"/>
    </row>
    <row r="8" spans="1:7" x14ac:dyDescent="0.25">
      <c r="A8" s="1" t="s">
        <v>3</v>
      </c>
      <c r="B8" s="3"/>
      <c r="C8" s="4"/>
      <c r="D8" s="5" t="s">
        <v>4</v>
      </c>
    </row>
    <row r="9" spans="1:7" x14ac:dyDescent="0.25">
      <c r="A9" s="6"/>
      <c r="B9" s="7"/>
      <c r="C9" s="8"/>
      <c r="D9" s="5"/>
    </row>
    <row r="10" spans="1:7" x14ac:dyDescent="0.25">
      <c r="A10" s="34" t="s">
        <v>5</v>
      </c>
      <c r="B10" s="34"/>
      <c r="C10" s="34"/>
      <c r="D10" s="34"/>
      <c r="E10" s="34"/>
      <c r="F10" s="34"/>
      <c r="G10" s="34"/>
    </row>
    <row r="11" spans="1:7" x14ac:dyDescent="0.25">
      <c r="A11" s="35" t="s">
        <v>6</v>
      </c>
      <c r="B11" s="35"/>
      <c r="C11" s="35"/>
      <c r="D11" s="35"/>
      <c r="E11" s="35"/>
      <c r="F11" s="35"/>
      <c r="G11" s="35"/>
    </row>
    <row r="12" spans="1:7" x14ac:dyDescent="0.25">
      <c r="A12" s="2"/>
    </row>
    <row r="13" spans="1:7" x14ac:dyDescent="0.25">
      <c r="A13" s="1" t="s">
        <v>7</v>
      </c>
      <c r="B13" t="s">
        <v>8</v>
      </c>
    </row>
    <row r="14" spans="1:7" x14ac:dyDescent="0.25">
      <c r="A14" s="2"/>
    </row>
    <row r="15" spans="1:7" x14ac:dyDescent="0.25">
      <c r="A15" s="1" t="s">
        <v>9</v>
      </c>
      <c r="B15" s="3"/>
      <c r="C15" s="3"/>
      <c r="D15" s="9">
        <v>0.99839999999999995</v>
      </c>
    </row>
    <row r="16" spans="1:7" x14ac:dyDescent="0.25">
      <c r="A16" s="2"/>
    </row>
    <row r="17" spans="1:6" x14ac:dyDescent="0.25">
      <c r="A17" s="1" t="s">
        <v>10</v>
      </c>
      <c r="B17" s="3"/>
      <c r="C17" t="s">
        <v>11</v>
      </c>
      <c r="E17" s="3" t="s">
        <v>12</v>
      </c>
      <c r="F17" t="s">
        <v>13</v>
      </c>
    </row>
    <row r="19" spans="1:6" x14ac:dyDescent="0.25">
      <c r="A19" s="1" t="s">
        <v>14</v>
      </c>
    </row>
    <row r="20" spans="1:6" x14ac:dyDescent="0.25">
      <c r="A20" s="2"/>
    </row>
    <row r="21" spans="1:6" x14ac:dyDescent="0.25">
      <c r="A21" s="1" t="s">
        <v>15</v>
      </c>
      <c r="B21" s="3"/>
      <c r="C21" t="s">
        <v>16</v>
      </c>
    </row>
    <row r="22" spans="1:6" x14ac:dyDescent="0.25">
      <c r="A22" s="2"/>
    </row>
    <row r="23" spans="1:6" x14ac:dyDescent="0.25">
      <c r="A23" s="2"/>
    </row>
    <row r="24" spans="1:6" x14ac:dyDescent="0.25">
      <c r="A24" s="30" t="s">
        <v>17</v>
      </c>
      <c r="B24" s="31"/>
      <c r="C24" s="31"/>
      <c r="D24" s="31"/>
      <c r="E24" s="32"/>
    </row>
    <row r="25" spans="1:6" x14ac:dyDescent="0.25">
      <c r="A25" s="2"/>
    </row>
    <row r="26" spans="1:6" x14ac:dyDescent="0.25">
      <c r="B26" s="36" t="s">
        <v>18</v>
      </c>
      <c r="C26" s="36"/>
      <c r="D26" s="36"/>
    </row>
    <row r="27" spans="1:6" x14ac:dyDescent="0.25">
      <c r="B27" s="10" t="s">
        <v>19</v>
      </c>
      <c r="C27" s="10" t="s">
        <v>20</v>
      </c>
      <c r="D27" s="10" t="s">
        <v>21</v>
      </c>
    </row>
    <row r="28" spans="1:6" x14ac:dyDescent="0.25">
      <c r="B28" s="11">
        <v>41670</v>
      </c>
      <c r="C28" s="12">
        <v>106</v>
      </c>
      <c r="D28" s="12">
        <v>106</v>
      </c>
    </row>
    <row r="29" spans="1:6" x14ac:dyDescent="0.25">
      <c r="B29" s="13">
        <v>41698</v>
      </c>
      <c r="C29" s="14">
        <v>105</v>
      </c>
      <c r="D29" s="14">
        <v>105</v>
      </c>
    </row>
    <row r="30" spans="1:6" x14ac:dyDescent="0.25">
      <c r="B30" s="11">
        <v>41729</v>
      </c>
      <c r="C30" s="12">
        <v>104</v>
      </c>
      <c r="D30" s="12">
        <v>104</v>
      </c>
    </row>
    <row r="31" spans="1:6" x14ac:dyDescent="0.25">
      <c r="B31" s="13">
        <v>41759</v>
      </c>
      <c r="C31" s="14">
        <v>103</v>
      </c>
      <c r="D31" s="14">
        <v>102</v>
      </c>
    </row>
    <row r="32" spans="1:6" x14ac:dyDescent="0.25">
      <c r="B32" s="11">
        <v>41790</v>
      </c>
      <c r="C32" s="12">
        <v>103</v>
      </c>
      <c r="D32" s="12">
        <v>100</v>
      </c>
    </row>
    <row r="33" spans="2:4" x14ac:dyDescent="0.25">
      <c r="B33" s="13">
        <v>41820</v>
      </c>
      <c r="C33" s="14">
        <v>104</v>
      </c>
      <c r="D33" s="14">
        <v>104</v>
      </c>
    </row>
    <row r="34" spans="2:4" x14ac:dyDescent="0.25">
      <c r="B34" s="11">
        <v>41851</v>
      </c>
      <c r="C34" s="12">
        <v>105</v>
      </c>
      <c r="D34" s="12">
        <v>104</v>
      </c>
    </row>
    <row r="35" spans="2:4" x14ac:dyDescent="0.25">
      <c r="B35" s="13">
        <v>41882</v>
      </c>
      <c r="C35" s="14">
        <v>105</v>
      </c>
      <c r="D35" s="14">
        <v>104</v>
      </c>
    </row>
    <row r="36" spans="2:4" x14ac:dyDescent="0.25">
      <c r="B36" s="11">
        <v>41912</v>
      </c>
      <c r="C36" s="12">
        <v>105</v>
      </c>
      <c r="D36" s="12">
        <v>105</v>
      </c>
    </row>
    <row r="37" spans="2:4" x14ac:dyDescent="0.25">
      <c r="B37" s="13">
        <v>41943</v>
      </c>
      <c r="C37" s="14">
        <v>103</v>
      </c>
      <c r="D37" s="14">
        <v>104</v>
      </c>
    </row>
    <row r="38" spans="2:4" x14ac:dyDescent="0.25">
      <c r="B38" s="11">
        <v>41973</v>
      </c>
      <c r="C38" s="12">
        <v>105</v>
      </c>
      <c r="D38" s="12">
        <v>107</v>
      </c>
    </row>
    <row r="39" spans="2:4" x14ac:dyDescent="0.25">
      <c r="B39" s="13">
        <v>42004</v>
      </c>
      <c r="C39" s="14">
        <v>108</v>
      </c>
      <c r="D39" s="14">
        <v>109</v>
      </c>
    </row>
    <row r="40" spans="2:4" x14ac:dyDescent="0.25">
      <c r="B40" s="10" t="s">
        <v>22</v>
      </c>
      <c r="C40" s="10">
        <v>1256</v>
      </c>
      <c r="D40" s="10">
        <v>1254</v>
      </c>
    </row>
    <row r="66" spans="1:7" x14ac:dyDescent="0.25">
      <c r="A66" s="15"/>
      <c r="B66" s="16" t="s">
        <v>23</v>
      </c>
      <c r="C66" s="16"/>
      <c r="D66" s="16"/>
      <c r="E66" s="16"/>
      <c r="F66" s="16"/>
    </row>
    <row r="68" spans="1:7" x14ac:dyDescent="0.25">
      <c r="B68" s="1" t="s">
        <v>24</v>
      </c>
      <c r="C68" s="1"/>
      <c r="D68" s="2">
        <v>1</v>
      </c>
    </row>
    <row r="69" spans="1:7" x14ac:dyDescent="0.25">
      <c r="A69" s="29" t="s">
        <v>25</v>
      </c>
      <c r="B69" s="29"/>
      <c r="C69" s="29"/>
      <c r="D69" s="29"/>
      <c r="E69" s="29"/>
      <c r="F69" s="29"/>
      <c r="G69" s="29"/>
    </row>
    <row r="70" spans="1:7" x14ac:dyDescent="0.25">
      <c r="A70" t="s">
        <v>26</v>
      </c>
      <c r="B70" s="6"/>
      <c r="C70" s="6"/>
      <c r="D70" s="2"/>
    </row>
    <row r="71" spans="1:7" x14ac:dyDescent="0.25">
      <c r="A71" t="s">
        <v>27</v>
      </c>
      <c r="B71" s="6"/>
      <c r="C71" s="6"/>
      <c r="D71" s="2"/>
    </row>
    <row r="72" spans="1:7" x14ac:dyDescent="0.25">
      <c r="B72" s="6"/>
      <c r="C72" s="6"/>
      <c r="D72" s="2"/>
    </row>
    <row r="73" spans="1:7" x14ac:dyDescent="0.25">
      <c r="B73" s="1" t="s">
        <v>28</v>
      </c>
      <c r="C73" t="s">
        <v>29</v>
      </c>
    </row>
    <row r="74" spans="1:7" x14ac:dyDescent="0.25">
      <c r="B74" s="1" t="s">
        <v>10</v>
      </c>
      <c r="D74" s="17">
        <v>41640</v>
      </c>
    </row>
    <row r="75" spans="1:7" x14ac:dyDescent="0.25">
      <c r="B75" s="1" t="s">
        <v>30</v>
      </c>
      <c r="D75" s="17">
        <v>42004</v>
      </c>
    </row>
    <row r="76" spans="1:7" x14ac:dyDescent="0.25">
      <c r="B76" s="1" t="s">
        <v>31</v>
      </c>
      <c r="C76" s="3"/>
      <c r="D76" s="18" t="s">
        <v>32</v>
      </c>
    </row>
    <row r="77" spans="1:7" x14ac:dyDescent="0.25">
      <c r="B77" s="30" t="s">
        <v>33</v>
      </c>
      <c r="C77" s="31"/>
      <c r="D77" s="32"/>
    </row>
    <row r="78" spans="1:7" x14ac:dyDescent="0.25">
      <c r="B78" s="10" t="s">
        <v>19</v>
      </c>
      <c r="C78" s="10" t="s">
        <v>20</v>
      </c>
      <c r="D78" s="10" t="s">
        <v>21</v>
      </c>
    </row>
    <row r="79" spans="1:7" x14ac:dyDescent="0.25">
      <c r="B79" s="11">
        <v>41670</v>
      </c>
      <c r="C79" s="12">
        <v>70</v>
      </c>
      <c r="D79" s="12">
        <v>70</v>
      </c>
    </row>
    <row r="80" spans="1:7" x14ac:dyDescent="0.25">
      <c r="B80" s="13">
        <v>41698</v>
      </c>
      <c r="C80" s="14">
        <v>70</v>
      </c>
      <c r="D80" s="14">
        <v>70</v>
      </c>
    </row>
    <row r="81" spans="2:4" x14ac:dyDescent="0.25">
      <c r="B81" s="11">
        <v>41729</v>
      </c>
      <c r="C81" s="12">
        <v>70</v>
      </c>
      <c r="D81" s="12">
        <v>70</v>
      </c>
    </row>
    <row r="82" spans="2:4" x14ac:dyDescent="0.25">
      <c r="B82" s="13">
        <v>41759</v>
      </c>
      <c r="C82" s="14">
        <v>70</v>
      </c>
      <c r="D82" s="14">
        <v>69</v>
      </c>
    </row>
    <row r="83" spans="2:4" x14ac:dyDescent="0.25">
      <c r="B83" s="11">
        <v>41790</v>
      </c>
      <c r="C83" s="12">
        <v>70</v>
      </c>
      <c r="D83" s="12">
        <v>68</v>
      </c>
    </row>
    <row r="84" spans="2:4" x14ac:dyDescent="0.25">
      <c r="B84" s="13">
        <v>41820</v>
      </c>
      <c r="C84" s="14">
        <v>70</v>
      </c>
      <c r="D84" s="14">
        <v>70</v>
      </c>
    </row>
    <row r="85" spans="2:4" x14ac:dyDescent="0.25">
      <c r="B85" s="11">
        <v>41851</v>
      </c>
      <c r="C85" s="12">
        <v>70</v>
      </c>
      <c r="D85" s="12">
        <v>70</v>
      </c>
    </row>
    <row r="86" spans="2:4" x14ac:dyDescent="0.25">
      <c r="B86" s="13">
        <v>41882</v>
      </c>
      <c r="C86" s="14">
        <v>70</v>
      </c>
      <c r="D86" s="14">
        <v>70</v>
      </c>
    </row>
    <row r="87" spans="2:4" x14ac:dyDescent="0.25">
      <c r="B87" s="11">
        <v>41912</v>
      </c>
      <c r="C87" s="12">
        <v>70</v>
      </c>
      <c r="D87" s="12">
        <v>70</v>
      </c>
    </row>
    <row r="88" spans="2:4" x14ac:dyDescent="0.25">
      <c r="B88" s="13">
        <v>41943</v>
      </c>
      <c r="C88" s="14">
        <v>70</v>
      </c>
      <c r="D88" s="14">
        <v>71</v>
      </c>
    </row>
    <row r="89" spans="2:4" x14ac:dyDescent="0.25">
      <c r="B89" s="11">
        <v>41973</v>
      </c>
      <c r="C89" s="12">
        <v>70</v>
      </c>
      <c r="D89" s="12">
        <v>71</v>
      </c>
    </row>
    <row r="90" spans="2:4" x14ac:dyDescent="0.25">
      <c r="B90" s="13">
        <v>42004</v>
      </c>
      <c r="C90" s="14">
        <v>75</v>
      </c>
      <c r="D90" s="14">
        <v>75</v>
      </c>
    </row>
    <row r="91" spans="2:4" x14ac:dyDescent="0.25">
      <c r="B91" s="10" t="s">
        <v>22</v>
      </c>
      <c r="C91" s="19">
        <f>SUM(C79:C90)</f>
        <v>845</v>
      </c>
      <c r="D91" s="19">
        <f>SUM(D79:D90)</f>
        <v>844</v>
      </c>
    </row>
    <row r="92" spans="2:4" x14ac:dyDescent="0.25">
      <c r="B92" s="20"/>
      <c r="C92" s="21"/>
      <c r="D92" s="21"/>
    </row>
    <row r="93" spans="2:4" x14ac:dyDescent="0.25">
      <c r="B93" s="20"/>
      <c r="C93" s="21"/>
      <c r="D93" s="21"/>
    </row>
    <row r="94" spans="2:4" x14ac:dyDescent="0.25">
      <c r="B94" s="22"/>
      <c r="C94" s="23"/>
      <c r="D94" s="23"/>
    </row>
    <row r="113" spans="1:7" x14ac:dyDescent="0.25">
      <c r="B113" s="1" t="s">
        <v>24</v>
      </c>
      <c r="C113" s="3"/>
      <c r="D113">
        <v>2</v>
      </c>
    </row>
    <row r="114" spans="1:7" x14ac:dyDescent="0.25">
      <c r="A114" s="29" t="s">
        <v>25</v>
      </c>
      <c r="B114" s="29"/>
      <c r="C114" s="29"/>
      <c r="D114" s="29"/>
      <c r="E114" s="29"/>
      <c r="F114" s="29"/>
      <c r="G114" s="29"/>
    </row>
    <row r="115" spans="1:7" x14ac:dyDescent="0.25">
      <c r="B115" s="24" t="s">
        <v>34</v>
      </c>
      <c r="C115" s="7"/>
    </row>
    <row r="116" spans="1:7" x14ac:dyDescent="0.25">
      <c r="B116" s="24" t="s">
        <v>35</v>
      </c>
      <c r="C116" s="7"/>
    </row>
    <row r="117" spans="1:7" x14ac:dyDescent="0.25">
      <c r="B117" s="24" t="s">
        <v>36</v>
      </c>
      <c r="C117" s="7"/>
    </row>
    <row r="118" spans="1:7" x14ac:dyDescent="0.25">
      <c r="B118" s="6"/>
      <c r="C118" s="7"/>
    </row>
    <row r="119" spans="1:7" x14ac:dyDescent="0.25">
      <c r="B119" s="2" t="s">
        <v>28</v>
      </c>
      <c r="C119" t="s">
        <v>37</v>
      </c>
    </row>
    <row r="120" spans="1:7" x14ac:dyDescent="0.25">
      <c r="B120" s="1" t="s">
        <v>10</v>
      </c>
      <c r="C120" s="3"/>
      <c r="D120" s="17">
        <v>41640</v>
      </c>
    </row>
    <row r="121" spans="1:7" x14ac:dyDescent="0.25">
      <c r="B121" s="1" t="s">
        <v>30</v>
      </c>
      <c r="D121" s="17">
        <v>42004</v>
      </c>
    </row>
    <row r="122" spans="1:7" x14ac:dyDescent="0.25">
      <c r="B122" s="1" t="s">
        <v>38</v>
      </c>
      <c r="C122" s="3"/>
      <c r="D122" t="s">
        <v>39</v>
      </c>
    </row>
    <row r="123" spans="1:7" x14ac:dyDescent="0.25">
      <c r="B123" s="30" t="s">
        <v>33</v>
      </c>
      <c r="C123" s="31"/>
      <c r="D123" s="32"/>
    </row>
    <row r="124" spans="1:7" x14ac:dyDescent="0.25">
      <c r="B124" s="10" t="s">
        <v>19</v>
      </c>
      <c r="C124" s="10" t="s">
        <v>40</v>
      </c>
      <c r="D124" s="10" t="s">
        <v>21</v>
      </c>
    </row>
    <row r="125" spans="1:7" x14ac:dyDescent="0.25">
      <c r="B125" s="11">
        <v>41670</v>
      </c>
      <c r="C125" s="12">
        <v>15</v>
      </c>
      <c r="D125" s="12">
        <v>15</v>
      </c>
    </row>
    <row r="126" spans="1:7" x14ac:dyDescent="0.25">
      <c r="B126" s="13">
        <v>41698</v>
      </c>
      <c r="C126" s="14">
        <v>15</v>
      </c>
      <c r="D126" s="14">
        <v>15</v>
      </c>
    </row>
    <row r="127" spans="1:7" x14ac:dyDescent="0.25">
      <c r="B127" s="11">
        <v>41729</v>
      </c>
      <c r="C127" s="12">
        <v>14</v>
      </c>
      <c r="D127" s="12">
        <v>14</v>
      </c>
    </row>
    <row r="128" spans="1:7" x14ac:dyDescent="0.25">
      <c r="B128" s="13">
        <v>41759</v>
      </c>
      <c r="C128" s="14">
        <v>13</v>
      </c>
      <c r="D128" s="14">
        <v>13</v>
      </c>
    </row>
    <row r="129" spans="2:4" x14ac:dyDescent="0.25">
      <c r="B129" s="11">
        <v>41790</v>
      </c>
      <c r="C129" s="12">
        <v>13</v>
      </c>
      <c r="D129" s="12">
        <v>12</v>
      </c>
    </row>
    <row r="130" spans="2:4" x14ac:dyDescent="0.25">
      <c r="B130" s="13">
        <v>41820</v>
      </c>
      <c r="C130" s="14">
        <v>14</v>
      </c>
      <c r="D130" s="14">
        <v>14</v>
      </c>
    </row>
    <row r="131" spans="2:4" x14ac:dyDescent="0.25">
      <c r="B131" s="11">
        <v>41851</v>
      </c>
      <c r="C131" s="12">
        <v>14</v>
      </c>
      <c r="D131" s="12">
        <v>13</v>
      </c>
    </row>
    <row r="132" spans="2:4" x14ac:dyDescent="0.25">
      <c r="B132" s="13">
        <v>41882</v>
      </c>
      <c r="C132" s="14">
        <v>15</v>
      </c>
      <c r="D132" s="14">
        <v>14</v>
      </c>
    </row>
    <row r="133" spans="2:4" x14ac:dyDescent="0.25">
      <c r="B133" s="11">
        <v>41912</v>
      </c>
      <c r="C133" s="12">
        <v>15</v>
      </c>
      <c r="D133" s="12">
        <v>15</v>
      </c>
    </row>
    <row r="134" spans="2:4" x14ac:dyDescent="0.25">
      <c r="B134" s="13">
        <v>41943</v>
      </c>
      <c r="C134" s="14">
        <v>13</v>
      </c>
      <c r="D134" s="14">
        <v>13</v>
      </c>
    </row>
    <row r="135" spans="2:4" x14ac:dyDescent="0.25">
      <c r="B135" s="11">
        <v>41973</v>
      </c>
      <c r="C135" s="12">
        <v>15</v>
      </c>
      <c r="D135" s="12">
        <v>15</v>
      </c>
    </row>
    <row r="136" spans="2:4" x14ac:dyDescent="0.25">
      <c r="B136" s="13">
        <v>42004</v>
      </c>
      <c r="C136" s="14">
        <v>13</v>
      </c>
      <c r="D136" s="14">
        <v>14</v>
      </c>
    </row>
    <row r="137" spans="2:4" x14ac:dyDescent="0.25">
      <c r="B137" s="10" t="s">
        <v>22</v>
      </c>
      <c r="C137" s="10">
        <f>SUM(C125:C136)</f>
        <v>169</v>
      </c>
      <c r="D137" s="10">
        <f>SUM(D125:D136)</f>
        <v>167</v>
      </c>
    </row>
    <row r="138" spans="2:4" x14ac:dyDescent="0.25">
      <c r="B138" s="20"/>
      <c r="C138" s="20"/>
      <c r="D138" s="20"/>
    </row>
    <row r="139" spans="2:4" x14ac:dyDescent="0.25">
      <c r="B139" s="20"/>
      <c r="C139" s="20"/>
      <c r="D139" s="20"/>
    </row>
    <row r="140" spans="2:4" x14ac:dyDescent="0.25">
      <c r="B140" s="20"/>
      <c r="C140" s="20"/>
      <c r="D140" s="20"/>
    </row>
    <row r="156" spans="1:7" x14ac:dyDescent="0.25">
      <c r="B156" s="1" t="s">
        <v>24</v>
      </c>
      <c r="C156" s="3"/>
      <c r="D156">
        <v>3</v>
      </c>
    </row>
    <row r="157" spans="1:7" x14ac:dyDescent="0.25">
      <c r="A157" s="29" t="s">
        <v>25</v>
      </c>
      <c r="B157" s="29"/>
      <c r="C157" s="29"/>
      <c r="D157" s="29"/>
      <c r="E157" s="29"/>
      <c r="F157" s="29"/>
      <c r="G157" s="29"/>
    </row>
    <row r="158" spans="1:7" x14ac:dyDescent="0.25">
      <c r="A158" t="s">
        <v>41</v>
      </c>
    </row>
    <row r="160" spans="1:7" x14ac:dyDescent="0.25">
      <c r="B160" s="2" t="s">
        <v>28</v>
      </c>
      <c r="C160" t="s">
        <v>42</v>
      </c>
    </row>
    <row r="161" spans="2:4" x14ac:dyDescent="0.25">
      <c r="B161" s="1" t="s">
        <v>10</v>
      </c>
      <c r="C161" s="3"/>
      <c r="D161" s="17">
        <v>41640</v>
      </c>
    </row>
    <row r="162" spans="2:4" x14ac:dyDescent="0.25">
      <c r="B162" s="1" t="s">
        <v>30</v>
      </c>
      <c r="D162" s="17">
        <v>42004</v>
      </c>
    </row>
    <row r="163" spans="2:4" x14ac:dyDescent="0.25">
      <c r="B163" s="1" t="s">
        <v>31</v>
      </c>
      <c r="C163" s="3"/>
      <c r="D163" t="s">
        <v>32</v>
      </c>
    </row>
    <row r="164" spans="2:4" x14ac:dyDescent="0.25">
      <c r="B164" s="30" t="s">
        <v>33</v>
      </c>
      <c r="C164" s="31"/>
      <c r="D164" s="32"/>
    </row>
    <row r="165" spans="2:4" x14ac:dyDescent="0.25">
      <c r="B165" s="10" t="s">
        <v>19</v>
      </c>
      <c r="C165" s="10" t="s">
        <v>20</v>
      </c>
      <c r="D165" s="10" t="s">
        <v>21</v>
      </c>
    </row>
    <row r="166" spans="2:4" x14ac:dyDescent="0.25">
      <c r="B166" s="11">
        <v>41670</v>
      </c>
      <c r="C166" s="12">
        <v>21</v>
      </c>
      <c r="D166" s="12">
        <v>21</v>
      </c>
    </row>
    <row r="167" spans="2:4" x14ac:dyDescent="0.25">
      <c r="B167" s="13">
        <v>41698</v>
      </c>
      <c r="C167" s="14">
        <v>20</v>
      </c>
      <c r="D167" s="14">
        <v>20</v>
      </c>
    </row>
    <row r="168" spans="2:4" x14ac:dyDescent="0.25">
      <c r="B168" s="11">
        <v>41729</v>
      </c>
      <c r="C168" s="12">
        <v>20</v>
      </c>
      <c r="D168" s="12">
        <v>20</v>
      </c>
    </row>
    <row r="169" spans="2:4" x14ac:dyDescent="0.25">
      <c r="B169" s="13">
        <v>41759</v>
      </c>
      <c r="C169" s="14">
        <v>20</v>
      </c>
      <c r="D169" s="14">
        <v>20</v>
      </c>
    </row>
    <row r="170" spans="2:4" x14ac:dyDescent="0.25">
      <c r="B170" s="11">
        <v>41790</v>
      </c>
      <c r="C170" s="12">
        <v>20</v>
      </c>
      <c r="D170" s="25">
        <v>20</v>
      </c>
    </row>
    <row r="171" spans="2:4" x14ac:dyDescent="0.25">
      <c r="B171" s="13">
        <v>41820</v>
      </c>
      <c r="C171" s="14">
        <v>20</v>
      </c>
      <c r="D171" s="14">
        <v>20</v>
      </c>
    </row>
    <row r="172" spans="2:4" x14ac:dyDescent="0.25">
      <c r="B172" s="11">
        <v>41851</v>
      </c>
      <c r="C172" s="12">
        <v>21</v>
      </c>
      <c r="D172" s="25">
        <v>21</v>
      </c>
    </row>
    <row r="173" spans="2:4" x14ac:dyDescent="0.25">
      <c r="B173" s="13">
        <v>41882</v>
      </c>
      <c r="C173" s="14">
        <v>20</v>
      </c>
      <c r="D173" s="14">
        <v>20</v>
      </c>
    </row>
    <row r="174" spans="2:4" x14ac:dyDescent="0.25">
      <c r="B174" s="11">
        <v>41912</v>
      </c>
      <c r="C174" s="12">
        <v>20</v>
      </c>
      <c r="D174" s="25">
        <v>20</v>
      </c>
    </row>
    <row r="175" spans="2:4" x14ac:dyDescent="0.25">
      <c r="B175" s="13">
        <v>41943</v>
      </c>
      <c r="C175" s="14">
        <v>20</v>
      </c>
      <c r="D175" s="14">
        <v>20</v>
      </c>
    </row>
    <row r="176" spans="2:4" x14ac:dyDescent="0.25">
      <c r="B176" s="11">
        <v>41973</v>
      </c>
      <c r="C176" s="12">
        <v>20</v>
      </c>
      <c r="D176" s="25">
        <v>21</v>
      </c>
    </row>
    <row r="177" spans="2:4" x14ac:dyDescent="0.25">
      <c r="B177" s="13">
        <v>42004</v>
      </c>
      <c r="C177" s="14">
        <v>20</v>
      </c>
      <c r="D177" s="14">
        <v>20</v>
      </c>
    </row>
    <row r="178" spans="2:4" x14ac:dyDescent="0.25">
      <c r="B178" s="26" t="s">
        <v>22</v>
      </c>
      <c r="C178" s="26">
        <f>SUM(C166:C177)</f>
        <v>242</v>
      </c>
      <c r="D178" s="26">
        <f>SUM(D166:D177)</f>
        <v>243</v>
      </c>
    </row>
    <row r="179" spans="2:4" x14ac:dyDescent="0.25">
      <c r="B179" s="27"/>
      <c r="C179" s="28"/>
      <c r="D179" s="28"/>
    </row>
    <row r="180" spans="2:4" x14ac:dyDescent="0.25">
      <c r="B180" s="27"/>
      <c r="C180" s="28"/>
      <c r="D180" s="28"/>
    </row>
    <row r="181" spans="2:4" x14ac:dyDescent="0.25">
      <c r="B181" s="27"/>
      <c r="C181" s="28"/>
      <c r="D181" s="28"/>
    </row>
    <row r="182" spans="2:4" x14ac:dyDescent="0.25">
      <c r="B182" s="27"/>
      <c r="C182" s="28"/>
      <c r="D182" s="28"/>
    </row>
    <row r="183" spans="2:4" x14ac:dyDescent="0.25">
      <c r="B183" s="27"/>
      <c r="C183" s="28"/>
      <c r="D183" s="28"/>
    </row>
    <row r="184" spans="2:4" x14ac:dyDescent="0.25">
      <c r="B184" s="27"/>
      <c r="C184" s="28"/>
      <c r="D184" s="28"/>
    </row>
    <row r="185" spans="2:4" x14ac:dyDescent="0.25">
      <c r="B185" s="27"/>
      <c r="C185" s="28"/>
      <c r="D185" s="28"/>
    </row>
    <row r="186" spans="2:4" x14ac:dyDescent="0.25">
      <c r="B186" s="27"/>
      <c r="C186" s="28"/>
      <c r="D186" s="28"/>
    </row>
    <row r="187" spans="2:4" x14ac:dyDescent="0.25">
      <c r="B187" s="27"/>
      <c r="C187" s="28"/>
      <c r="D187" s="28"/>
    </row>
    <row r="188" spans="2:4" x14ac:dyDescent="0.25">
      <c r="B188" s="27"/>
      <c r="C188" s="28"/>
      <c r="D188" s="28"/>
    </row>
    <row r="189" spans="2:4" x14ac:dyDescent="0.25">
      <c r="B189" s="27"/>
      <c r="C189" s="28"/>
      <c r="D189" s="28"/>
    </row>
    <row r="209" spans="1:7" x14ac:dyDescent="0.25">
      <c r="A209" t="s">
        <v>43</v>
      </c>
      <c r="E209" t="s">
        <v>44</v>
      </c>
    </row>
    <row r="210" spans="1:7" x14ac:dyDescent="0.25">
      <c r="A210" t="s">
        <v>45</v>
      </c>
    </row>
    <row r="211" spans="1:7" x14ac:dyDescent="0.25">
      <c r="A211" s="33" t="s">
        <v>46</v>
      </c>
      <c r="B211" s="33"/>
      <c r="C211" s="33"/>
      <c r="D211" s="33" t="s">
        <v>47</v>
      </c>
      <c r="E211" s="33"/>
      <c r="F211" s="33"/>
      <c r="G211" s="33"/>
    </row>
  </sheetData>
  <mergeCells count="12">
    <mergeCell ref="B77:D77"/>
    <mergeCell ref="A10:G10"/>
    <mergeCell ref="A11:G11"/>
    <mergeCell ref="A24:E24"/>
    <mergeCell ref="B26:D26"/>
    <mergeCell ref="A69:G69"/>
    <mergeCell ref="A114:G114"/>
    <mergeCell ref="B123:D123"/>
    <mergeCell ref="A157:G157"/>
    <mergeCell ref="B164:D164"/>
    <mergeCell ref="A211:C211"/>
    <mergeCell ref="D211:G2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Cesar</cp:lastModifiedBy>
  <cp:lastPrinted>2015-02-11T18:48:16Z</cp:lastPrinted>
  <dcterms:created xsi:type="dcterms:W3CDTF">2015-02-11T18:45:20Z</dcterms:created>
  <dcterms:modified xsi:type="dcterms:W3CDTF">2017-03-08T18:18:40Z</dcterms:modified>
</cp:coreProperties>
</file>