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 firstSheet="17" activeTab="23"/>
  </bookViews>
  <sheets>
    <sheet name="enero vacantes" sheetId="2" r:id="rId1"/>
    <sheet name="enero concentrado" sheetId="15" r:id="rId2"/>
    <sheet name="febrero vacantes" sheetId="3" r:id="rId3"/>
    <sheet name="febrero concentrado" sheetId="16" r:id="rId4"/>
    <sheet name="marzo vacantes" sheetId="4" r:id="rId5"/>
    <sheet name="marzo concentrado" sheetId="17" r:id="rId6"/>
    <sheet name="abril vacantes" sheetId="8" r:id="rId7"/>
    <sheet name="abril concentrado" sheetId="5" r:id="rId8"/>
    <sheet name="mayo vacantes" sheetId="6" r:id="rId9"/>
    <sheet name="mayo concentrado" sheetId="9" r:id="rId10"/>
    <sheet name="junio vacantes" sheetId="10" r:id="rId11"/>
    <sheet name="junio concentrado" sheetId="1" r:id="rId12"/>
    <sheet name="julio vacantes" sheetId="11" r:id="rId13"/>
    <sheet name="julio concentrado" sheetId="18" r:id="rId14"/>
    <sheet name="agosto vacantes" sheetId="12" r:id="rId15"/>
    <sheet name="agosto concentrado" sheetId="19" r:id="rId16"/>
    <sheet name="septiembre vacantes" sheetId="20" r:id="rId17"/>
    <sheet name="septiembre concentrado" sheetId="13" r:id="rId18"/>
    <sheet name="octubre vacantes" sheetId="14" r:id="rId19"/>
    <sheet name="octubre concentrado" sheetId="7" r:id="rId20"/>
    <sheet name="noviembre vacantes" sheetId="21" r:id="rId21"/>
    <sheet name="noviembre concentrado" sheetId="22" r:id="rId22"/>
    <sheet name="diciembre vacantes" sheetId="23" r:id="rId23"/>
    <sheet name="diciembre concentrado" sheetId="24" r:id="rId24"/>
  </sheets>
  <calcPr calcId="144525"/>
</workbook>
</file>

<file path=xl/calcChain.xml><?xml version="1.0" encoding="utf-8"?>
<calcChain xmlns="http://schemas.openxmlformats.org/spreadsheetml/2006/main">
  <c r="C17" i="24" l="1"/>
  <c r="C9" i="24"/>
  <c r="C19" i="24" s="1"/>
  <c r="C17" i="22" l="1"/>
  <c r="C9" i="22"/>
  <c r="C19" i="22" s="1"/>
  <c r="C16" i="19" l="1"/>
  <c r="C9" i="19"/>
  <c r="C16" i="18"/>
  <c r="C9" i="18"/>
  <c r="C18" i="18" s="1"/>
  <c r="C15" i="17"/>
  <c r="C9" i="17"/>
  <c r="C17" i="17" s="1"/>
  <c r="C15" i="16"/>
  <c r="C9" i="16"/>
  <c r="C17" i="16" s="1"/>
  <c r="C15" i="15"/>
  <c r="C9" i="15"/>
  <c r="C17" i="15" s="1"/>
  <c r="C17" i="7"/>
  <c r="C17" i="13"/>
  <c r="C9" i="13"/>
  <c r="C19" i="13" l="1"/>
  <c r="C18" i="19"/>
  <c r="C16" i="9"/>
  <c r="C9" i="9"/>
  <c r="C18" i="9" s="1"/>
  <c r="C9" i="7" l="1"/>
  <c r="C19" i="7" s="1"/>
  <c r="C17" i="5" l="1"/>
  <c r="C15" i="5"/>
  <c r="C9" i="5"/>
  <c r="C16" i="1" l="1"/>
  <c r="C9" i="1"/>
  <c r="C18" i="1" l="1"/>
</calcChain>
</file>

<file path=xl/sharedStrings.xml><?xml version="1.0" encoding="utf-8"?>
<sst xmlns="http://schemas.openxmlformats.org/spreadsheetml/2006/main" count="435" uniqueCount="97">
  <si>
    <t>DIRECCIÓN DE RECURSOS HUMANOS</t>
  </si>
  <si>
    <t>Ocupadas</t>
  </si>
  <si>
    <t xml:space="preserve">PLAZAS  </t>
  </si>
  <si>
    <t>Vacantes</t>
  </si>
  <si>
    <t>TOTAL</t>
  </si>
  <si>
    <t>SUBTOTAL</t>
  </si>
  <si>
    <t>DIRECCIÓN GENERAL DE ADMINSITRACIÓN</t>
  </si>
  <si>
    <t>SECRETARÍA DE AGRICULTURA Y DESARROLLO RURAL</t>
  </si>
  <si>
    <r>
      <t xml:space="preserve">NÚMERO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JUNIO 2019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</si>
  <si>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 JUNIO</t>
    </r>
    <r>
      <rPr>
        <b/>
        <sz val="9"/>
        <color theme="1"/>
        <rFont val="Calibri"/>
        <family val="2"/>
        <scheme val="minor"/>
      </rPr>
      <t xml:space="preserve"> 2019</t>
    </r>
  </si>
  <si>
    <t>DIRECCIÓN GENERAL DE ADMINISTRACIÓN</t>
  </si>
  <si>
    <t>PLAZAS VACANTES ENERO 2019</t>
  </si>
  <si>
    <t>N°</t>
  </si>
  <si>
    <t>NIVEL</t>
  </si>
  <si>
    <t>DESCRIPCIÓN</t>
  </si>
  <si>
    <t>NÚM DE PLAZAS</t>
  </si>
  <si>
    <t xml:space="preserve">SECRETARIA AUXILIAR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</si>
  <si>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SECRETARIA DE DIRECCION DE AREA                                                                                                                                                                                                                                 </t>
  </si>
  <si>
    <t xml:space="preserve">TECNICO EN DESARROLLO SOCIAL Y CULTURAL                                                                                                                                                                                                                         </t>
  </si>
  <si>
    <t xml:space="preserve">COORDINADOR DE INFRAESTRUCTURA RURAL                                                                                                                                                                                                                            </t>
  </si>
  <si>
    <t xml:space="preserve">COORDINADOR DE ANALISIS Y PROYECTOS E                                                                                                                                                                                                                           </t>
  </si>
  <si>
    <t xml:space="preserve">DIRECTOR DE AREA DE ACUACULTURA DE PESCA DEL LITORAL                                                                                                                                                                                                            </t>
  </si>
  <si>
    <t xml:space="preserve">DIRECTOR DE AREA DE FOMENTO RURAL                                                                                                                                                                                                                               </t>
  </si>
  <si>
    <t xml:space="preserve">DIRECTOR DE AREA DE PROMOCION RURAL                                                                                                                                                                                                                             </t>
  </si>
  <si>
    <t xml:space="preserve">DIRECTOR DE AREA DE FOMENTO AViCOLA                                                                                                                                                                                                                             </t>
  </si>
  <si>
    <t xml:space="preserve">DIRECTOR DE FINANCIAMIENTO RURAL                                                                                                                                                                                                                                </t>
  </si>
  <si>
    <t xml:space="preserve">DIR DE MAQUINARIA Y BIENES PUB E INFRAESTRUCTURA HIDROLOGICA                                                                                                                                                                                                    </t>
  </si>
  <si>
    <t>PLAZAS VACANTES FEBRERO 2019</t>
  </si>
  <si>
    <t xml:space="preserve">SECRETARIA AUXILIAR                                                                                                     </t>
  </si>
  <si>
    <t xml:space="preserve">AUXILIAR DE JARDINERIA                                                                                                  </t>
  </si>
  <si>
    <t xml:space="preserve">TECNICO DE VIVEROS                                                                                                      </t>
  </si>
  <si>
    <t xml:space="preserve">AUXILIAR CONTABLE                                                                                                       </t>
  </si>
  <si>
    <t xml:space="preserve">TECNICO PISCICOLA                                                                                                       </t>
  </si>
  <si>
    <t xml:space="preserve">VIGILANTE                                                                                                               </t>
  </si>
  <si>
    <t xml:space="preserve">COORDINADOR E                                                                                                           </t>
  </si>
  <si>
    <t xml:space="preserve">ENCARGADO DE VIVERO                                                                                                     </t>
  </si>
  <si>
    <t xml:space="preserve">COORDINADOR B                                                                                                           </t>
  </si>
  <si>
    <t xml:space="preserve">TECNICO ESPECIALIZADO                                                                                                   </t>
  </si>
  <si>
    <t xml:space="preserve">COORDINADOR JURIDICO A                                                                                                  </t>
  </si>
  <si>
    <t xml:space="preserve">TECNICO EN DESARROLLO SOCIAL Y CULTURAL                                                                                 </t>
  </si>
  <si>
    <t xml:space="preserve">COORDINADOR DE ACUACULTURA DE AGUAS INTERIORES                                                                          </t>
  </si>
  <si>
    <t xml:space="preserve">DIRECTOR DE AREA DE COMERCIALIZACION                                                                                    </t>
  </si>
  <si>
    <t xml:space="preserve">DIRECTOR DE AREA DE FOMENTO AVICOLA                                                                                     </t>
  </si>
  <si>
    <t xml:space="preserve">DIRECTOR DE AREA DE PROMOCION RURAL                                                                                     </t>
  </si>
  <si>
    <t xml:space="preserve">DIRECTOR DE FINANCIAMIENTO RURAL                                                                                        </t>
  </si>
  <si>
    <t xml:space="preserve">DIRECTOR DE MAQUINARIA Y BIENES PUBLICOS E INFRAESTRUCTURA HIDROLOGICA                                                  </t>
  </si>
  <si>
    <t>PLAZAS VACANTES MARZO 2019</t>
  </si>
  <si>
    <t xml:space="preserve">COORDINADOR DE ANALISIS Y PROYECTOS E                                                                                   </t>
  </si>
  <si>
    <r>
      <t xml:space="preserve">NÚMERO TOTAL DE PLAZAS DE </t>
    </r>
    <r>
      <rPr>
        <b/>
        <u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ABRIL 2019</t>
    </r>
  </si>
  <si>
    <r>
      <t xml:space="preserve">NÚM. TOTAL DE PLAZAS DE </t>
    </r>
    <r>
      <rPr>
        <b/>
        <u/>
        <sz val="11"/>
        <color theme="1"/>
        <rFont val="Calibri"/>
        <family val="2"/>
        <scheme val="minor"/>
      </rPr>
      <t>CONFIANZA</t>
    </r>
    <r>
      <rPr>
        <b/>
        <sz val="11"/>
        <color theme="1"/>
        <rFont val="Calibri"/>
        <family val="2"/>
        <scheme val="minor"/>
      </rPr>
      <t xml:space="preserve"> ABRIL 2019</t>
    </r>
  </si>
  <si>
    <t>PLAZAS VACANTES MAYO 2019</t>
  </si>
  <si>
    <t xml:space="preserve">SECRETARIA DE DIRECCION DE AREA                                                                                         </t>
  </si>
  <si>
    <t xml:space="preserve">COORDINADOR DE DESARROLLO RURAL C                                                                                       </t>
  </si>
  <si>
    <r>
      <t xml:space="preserve">NÚMERO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30 SEPTIEMBRE 2019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</si>
  <si>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</t>
    </r>
    <r>
      <rPr>
        <b/>
        <sz val="9"/>
        <color theme="1"/>
        <rFont val="Calibri"/>
        <family val="2"/>
        <scheme val="minor"/>
      </rPr>
      <t xml:space="preserve"> 30 SEPTIEMBRE 2019</t>
    </r>
  </si>
  <si>
    <t>PLAZAS VACANTES ABRIL 2019</t>
  </si>
  <si>
    <r>
      <t xml:space="preserve">NÚMERO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MAYO 2019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</si>
  <si>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 MAYO</t>
    </r>
    <r>
      <rPr>
        <b/>
        <sz val="9"/>
        <color theme="1"/>
        <rFont val="Calibri"/>
        <family val="2"/>
        <scheme val="minor"/>
      </rPr>
      <t xml:space="preserve"> 2019</t>
    </r>
  </si>
  <si>
    <t>PLAZAS VACANTES JUNIO 2019</t>
  </si>
  <si>
    <t>PLAZAS VACANTES JULIO 2019</t>
  </si>
  <si>
    <t xml:space="preserve">VERIFICADOR                                                                                                             </t>
  </si>
  <si>
    <t xml:space="preserve">COORDINADOR DE CAPACITACION A                                                                                           </t>
  </si>
  <si>
    <t xml:space="preserve">SECRETARIO TECNICO G                                                                                                    </t>
  </si>
  <si>
    <t>PLAZAS VACANTES AGOSTO 2019</t>
  </si>
  <si>
    <t xml:space="preserve">AUXILIAR ADMINISTRATIVO                                                                                                 </t>
  </si>
  <si>
    <t xml:space="preserve">COORDINADOR A                                                                                                           </t>
  </si>
  <si>
    <t xml:space="preserve">DIRECTOR DE EXTENSIONISMO Y CAPACITACION RURAL                                                                          </t>
  </si>
  <si>
    <r>
      <t xml:space="preserve">NÚMERO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SEPTIEMBRE 2019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</si>
  <si>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</t>
    </r>
    <r>
      <rPr>
        <b/>
        <sz val="9"/>
        <color theme="1"/>
        <rFont val="Calibri"/>
        <family val="2"/>
        <scheme val="minor"/>
      </rPr>
      <t xml:space="preserve"> SEPTIEMBRE 2019</t>
    </r>
  </si>
  <si>
    <t>PLAZAS VACANTES OCTUBRE 2019</t>
  </si>
  <si>
    <t xml:space="preserve">ENCARGADO DE AREA A                                                                                                     </t>
  </si>
  <si>
    <t xml:space="preserve">COORDINADOR DE CENTRO PISCICOLA                                                                                         </t>
  </si>
  <si>
    <r>
      <t xml:space="preserve">NÚMERO TOTAL DE PLAZAS DE </t>
    </r>
    <r>
      <rPr>
        <b/>
        <u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ENERO 2019</t>
    </r>
  </si>
  <si>
    <r>
      <t xml:space="preserve">NÚM. TOTAL DE PLAZAS DE </t>
    </r>
    <r>
      <rPr>
        <b/>
        <u/>
        <sz val="11"/>
        <color theme="1"/>
        <rFont val="Calibri"/>
        <family val="2"/>
        <scheme val="minor"/>
      </rPr>
      <t>CONFIANZA</t>
    </r>
    <r>
      <rPr>
        <b/>
        <sz val="11"/>
        <color theme="1"/>
        <rFont val="Calibri"/>
        <family val="2"/>
        <scheme val="minor"/>
      </rPr>
      <t xml:space="preserve"> ENERO 2019</t>
    </r>
  </si>
  <si>
    <r>
      <t xml:space="preserve">NÚMERO TOTAL DE PLAZAS DE </t>
    </r>
    <r>
      <rPr>
        <b/>
        <u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FEBRERO 2019</t>
    </r>
  </si>
  <si>
    <r>
      <t xml:space="preserve">NÚM. TOTAL DE PLAZAS DE </t>
    </r>
    <r>
      <rPr>
        <b/>
        <u/>
        <sz val="11"/>
        <color theme="1"/>
        <rFont val="Calibri"/>
        <family val="2"/>
        <scheme val="minor"/>
      </rPr>
      <t>CONFIANZA</t>
    </r>
    <r>
      <rPr>
        <b/>
        <sz val="11"/>
        <color theme="1"/>
        <rFont val="Calibri"/>
        <family val="2"/>
        <scheme val="minor"/>
      </rPr>
      <t xml:space="preserve"> FEBRERO 2019</t>
    </r>
  </si>
  <si>
    <r>
      <t xml:space="preserve">NÚMERO TOTAL DE PLAZAS DE </t>
    </r>
    <r>
      <rPr>
        <b/>
        <u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MARZO 2019</t>
    </r>
  </si>
  <si>
    <r>
      <t xml:space="preserve">NÚM. TOTAL DE PLAZAS DE </t>
    </r>
    <r>
      <rPr>
        <b/>
        <u/>
        <sz val="11"/>
        <color theme="1"/>
        <rFont val="Calibri"/>
        <family val="2"/>
        <scheme val="minor"/>
      </rPr>
      <t>CONFIANZA</t>
    </r>
    <r>
      <rPr>
        <b/>
        <sz val="11"/>
        <color theme="1"/>
        <rFont val="Calibri"/>
        <family val="2"/>
        <scheme val="minor"/>
      </rPr>
      <t xml:space="preserve"> MARZO 2019</t>
    </r>
  </si>
  <si>
    <r>
      <t xml:space="preserve">NÚMERO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JULIO 2019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</si>
  <si>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 JULIO</t>
    </r>
    <r>
      <rPr>
        <b/>
        <sz val="9"/>
        <color theme="1"/>
        <rFont val="Calibri"/>
        <family val="2"/>
        <scheme val="minor"/>
      </rPr>
      <t xml:space="preserve"> 2019</t>
    </r>
  </si>
  <si>
    <r>
      <t xml:space="preserve">NÚMERO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AGOSTO 2019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</si>
  <si>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 AGOSTO</t>
    </r>
    <r>
      <rPr>
        <b/>
        <sz val="9"/>
        <color theme="1"/>
        <rFont val="Calibri"/>
        <family val="2"/>
        <scheme val="minor"/>
      </rPr>
      <t xml:space="preserve"> 2019</t>
    </r>
  </si>
  <si>
    <t>PLAZAS VACANTES SEPTIEMBRE 2019</t>
  </si>
  <si>
    <t xml:space="preserve">ANALISTA B                                                                                                              </t>
  </si>
  <si>
    <t xml:space="preserve">ADMINISTRATIVO ESPECIALIZADO                                                                                            </t>
  </si>
  <si>
    <t xml:space="preserve">COORDINADOR DE DESARROLLO RURAL B                                                                                       </t>
  </si>
  <si>
    <t xml:space="preserve">SECRETARIA DE DIRECCION GENERAL                                                                                         </t>
  </si>
  <si>
    <t>PLAZAS VACANTES NOVIEMBRE 2019</t>
  </si>
  <si>
    <t xml:space="preserve">RECEPCIONISTA                                                                                                           </t>
  </si>
  <si>
    <t xml:space="preserve">TECNICO ESPECIALIZADO A                                                                                                 </t>
  </si>
  <si>
    <t xml:space="preserve">ABOGADO ESPECIALIZADO                                                                                                   </t>
  </si>
  <si>
    <t xml:space="preserve">ANALISTA ESPECIALIZADO                                                                                                  </t>
  </si>
  <si>
    <r>
      <t xml:space="preserve">NÚMERO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30 NOVIEMBRE 2019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</si>
  <si>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</t>
    </r>
    <r>
      <rPr>
        <b/>
        <sz val="9"/>
        <color theme="1"/>
        <rFont val="Calibri"/>
        <family val="2"/>
        <scheme val="minor"/>
      </rPr>
      <t xml:space="preserve"> 30 NOVIEMBRE 2019</t>
    </r>
  </si>
  <si>
    <t>PLAZAS VACANTES DICIEMBRE 2019</t>
  </si>
  <si>
    <r>
      <t xml:space="preserve">NÚMERO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31 DICIEMBRE 2019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</si>
  <si>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</t>
    </r>
    <r>
      <rPr>
        <b/>
        <sz val="9"/>
        <color theme="1"/>
        <rFont val="Calibri"/>
        <family val="2"/>
        <scheme val="minor"/>
      </rPr>
      <t xml:space="preserve"> 31 DICIEMBRE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</si>
</sst>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/>
    <xf numFmtId="0" fontId="6" fillId="0" borderId="2" xfId="0" applyFont="1" applyBorder="1" applyAlignment="1"/>
    <xf numFmtId="0" fontId="11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E17" sqref="E17"/>
    </sheetView>
  </sheetViews>
  <sheetFormatPr baseColWidth="10" defaultRowHeight="15" x14ac:dyDescent="0.25"/>
  <cols>
    <col min="1" max="1" width="3.7109375" customWidth="1"/>
    <col min="2" max="2" width="9.140625" customWidth="1"/>
    <col min="3" max="3" width="27.7109375" customWidth="1"/>
    <col min="4" max="4" width="39.5703125" customWidth="1"/>
  </cols>
  <sheetData>
    <row r="1" spans="2:5" ht="18.75" x14ac:dyDescent="0.3">
      <c r="C1" s="44" t="s">
        <v>7</v>
      </c>
      <c r="D1" s="44"/>
      <c r="E1" s="44"/>
    </row>
    <row r="2" spans="2:5" ht="15.75" x14ac:dyDescent="0.25">
      <c r="C2" s="45" t="s">
        <v>10</v>
      </c>
      <c r="D2" s="45"/>
      <c r="E2" s="45"/>
    </row>
    <row r="3" spans="2:5" x14ac:dyDescent="0.25">
      <c r="C3" s="46" t="s">
        <v>0</v>
      </c>
      <c r="D3" s="46"/>
      <c r="E3" s="46"/>
    </row>
    <row r="4" spans="2:5" x14ac:dyDescent="0.25">
      <c r="C4" s="13"/>
      <c r="D4" s="13"/>
      <c r="E4" s="13"/>
    </row>
    <row r="5" spans="2:5" x14ac:dyDescent="0.25">
      <c r="B5" s="47" t="s">
        <v>11</v>
      </c>
      <c r="C5" s="47"/>
      <c r="D5" s="47"/>
      <c r="E5" s="47"/>
    </row>
    <row r="6" spans="2:5" ht="30" x14ac:dyDescent="0.25">
      <c r="B6" s="2" t="s">
        <v>12</v>
      </c>
      <c r="C6" s="2" t="s">
        <v>13</v>
      </c>
      <c r="D6" s="2" t="s">
        <v>14</v>
      </c>
      <c r="E6" s="15" t="s">
        <v>15</v>
      </c>
    </row>
    <row r="7" spans="2:5" x14ac:dyDescent="0.25">
      <c r="B7" s="16">
        <v>1</v>
      </c>
      <c r="C7" s="17">
        <v>4</v>
      </c>
      <c r="D7" s="18" t="s">
        <v>16</v>
      </c>
      <c r="E7" s="17">
        <v>1</v>
      </c>
    </row>
    <row r="8" spans="2:5" x14ac:dyDescent="0.25">
      <c r="B8" s="16">
        <v>2</v>
      </c>
      <c r="C8" s="17">
        <v>7</v>
      </c>
      <c r="D8" s="18" t="s">
        <v>17</v>
      </c>
      <c r="E8" s="17">
        <v>1</v>
      </c>
    </row>
    <row r="9" spans="2:5" x14ac:dyDescent="0.25">
      <c r="B9" s="16">
        <v>3</v>
      </c>
      <c r="C9" s="17">
        <v>15</v>
      </c>
      <c r="D9" s="18" t="s">
        <v>18</v>
      </c>
      <c r="E9" s="17">
        <v>1</v>
      </c>
    </row>
    <row r="10" spans="2:5" x14ac:dyDescent="0.25">
      <c r="B10" s="16">
        <v>4</v>
      </c>
      <c r="C10" s="17">
        <v>13</v>
      </c>
      <c r="D10" s="18" t="s">
        <v>19</v>
      </c>
      <c r="E10" s="17">
        <v>1</v>
      </c>
    </row>
    <row r="11" spans="2:5" x14ac:dyDescent="0.25">
      <c r="B11" s="16">
        <v>5</v>
      </c>
      <c r="C11" s="17">
        <v>14</v>
      </c>
      <c r="D11" s="18" t="s">
        <v>20</v>
      </c>
      <c r="E11" s="17">
        <v>1</v>
      </c>
    </row>
    <row r="12" spans="2:5" x14ac:dyDescent="0.25">
      <c r="B12" s="16">
        <v>6</v>
      </c>
      <c r="C12" s="17">
        <v>18</v>
      </c>
      <c r="D12" s="18" t="s">
        <v>21</v>
      </c>
      <c r="E12" s="17">
        <v>1</v>
      </c>
    </row>
    <row r="13" spans="2:5" x14ac:dyDescent="0.25">
      <c r="B13" s="16">
        <v>7</v>
      </c>
      <c r="C13" s="17">
        <v>18</v>
      </c>
      <c r="D13" s="18" t="s">
        <v>22</v>
      </c>
      <c r="E13" s="17">
        <v>1</v>
      </c>
    </row>
    <row r="14" spans="2:5" x14ac:dyDescent="0.25">
      <c r="B14" s="16">
        <v>8</v>
      </c>
      <c r="C14" s="17">
        <v>18</v>
      </c>
      <c r="D14" s="18" t="s">
        <v>23</v>
      </c>
      <c r="E14" s="17">
        <v>1</v>
      </c>
    </row>
    <row r="15" spans="2:5" x14ac:dyDescent="0.25">
      <c r="B15" s="16">
        <v>9</v>
      </c>
      <c r="C15" s="17">
        <v>19</v>
      </c>
      <c r="D15" s="18" t="s">
        <v>24</v>
      </c>
      <c r="E15" s="17">
        <v>1</v>
      </c>
    </row>
    <row r="16" spans="2:5" x14ac:dyDescent="0.25">
      <c r="B16" s="16">
        <v>10</v>
      </c>
      <c r="C16" s="17">
        <v>19</v>
      </c>
      <c r="D16" s="18" t="s">
        <v>25</v>
      </c>
      <c r="E16" s="17">
        <v>1</v>
      </c>
    </row>
    <row r="17" spans="2:5" x14ac:dyDescent="0.25">
      <c r="B17" s="16">
        <v>11</v>
      </c>
      <c r="C17" s="17">
        <v>23</v>
      </c>
      <c r="D17" s="18" t="s">
        <v>26</v>
      </c>
      <c r="E17" s="17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7"/>
    </sheetView>
  </sheetViews>
  <sheetFormatPr baseColWidth="10" defaultRowHeight="15" x14ac:dyDescent="0.25"/>
  <cols>
    <col min="1" max="1" width="9.7109375" customWidth="1"/>
    <col min="2" max="2" width="23.42578125" customWidth="1"/>
    <col min="3" max="3" width="22.710937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A2" s="27"/>
      <c r="B2" s="45" t="s">
        <v>6</v>
      </c>
      <c r="C2" s="45"/>
      <c r="D2" s="7"/>
    </row>
    <row r="3" spans="1:4" x14ac:dyDescent="0.25">
      <c r="A3" s="27"/>
      <c r="B3" s="46" t="s">
        <v>0</v>
      </c>
      <c r="C3" s="46"/>
      <c r="D3" s="6"/>
    </row>
    <row r="4" spans="1:4" x14ac:dyDescent="0.25">
      <c r="A4" s="27"/>
      <c r="B4" s="30"/>
      <c r="C4" s="30"/>
      <c r="D4" s="30"/>
    </row>
    <row r="5" spans="1:4" x14ac:dyDescent="0.25">
      <c r="A5" s="27"/>
      <c r="B5" s="47" t="s">
        <v>72</v>
      </c>
      <c r="C5" s="47"/>
      <c r="D5" s="30"/>
    </row>
    <row r="6" spans="1:4" x14ac:dyDescent="0.25">
      <c r="A6" s="27"/>
      <c r="B6" s="28" t="s">
        <v>2</v>
      </c>
      <c r="C6" s="28" t="s">
        <v>4</v>
      </c>
      <c r="D6" s="27"/>
    </row>
    <row r="7" spans="1:4" x14ac:dyDescent="0.25">
      <c r="A7" s="27"/>
      <c r="B7" s="1" t="s">
        <v>1</v>
      </c>
      <c r="C7" s="8">
        <v>103</v>
      </c>
      <c r="D7" s="27"/>
    </row>
    <row r="8" spans="1:4" x14ac:dyDescent="0.25">
      <c r="A8" s="27"/>
      <c r="B8" s="1" t="s">
        <v>3</v>
      </c>
      <c r="C8" s="8">
        <v>2</v>
      </c>
      <c r="D8" s="27"/>
    </row>
    <row r="9" spans="1:4" x14ac:dyDescent="0.25">
      <c r="A9" s="27"/>
      <c r="B9" s="10" t="s">
        <v>5</v>
      </c>
      <c r="C9" s="11">
        <f>SUM(C7:C8)</f>
        <v>105</v>
      </c>
      <c r="D9" s="27"/>
    </row>
    <row r="10" spans="1:4" x14ac:dyDescent="0.25">
      <c r="A10" s="27"/>
      <c r="B10" s="5"/>
      <c r="C10" s="9"/>
      <c r="D10" s="27"/>
    </row>
    <row r="11" spans="1:4" x14ac:dyDescent="0.25">
      <c r="A11" s="27"/>
      <c r="B11" s="47" t="s">
        <v>73</v>
      </c>
      <c r="C11" s="47"/>
      <c r="D11" s="27"/>
    </row>
    <row r="12" spans="1:4" x14ac:dyDescent="0.25">
      <c r="A12" s="27"/>
      <c r="B12" s="28" t="s">
        <v>2</v>
      </c>
      <c r="C12" s="28" t="s">
        <v>4</v>
      </c>
      <c r="D12" s="27"/>
    </row>
    <row r="13" spans="1:4" x14ac:dyDescent="0.25">
      <c r="A13" s="27"/>
      <c r="B13" s="1" t="s">
        <v>1</v>
      </c>
      <c r="C13" s="8">
        <v>159</v>
      </c>
      <c r="D13" s="27"/>
    </row>
    <row r="14" spans="1:4" x14ac:dyDescent="0.25">
      <c r="A14" s="27"/>
      <c r="B14" s="1" t="s">
        <v>3</v>
      </c>
      <c r="C14" s="8">
        <v>9</v>
      </c>
      <c r="D14" s="27"/>
    </row>
    <row r="15" spans="1:4" x14ac:dyDescent="0.25">
      <c r="A15" s="27"/>
      <c r="B15" s="10" t="s">
        <v>5</v>
      </c>
      <c r="C15" s="11">
        <f>SUM(C13:C14)</f>
        <v>168</v>
      </c>
      <c r="D15" s="27"/>
    </row>
    <row r="16" spans="1:4" x14ac:dyDescent="0.25">
      <c r="A16" s="27"/>
      <c r="B16" s="27"/>
      <c r="C16" s="27"/>
      <c r="D16" s="27"/>
    </row>
    <row r="17" spans="1:4" x14ac:dyDescent="0.25">
      <c r="A17" s="27"/>
      <c r="B17" s="12" t="s">
        <v>4</v>
      </c>
      <c r="C17" s="12">
        <f>C9+C15</f>
        <v>273</v>
      </c>
      <c r="D17" s="27"/>
    </row>
  </sheetData>
  <mergeCells count="5">
    <mergeCell ref="A1:D1"/>
    <mergeCell ref="B2:C2"/>
    <mergeCell ref="B3:C3"/>
    <mergeCell ref="B5:C5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E24" sqref="E24"/>
    </sheetView>
  </sheetViews>
  <sheetFormatPr baseColWidth="10" defaultRowHeight="15" x14ac:dyDescent="0.25"/>
  <cols>
    <col min="1" max="1" width="3.28515625" customWidth="1"/>
    <col min="2" max="2" width="8.85546875" customWidth="1"/>
    <col min="3" max="3" width="9.140625" customWidth="1"/>
    <col min="4" max="4" width="62.85546875" customWidth="1"/>
  </cols>
  <sheetData>
    <row r="1" spans="2:5" ht="18.75" x14ac:dyDescent="0.3">
      <c r="C1" s="44" t="s">
        <v>7</v>
      </c>
      <c r="D1" s="44"/>
      <c r="E1" s="44"/>
    </row>
    <row r="2" spans="2:5" ht="15.75" x14ac:dyDescent="0.25">
      <c r="C2" s="45" t="s">
        <v>10</v>
      </c>
      <c r="D2" s="45"/>
      <c r="E2" s="45"/>
    </row>
    <row r="3" spans="2:5" x14ac:dyDescent="0.25">
      <c r="C3" s="46" t="s">
        <v>0</v>
      </c>
      <c r="D3" s="46"/>
      <c r="E3" s="46"/>
    </row>
    <row r="4" spans="2:5" x14ac:dyDescent="0.25">
      <c r="C4" s="13"/>
      <c r="D4" s="13"/>
      <c r="E4" s="13"/>
    </row>
    <row r="5" spans="2:5" x14ac:dyDescent="0.25">
      <c r="B5" s="47" t="s">
        <v>27</v>
      </c>
      <c r="C5" s="47"/>
      <c r="D5" s="47"/>
      <c r="E5" s="47"/>
    </row>
    <row r="6" spans="2:5" ht="30" x14ac:dyDescent="0.25">
      <c r="B6" s="2" t="s">
        <v>12</v>
      </c>
      <c r="C6" s="2" t="s">
        <v>13</v>
      </c>
      <c r="D6" s="2" t="s">
        <v>14</v>
      </c>
      <c r="E6" s="15" t="s">
        <v>15</v>
      </c>
    </row>
    <row r="7" spans="2:5" x14ac:dyDescent="0.25">
      <c r="B7" s="16">
        <v>1</v>
      </c>
      <c r="C7" s="17">
        <v>4</v>
      </c>
      <c r="D7" s="18" t="s">
        <v>28</v>
      </c>
      <c r="E7" s="17">
        <v>2</v>
      </c>
    </row>
    <row r="8" spans="2:5" x14ac:dyDescent="0.25">
      <c r="B8" s="16">
        <v>2</v>
      </c>
      <c r="C8" s="17">
        <v>2</v>
      </c>
      <c r="D8" s="18" t="s">
        <v>29</v>
      </c>
      <c r="E8" s="17">
        <v>1</v>
      </c>
    </row>
    <row r="9" spans="2:5" x14ac:dyDescent="0.25">
      <c r="B9" s="16">
        <v>3</v>
      </c>
      <c r="C9" s="17">
        <v>3</v>
      </c>
      <c r="D9" s="18" t="s">
        <v>30</v>
      </c>
      <c r="E9" s="17">
        <v>1</v>
      </c>
    </row>
    <row r="10" spans="2:5" x14ac:dyDescent="0.25">
      <c r="B10" s="16">
        <v>4</v>
      </c>
      <c r="C10" s="17">
        <v>5</v>
      </c>
      <c r="D10" s="18" t="s">
        <v>31</v>
      </c>
      <c r="E10" s="17">
        <v>1</v>
      </c>
    </row>
    <row r="11" spans="2:5" x14ac:dyDescent="0.25">
      <c r="B11" s="16">
        <v>5</v>
      </c>
      <c r="C11" s="17">
        <v>6</v>
      </c>
      <c r="D11" s="18" t="s">
        <v>32</v>
      </c>
      <c r="E11" s="17">
        <v>1</v>
      </c>
    </row>
    <row r="12" spans="2:5" x14ac:dyDescent="0.25">
      <c r="B12" s="16">
        <v>6</v>
      </c>
      <c r="C12" s="17">
        <v>2</v>
      </c>
      <c r="D12" s="18" t="s">
        <v>33</v>
      </c>
      <c r="E12" s="17">
        <v>1</v>
      </c>
    </row>
    <row r="13" spans="2:5" x14ac:dyDescent="0.25">
      <c r="B13" s="16">
        <v>7</v>
      </c>
      <c r="C13" s="17">
        <v>7</v>
      </c>
      <c r="D13" s="18" t="s">
        <v>34</v>
      </c>
      <c r="E13" s="17">
        <v>1</v>
      </c>
    </row>
    <row r="14" spans="2:5" x14ac:dyDescent="0.25">
      <c r="B14" s="16">
        <v>8</v>
      </c>
      <c r="C14" s="17">
        <v>8</v>
      </c>
      <c r="D14" s="18" t="s">
        <v>35</v>
      </c>
      <c r="E14" s="17">
        <v>1</v>
      </c>
    </row>
    <row r="15" spans="2:5" x14ac:dyDescent="0.25">
      <c r="B15" s="16">
        <v>9</v>
      </c>
      <c r="C15" s="17">
        <v>11</v>
      </c>
      <c r="D15" s="18" t="s">
        <v>36</v>
      </c>
      <c r="E15" s="17">
        <v>1</v>
      </c>
    </row>
    <row r="16" spans="2:5" x14ac:dyDescent="0.25">
      <c r="B16" s="16">
        <v>10</v>
      </c>
      <c r="C16" s="17">
        <v>11</v>
      </c>
      <c r="D16" s="18" t="s">
        <v>37</v>
      </c>
      <c r="E16" s="17">
        <v>1</v>
      </c>
    </row>
    <row r="17" spans="2:5" x14ac:dyDescent="0.25">
      <c r="B17" s="16">
        <v>11</v>
      </c>
      <c r="C17" s="17">
        <v>14</v>
      </c>
      <c r="D17" s="18" t="s">
        <v>38</v>
      </c>
      <c r="E17" s="17">
        <v>1</v>
      </c>
    </row>
    <row r="18" spans="2:5" x14ac:dyDescent="0.25">
      <c r="B18" s="16">
        <v>12</v>
      </c>
      <c r="C18" s="17">
        <v>15</v>
      </c>
      <c r="D18" s="18" t="s">
        <v>39</v>
      </c>
      <c r="E18" s="17">
        <v>1</v>
      </c>
    </row>
    <row r="19" spans="2:5" x14ac:dyDescent="0.25">
      <c r="B19" s="16">
        <v>13</v>
      </c>
      <c r="C19" s="17">
        <v>18</v>
      </c>
      <c r="D19" s="18" t="s">
        <v>40</v>
      </c>
      <c r="E19" s="17">
        <v>1</v>
      </c>
    </row>
    <row r="20" spans="2:5" x14ac:dyDescent="0.25">
      <c r="B20" s="16">
        <v>14</v>
      </c>
      <c r="C20" s="17">
        <v>19</v>
      </c>
      <c r="D20" s="18" t="s">
        <v>41</v>
      </c>
      <c r="E20" s="17">
        <v>1</v>
      </c>
    </row>
    <row r="21" spans="2:5" x14ac:dyDescent="0.25">
      <c r="B21" s="16">
        <v>15</v>
      </c>
      <c r="C21" s="17">
        <v>19</v>
      </c>
      <c r="D21" s="18" t="s">
        <v>42</v>
      </c>
      <c r="E21" s="17">
        <v>1</v>
      </c>
    </row>
    <row r="22" spans="2:5" x14ac:dyDescent="0.25">
      <c r="B22" s="16">
        <v>16</v>
      </c>
      <c r="C22" s="17">
        <v>19</v>
      </c>
      <c r="D22" s="18" t="s">
        <v>43</v>
      </c>
      <c r="E22" s="17">
        <v>1</v>
      </c>
    </row>
    <row r="23" spans="2:5" x14ac:dyDescent="0.25">
      <c r="B23" s="16">
        <v>17</v>
      </c>
      <c r="C23" s="17">
        <v>19</v>
      </c>
      <c r="D23" s="18" t="s">
        <v>44</v>
      </c>
      <c r="E23" s="17">
        <v>1</v>
      </c>
    </row>
    <row r="24" spans="2:5" x14ac:dyDescent="0.25">
      <c r="B24" s="16">
        <v>18</v>
      </c>
      <c r="C24" s="17">
        <v>23</v>
      </c>
      <c r="D24" s="18" t="s">
        <v>45</v>
      </c>
      <c r="E24" s="17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7"/>
    </sheetView>
  </sheetViews>
  <sheetFormatPr baseColWidth="10" defaultRowHeight="15" x14ac:dyDescent="0.25"/>
  <cols>
    <col min="1" max="1" width="8.42578125" customWidth="1"/>
    <col min="2" max="2" width="25.28515625" customWidth="1"/>
    <col min="3" max="3" width="28.2851562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A2" s="27"/>
      <c r="B2" s="45" t="s">
        <v>6</v>
      </c>
      <c r="C2" s="45"/>
      <c r="D2" s="7"/>
    </row>
    <row r="3" spans="1:4" x14ac:dyDescent="0.25">
      <c r="A3" s="27"/>
      <c r="B3" s="46" t="s">
        <v>0</v>
      </c>
      <c r="C3" s="46"/>
      <c r="D3" s="6"/>
    </row>
    <row r="4" spans="1:4" x14ac:dyDescent="0.25">
      <c r="A4" s="27"/>
      <c r="B4" s="30"/>
      <c r="C4" s="30"/>
      <c r="D4" s="30"/>
    </row>
    <row r="5" spans="1:4" x14ac:dyDescent="0.25">
      <c r="A5" s="27"/>
      <c r="B5" s="47" t="s">
        <v>74</v>
      </c>
      <c r="C5" s="47"/>
      <c r="D5" s="30"/>
    </row>
    <row r="6" spans="1:4" x14ac:dyDescent="0.25">
      <c r="A6" s="27"/>
      <c r="B6" s="28" t="s">
        <v>2</v>
      </c>
      <c r="C6" s="28" t="s">
        <v>4</v>
      </c>
      <c r="D6" s="27"/>
    </row>
    <row r="7" spans="1:4" x14ac:dyDescent="0.25">
      <c r="A7" s="27"/>
      <c r="B7" s="1" t="s">
        <v>1</v>
      </c>
      <c r="C7" s="8">
        <v>96</v>
      </c>
      <c r="D7" s="27"/>
    </row>
    <row r="8" spans="1:4" x14ac:dyDescent="0.25">
      <c r="A8" s="27"/>
      <c r="B8" s="1" t="s">
        <v>3</v>
      </c>
      <c r="C8" s="8">
        <v>9</v>
      </c>
      <c r="D8" s="27"/>
    </row>
    <row r="9" spans="1:4" x14ac:dyDescent="0.25">
      <c r="A9" s="27"/>
      <c r="B9" s="10" t="s">
        <v>5</v>
      </c>
      <c r="C9" s="11">
        <f>SUM(C7:C8)</f>
        <v>105</v>
      </c>
      <c r="D9" s="27"/>
    </row>
    <row r="10" spans="1:4" x14ac:dyDescent="0.25">
      <c r="A10" s="27"/>
      <c r="B10" s="5"/>
      <c r="C10" s="9"/>
      <c r="D10" s="27"/>
    </row>
    <row r="11" spans="1:4" x14ac:dyDescent="0.25">
      <c r="A11" s="27"/>
      <c r="B11" s="47" t="s">
        <v>75</v>
      </c>
      <c r="C11" s="47"/>
      <c r="D11" s="27"/>
    </row>
    <row r="12" spans="1:4" x14ac:dyDescent="0.25">
      <c r="A12" s="27"/>
      <c r="B12" s="28" t="s">
        <v>2</v>
      </c>
      <c r="C12" s="28" t="s">
        <v>4</v>
      </c>
      <c r="D12" s="27"/>
    </row>
    <row r="13" spans="1:4" x14ac:dyDescent="0.25">
      <c r="A13" s="27"/>
      <c r="B13" s="1" t="s">
        <v>1</v>
      </c>
      <c r="C13" s="8">
        <v>158</v>
      </c>
      <c r="D13" s="27"/>
    </row>
    <row r="14" spans="1:4" x14ac:dyDescent="0.25">
      <c r="A14" s="27"/>
      <c r="B14" s="1" t="s">
        <v>3</v>
      </c>
      <c r="C14" s="8">
        <v>10</v>
      </c>
      <c r="D14" s="27"/>
    </row>
    <row r="15" spans="1:4" x14ac:dyDescent="0.25">
      <c r="A15" s="27"/>
      <c r="B15" s="10" t="s">
        <v>5</v>
      </c>
      <c r="C15" s="11">
        <f>SUM(C13:C14)</f>
        <v>168</v>
      </c>
      <c r="D15" s="27"/>
    </row>
    <row r="16" spans="1:4" x14ac:dyDescent="0.25">
      <c r="A16" s="27"/>
      <c r="B16" s="27"/>
      <c r="C16" s="27"/>
      <c r="D16" s="27"/>
    </row>
    <row r="17" spans="1:4" x14ac:dyDescent="0.25">
      <c r="A17" s="27"/>
      <c r="B17" s="12" t="s">
        <v>4</v>
      </c>
      <c r="C17" s="12">
        <f>C9+C15</f>
        <v>273</v>
      </c>
      <c r="D17" s="27"/>
    </row>
  </sheetData>
  <mergeCells count="5">
    <mergeCell ref="A1:D1"/>
    <mergeCell ref="B2:C2"/>
    <mergeCell ref="B3:C3"/>
    <mergeCell ref="B5:C5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topLeftCell="A4" workbookViewId="0">
      <selection activeCell="E15" sqref="E15"/>
    </sheetView>
  </sheetViews>
  <sheetFormatPr baseColWidth="10" defaultRowHeight="15" x14ac:dyDescent="0.25"/>
  <cols>
    <col min="1" max="1" width="5.42578125" customWidth="1"/>
    <col min="2" max="2" width="11" customWidth="1"/>
    <col min="3" max="3" width="15" customWidth="1"/>
    <col min="4" max="4" width="43" customWidth="1"/>
  </cols>
  <sheetData>
    <row r="1" spans="2:5" ht="18.75" x14ac:dyDescent="0.3">
      <c r="C1" s="44" t="s">
        <v>7</v>
      </c>
      <c r="D1" s="44"/>
      <c r="E1" s="44"/>
    </row>
    <row r="2" spans="2:5" ht="15.75" x14ac:dyDescent="0.25">
      <c r="C2" s="45" t="s">
        <v>10</v>
      </c>
      <c r="D2" s="45"/>
      <c r="E2" s="45"/>
    </row>
    <row r="3" spans="2:5" x14ac:dyDescent="0.25">
      <c r="C3" s="46" t="s">
        <v>0</v>
      </c>
      <c r="D3" s="46"/>
      <c r="E3" s="46"/>
    </row>
    <row r="4" spans="2:5" x14ac:dyDescent="0.25">
      <c r="C4" s="13"/>
      <c r="D4" s="13"/>
      <c r="E4" s="13"/>
    </row>
    <row r="5" spans="2:5" x14ac:dyDescent="0.25">
      <c r="B5" s="47" t="s">
        <v>46</v>
      </c>
      <c r="C5" s="47"/>
      <c r="D5" s="47"/>
      <c r="E5" s="47"/>
    </row>
    <row r="6" spans="2:5" ht="30" x14ac:dyDescent="0.25">
      <c r="B6" s="2" t="s">
        <v>12</v>
      </c>
      <c r="C6" s="2" t="s">
        <v>13</v>
      </c>
      <c r="D6" s="2" t="s">
        <v>14</v>
      </c>
      <c r="E6" s="15" t="s">
        <v>15</v>
      </c>
    </row>
    <row r="7" spans="2:5" x14ac:dyDescent="0.25">
      <c r="B7" s="16">
        <v>1</v>
      </c>
      <c r="C7" s="17">
        <v>2</v>
      </c>
      <c r="D7" s="18" t="s">
        <v>29</v>
      </c>
      <c r="E7" s="17">
        <v>2</v>
      </c>
    </row>
    <row r="8" spans="2:5" x14ac:dyDescent="0.25">
      <c r="B8" s="16">
        <v>2</v>
      </c>
      <c r="C8" s="17">
        <v>2</v>
      </c>
      <c r="D8" s="18" t="s">
        <v>33</v>
      </c>
      <c r="E8" s="17">
        <v>1</v>
      </c>
    </row>
    <row r="9" spans="2:5" x14ac:dyDescent="0.25">
      <c r="B9" s="16">
        <v>4</v>
      </c>
      <c r="C9" s="17">
        <v>3</v>
      </c>
      <c r="D9" s="18" t="s">
        <v>30</v>
      </c>
      <c r="E9" s="17">
        <v>1</v>
      </c>
    </row>
    <row r="10" spans="2:5" x14ac:dyDescent="0.25">
      <c r="B10" s="16">
        <v>5</v>
      </c>
      <c r="C10" s="17">
        <v>4</v>
      </c>
      <c r="D10" s="18" t="s">
        <v>28</v>
      </c>
      <c r="E10" s="17">
        <v>2</v>
      </c>
    </row>
    <row r="11" spans="2:5" x14ac:dyDescent="0.25">
      <c r="B11" s="16">
        <v>6</v>
      </c>
      <c r="C11" s="17">
        <v>5</v>
      </c>
      <c r="D11" s="18" t="s">
        <v>31</v>
      </c>
      <c r="E11" s="17">
        <v>1</v>
      </c>
    </row>
    <row r="12" spans="2:5" x14ac:dyDescent="0.25">
      <c r="B12" s="16">
        <v>7</v>
      </c>
      <c r="C12" s="17">
        <v>6</v>
      </c>
      <c r="D12" s="18" t="s">
        <v>32</v>
      </c>
      <c r="E12" s="17">
        <v>1</v>
      </c>
    </row>
    <row r="13" spans="2:5" x14ac:dyDescent="0.25">
      <c r="B13" s="16">
        <v>8</v>
      </c>
      <c r="C13" s="17">
        <v>7</v>
      </c>
      <c r="D13" s="18" t="s">
        <v>34</v>
      </c>
      <c r="E13" s="17">
        <v>1</v>
      </c>
    </row>
    <row r="14" spans="2:5" x14ac:dyDescent="0.25">
      <c r="B14" s="16">
        <v>9</v>
      </c>
      <c r="C14" s="17">
        <v>8</v>
      </c>
      <c r="D14" s="18" t="s">
        <v>35</v>
      </c>
      <c r="E14" s="17">
        <v>1</v>
      </c>
    </row>
    <row r="15" spans="2:5" x14ac:dyDescent="0.25">
      <c r="B15" s="16">
        <v>10</v>
      </c>
      <c r="C15" s="17">
        <v>11</v>
      </c>
      <c r="D15" s="18" t="s">
        <v>37</v>
      </c>
      <c r="E15" s="17">
        <v>1</v>
      </c>
    </row>
    <row r="16" spans="2:5" x14ac:dyDescent="0.25">
      <c r="B16" s="16">
        <v>11</v>
      </c>
      <c r="C16" s="17">
        <v>14</v>
      </c>
      <c r="D16" s="18" t="s">
        <v>47</v>
      </c>
      <c r="E16" s="17">
        <v>1</v>
      </c>
    </row>
    <row r="17" spans="2:5" x14ac:dyDescent="0.25">
      <c r="B17" s="16">
        <v>13</v>
      </c>
      <c r="C17" s="17">
        <v>14</v>
      </c>
      <c r="D17" s="18" t="s">
        <v>38</v>
      </c>
      <c r="E17" s="17">
        <v>1</v>
      </c>
    </row>
    <row r="18" spans="2:5" x14ac:dyDescent="0.25">
      <c r="B18" s="16">
        <v>14</v>
      </c>
      <c r="C18" s="17">
        <v>15</v>
      </c>
      <c r="D18" s="18" t="s">
        <v>39</v>
      </c>
      <c r="E18" s="17">
        <v>1</v>
      </c>
    </row>
    <row r="19" spans="2:5" x14ac:dyDescent="0.25">
      <c r="B19" s="16">
        <v>15</v>
      </c>
      <c r="C19" s="17">
        <v>18</v>
      </c>
      <c r="D19" s="18" t="s">
        <v>40</v>
      </c>
      <c r="E19" s="17">
        <v>1</v>
      </c>
    </row>
    <row r="20" spans="2:5" x14ac:dyDescent="0.25">
      <c r="B20" s="16">
        <v>16</v>
      </c>
      <c r="C20" s="17">
        <v>19</v>
      </c>
      <c r="D20" s="18" t="s">
        <v>41</v>
      </c>
      <c r="E20" s="17">
        <v>1</v>
      </c>
    </row>
    <row r="21" spans="2:5" x14ac:dyDescent="0.25">
      <c r="B21" s="16">
        <v>17</v>
      </c>
      <c r="C21" s="17">
        <v>19</v>
      </c>
      <c r="D21" s="18" t="s">
        <v>44</v>
      </c>
      <c r="E21" s="17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3" sqref="C13"/>
    </sheetView>
  </sheetViews>
  <sheetFormatPr baseColWidth="10" defaultRowHeight="15" x14ac:dyDescent="0.25"/>
  <cols>
    <col min="1" max="1" width="9" customWidth="1"/>
    <col min="2" max="2" width="26" customWidth="1"/>
    <col min="3" max="3" width="25.8554687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A2" s="27"/>
      <c r="B2" s="45" t="s">
        <v>6</v>
      </c>
      <c r="C2" s="45"/>
      <c r="D2" s="7"/>
    </row>
    <row r="3" spans="1:4" x14ac:dyDescent="0.25">
      <c r="A3" s="27"/>
      <c r="B3" s="46" t="s">
        <v>0</v>
      </c>
      <c r="C3" s="46"/>
      <c r="D3" s="6"/>
    </row>
    <row r="4" spans="1:4" x14ac:dyDescent="0.25">
      <c r="A4" s="27"/>
      <c r="B4" s="30"/>
      <c r="C4" s="30"/>
      <c r="D4" s="30"/>
    </row>
    <row r="5" spans="1:4" x14ac:dyDescent="0.25">
      <c r="A5" s="27"/>
      <c r="B5" s="47" t="s">
        <v>76</v>
      </c>
      <c r="C5" s="47"/>
      <c r="D5" s="30"/>
    </row>
    <row r="6" spans="1:4" x14ac:dyDescent="0.25">
      <c r="A6" s="27"/>
      <c r="B6" s="28" t="s">
        <v>2</v>
      </c>
      <c r="C6" s="28" t="s">
        <v>4</v>
      </c>
      <c r="D6" s="27"/>
    </row>
    <row r="7" spans="1:4" x14ac:dyDescent="0.25">
      <c r="A7" s="27"/>
      <c r="B7" s="1" t="s">
        <v>1</v>
      </c>
      <c r="C7" s="8">
        <v>95</v>
      </c>
      <c r="D7" s="27"/>
    </row>
    <row r="8" spans="1:4" x14ac:dyDescent="0.25">
      <c r="A8" s="27"/>
      <c r="B8" s="1" t="s">
        <v>3</v>
      </c>
      <c r="C8" s="8">
        <v>10</v>
      </c>
      <c r="D8" s="27"/>
    </row>
    <row r="9" spans="1:4" x14ac:dyDescent="0.25">
      <c r="A9" s="27"/>
      <c r="B9" s="10" t="s">
        <v>5</v>
      </c>
      <c r="C9" s="11">
        <f>SUM(C7:C8)</f>
        <v>105</v>
      </c>
      <c r="D9" s="27"/>
    </row>
    <row r="10" spans="1:4" x14ac:dyDescent="0.25">
      <c r="A10" s="27"/>
      <c r="B10" s="5"/>
      <c r="C10" s="9"/>
      <c r="D10" s="27"/>
    </row>
    <row r="11" spans="1:4" x14ac:dyDescent="0.25">
      <c r="A11" s="27"/>
      <c r="B11" s="47" t="s">
        <v>77</v>
      </c>
      <c r="C11" s="47"/>
      <c r="D11" s="27"/>
    </row>
    <row r="12" spans="1:4" x14ac:dyDescent="0.25">
      <c r="A12" s="27"/>
      <c r="B12" s="28" t="s">
        <v>2</v>
      </c>
      <c r="C12" s="28" t="s">
        <v>4</v>
      </c>
      <c r="D12" s="27"/>
    </row>
    <row r="13" spans="1:4" x14ac:dyDescent="0.25">
      <c r="A13" s="27"/>
      <c r="B13" s="1" t="s">
        <v>1</v>
      </c>
      <c r="C13" s="8">
        <v>161</v>
      </c>
      <c r="D13" s="27"/>
    </row>
    <row r="14" spans="1:4" x14ac:dyDescent="0.25">
      <c r="A14" s="27"/>
      <c r="B14" s="1" t="s">
        <v>3</v>
      </c>
      <c r="C14" s="8">
        <v>7</v>
      </c>
      <c r="D14" s="27"/>
    </row>
    <row r="15" spans="1:4" x14ac:dyDescent="0.25">
      <c r="A15" s="27"/>
      <c r="B15" s="10" t="s">
        <v>5</v>
      </c>
      <c r="C15" s="11">
        <f>SUM(C13:C14)</f>
        <v>168</v>
      </c>
      <c r="D15" s="27"/>
    </row>
    <row r="16" spans="1:4" x14ac:dyDescent="0.25">
      <c r="A16" s="27"/>
      <c r="B16" s="27"/>
      <c r="C16" s="27"/>
      <c r="D16" s="27"/>
    </row>
    <row r="17" spans="1:4" x14ac:dyDescent="0.25">
      <c r="A17" s="27"/>
      <c r="B17" s="12" t="s">
        <v>4</v>
      </c>
      <c r="C17" s="12">
        <f>C9+C15</f>
        <v>273</v>
      </c>
      <c r="D17" s="27"/>
    </row>
  </sheetData>
  <mergeCells count="5">
    <mergeCell ref="A1:D1"/>
    <mergeCell ref="B2:C2"/>
    <mergeCell ref="B3:C3"/>
    <mergeCell ref="B5:C5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D10" sqref="D10"/>
    </sheetView>
  </sheetViews>
  <sheetFormatPr baseColWidth="10" defaultRowHeight="15" x14ac:dyDescent="0.25"/>
  <cols>
    <col min="1" max="1" width="4.85546875" customWidth="1"/>
    <col min="2" max="2" width="10.5703125" customWidth="1"/>
    <col min="3" max="3" width="9.140625" customWidth="1"/>
    <col min="4" max="4" width="53" customWidth="1"/>
  </cols>
  <sheetData>
    <row r="1" spans="2:5" ht="18.75" x14ac:dyDescent="0.3">
      <c r="C1" s="44" t="s">
        <v>7</v>
      </c>
      <c r="D1" s="44"/>
      <c r="E1" s="44"/>
    </row>
    <row r="2" spans="2:5" ht="15.75" x14ac:dyDescent="0.25">
      <c r="C2" s="45" t="s">
        <v>10</v>
      </c>
      <c r="D2" s="45"/>
      <c r="E2" s="45"/>
    </row>
    <row r="3" spans="2:5" x14ac:dyDescent="0.25">
      <c r="C3" s="46" t="s">
        <v>0</v>
      </c>
      <c r="D3" s="46"/>
      <c r="E3" s="46"/>
    </row>
    <row r="4" spans="2:5" x14ac:dyDescent="0.25">
      <c r="C4" s="21"/>
      <c r="D4" s="21"/>
      <c r="E4" s="21"/>
    </row>
    <row r="5" spans="2:5" x14ac:dyDescent="0.25">
      <c r="B5" s="47" t="s">
        <v>55</v>
      </c>
      <c r="C5" s="47"/>
      <c r="D5" s="47"/>
      <c r="E5" s="47"/>
    </row>
    <row r="6" spans="2:5" ht="30" x14ac:dyDescent="0.25">
      <c r="B6" s="2" t="s">
        <v>12</v>
      </c>
      <c r="C6" s="2" t="s">
        <v>13</v>
      </c>
      <c r="D6" s="2" t="s">
        <v>14</v>
      </c>
      <c r="E6" s="15" t="s">
        <v>15</v>
      </c>
    </row>
    <row r="7" spans="2:5" x14ac:dyDescent="0.25">
      <c r="B7" s="16">
        <v>1</v>
      </c>
      <c r="C7" s="19">
        <v>4</v>
      </c>
      <c r="D7" s="24" t="s">
        <v>28</v>
      </c>
      <c r="E7" s="17">
        <v>2</v>
      </c>
    </row>
    <row r="8" spans="2:5" x14ac:dyDescent="0.25">
      <c r="B8" s="16">
        <v>2</v>
      </c>
      <c r="C8" s="19">
        <v>2</v>
      </c>
      <c r="D8" s="24" t="s">
        <v>29</v>
      </c>
      <c r="E8" s="17">
        <v>4</v>
      </c>
    </row>
    <row r="9" spans="2:5" x14ac:dyDescent="0.25">
      <c r="B9" s="16">
        <v>7</v>
      </c>
      <c r="C9" s="19">
        <v>6</v>
      </c>
      <c r="D9" s="24" t="s">
        <v>32</v>
      </c>
      <c r="E9" s="17">
        <v>1</v>
      </c>
    </row>
    <row r="10" spans="2:5" x14ac:dyDescent="0.25">
      <c r="B10" s="16">
        <v>8</v>
      </c>
      <c r="C10" s="19">
        <v>11</v>
      </c>
      <c r="D10" s="18" t="s">
        <v>37</v>
      </c>
      <c r="E10" s="17">
        <v>1</v>
      </c>
    </row>
    <row r="11" spans="2:5" x14ac:dyDescent="0.25">
      <c r="B11" s="16">
        <v>9</v>
      </c>
      <c r="C11" s="19">
        <v>14</v>
      </c>
      <c r="D11" s="18" t="s">
        <v>47</v>
      </c>
      <c r="E11" s="17">
        <v>1</v>
      </c>
    </row>
    <row r="12" spans="2:5" x14ac:dyDescent="0.25">
      <c r="B12" s="16">
        <v>10</v>
      </c>
      <c r="C12" s="19">
        <v>14</v>
      </c>
      <c r="D12" s="18" t="s">
        <v>38</v>
      </c>
      <c r="E12" s="17">
        <v>1</v>
      </c>
    </row>
    <row r="13" spans="2:5" x14ac:dyDescent="0.25">
      <c r="B13" s="16">
        <v>11</v>
      </c>
      <c r="C13" s="19">
        <v>15</v>
      </c>
      <c r="D13" s="18" t="s">
        <v>39</v>
      </c>
      <c r="E13" s="17">
        <v>1</v>
      </c>
    </row>
    <row r="14" spans="2:5" x14ac:dyDescent="0.25">
      <c r="B14" s="16">
        <v>12</v>
      </c>
      <c r="C14" s="19">
        <v>18</v>
      </c>
      <c r="D14" s="18" t="s">
        <v>40</v>
      </c>
      <c r="E14" s="17">
        <v>1</v>
      </c>
    </row>
    <row r="15" spans="2:5" x14ac:dyDescent="0.25">
      <c r="B15" s="16">
        <v>13</v>
      </c>
      <c r="C15" s="19">
        <v>19</v>
      </c>
      <c r="D15" s="18" t="s">
        <v>41</v>
      </c>
      <c r="E15" s="17">
        <v>1</v>
      </c>
    </row>
    <row r="16" spans="2:5" x14ac:dyDescent="0.25">
      <c r="B16" s="16">
        <v>14</v>
      </c>
      <c r="C16" s="19">
        <v>19</v>
      </c>
      <c r="D16" s="18" t="s">
        <v>44</v>
      </c>
      <c r="E16" s="17">
        <v>1</v>
      </c>
    </row>
    <row r="17" spans="2:5" x14ac:dyDescent="0.25">
      <c r="B17" s="16">
        <v>15</v>
      </c>
      <c r="C17" s="19">
        <v>2</v>
      </c>
      <c r="D17" s="24" t="s">
        <v>33</v>
      </c>
      <c r="E17" s="17">
        <v>1</v>
      </c>
    </row>
    <row r="18" spans="2:5" x14ac:dyDescent="0.25">
      <c r="B18" s="16">
        <v>16</v>
      </c>
      <c r="C18" s="19">
        <v>7</v>
      </c>
      <c r="D18" s="24" t="s">
        <v>34</v>
      </c>
      <c r="E18" s="17">
        <v>1</v>
      </c>
    </row>
    <row r="19" spans="2:5" x14ac:dyDescent="0.25">
      <c r="B19" s="16">
        <v>17</v>
      </c>
      <c r="C19" s="19">
        <v>8</v>
      </c>
      <c r="D19" s="24" t="s">
        <v>35</v>
      </c>
      <c r="E19" s="17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5" sqref="D25"/>
    </sheetView>
  </sheetViews>
  <sheetFormatPr baseColWidth="10" defaultRowHeight="15" x14ac:dyDescent="0.25"/>
  <cols>
    <col min="1" max="1" width="5.140625" customWidth="1"/>
    <col min="2" max="2" width="27.5703125" customWidth="1"/>
    <col min="3" max="3" width="27.4257812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B2" s="45" t="s">
        <v>6</v>
      </c>
      <c r="C2" s="45"/>
      <c r="D2" s="7"/>
    </row>
    <row r="3" spans="1:4" x14ac:dyDescent="0.25">
      <c r="B3" s="46" t="s">
        <v>0</v>
      </c>
      <c r="C3" s="46"/>
      <c r="D3" s="6"/>
    </row>
    <row r="4" spans="1:4" x14ac:dyDescent="0.25">
      <c r="B4" s="13"/>
      <c r="C4" s="13"/>
      <c r="D4" s="13"/>
    </row>
    <row r="5" spans="1:4" x14ac:dyDescent="0.25">
      <c r="B5" s="47" t="s">
        <v>48</v>
      </c>
      <c r="C5" s="47"/>
      <c r="D5" s="13"/>
    </row>
    <row r="6" spans="1:4" x14ac:dyDescent="0.25">
      <c r="B6" s="2" t="s">
        <v>2</v>
      </c>
      <c r="C6" s="2" t="s">
        <v>4</v>
      </c>
    </row>
    <row r="7" spans="1:4" x14ac:dyDescent="0.25">
      <c r="B7" s="1" t="s">
        <v>1</v>
      </c>
      <c r="C7" s="8">
        <v>98</v>
      </c>
    </row>
    <row r="8" spans="1:4" x14ac:dyDescent="0.25">
      <c r="B8" s="1" t="s">
        <v>3</v>
      </c>
      <c r="C8" s="8">
        <v>7</v>
      </c>
    </row>
    <row r="9" spans="1:4" x14ac:dyDescent="0.25">
      <c r="B9" s="10" t="s">
        <v>5</v>
      </c>
      <c r="C9" s="11">
        <f>SUM(C7:C8)</f>
        <v>105</v>
      </c>
    </row>
    <row r="10" spans="1:4" x14ac:dyDescent="0.25">
      <c r="B10" s="5"/>
      <c r="C10" s="9"/>
    </row>
    <row r="11" spans="1:4" x14ac:dyDescent="0.25">
      <c r="B11" s="47" t="s">
        <v>49</v>
      </c>
      <c r="C11" s="47"/>
    </row>
    <row r="12" spans="1:4" x14ac:dyDescent="0.25">
      <c r="B12" s="2" t="s">
        <v>2</v>
      </c>
      <c r="C12" s="2" t="s">
        <v>4</v>
      </c>
    </row>
    <row r="13" spans="1:4" x14ac:dyDescent="0.25">
      <c r="B13" s="1" t="s">
        <v>1</v>
      </c>
      <c r="C13" s="8">
        <v>158</v>
      </c>
    </row>
    <row r="14" spans="1:4" x14ac:dyDescent="0.25">
      <c r="B14" s="1" t="s">
        <v>3</v>
      </c>
      <c r="C14" s="8">
        <v>10</v>
      </c>
    </row>
    <row r="15" spans="1:4" x14ac:dyDescent="0.25">
      <c r="B15" s="10" t="s">
        <v>5</v>
      </c>
      <c r="C15" s="11">
        <f>SUM(C13:C14)</f>
        <v>168</v>
      </c>
    </row>
    <row r="17" spans="2:3" x14ac:dyDescent="0.25">
      <c r="B17" s="12" t="s">
        <v>4</v>
      </c>
      <c r="C17" s="12">
        <f>C9+C15</f>
        <v>273</v>
      </c>
    </row>
  </sheetData>
  <mergeCells count="5">
    <mergeCell ref="A1:D1"/>
    <mergeCell ref="B2:C2"/>
    <mergeCell ref="B3:C3"/>
    <mergeCell ref="B5:C5"/>
    <mergeCell ref="B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I20" sqref="I20"/>
    </sheetView>
  </sheetViews>
  <sheetFormatPr baseColWidth="10" defaultRowHeight="15" x14ac:dyDescent="0.25"/>
  <cols>
    <col min="1" max="1" width="4.5703125" customWidth="1"/>
    <col min="2" max="2" width="10.7109375" customWidth="1"/>
    <col min="3" max="3" width="17.28515625" customWidth="1"/>
    <col min="4" max="4" width="39" customWidth="1"/>
  </cols>
  <sheetData>
    <row r="1" spans="2:5" ht="18.75" x14ac:dyDescent="0.3">
      <c r="C1" s="44" t="s">
        <v>7</v>
      </c>
      <c r="D1" s="44"/>
      <c r="E1" s="44"/>
    </row>
    <row r="2" spans="2:5" ht="15.75" x14ac:dyDescent="0.25">
      <c r="C2" s="45" t="s">
        <v>10</v>
      </c>
      <c r="D2" s="45"/>
      <c r="E2" s="45"/>
    </row>
    <row r="3" spans="2:5" x14ac:dyDescent="0.25">
      <c r="C3" s="46" t="s">
        <v>0</v>
      </c>
      <c r="D3" s="46"/>
      <c r="E3" s="46"/>
    </row>
    <row r="4" spans="2:5" x14ac:dyDescent="0.25">
      <c r="C4" s="13"/>
      <c r="D4" s="13"/>
      <c r="E4" s="13"/>
    </row>
    <row r="5" spans="2:5" x14ac:dyDescent="0.25">
      <c r="B5" s="47" t="s">
        <v>50</v>
      </c>
      <c r="C5" s="47"/>
      <c r="D5" s="47"/>
      <c r="E5" s="47"/>
    </row>
    <row r="6" spans="2:5" ht="30" x14ac:dyDescent="0.25">
      <c r="B6" s="2" t="s">
        <v>12</v>
      </c>
      <c r="C6" s="2" t="s">
        <v>13</v>
      </c>
      <c r="D6" s="2" t="s">
        <v>14</v>
      </c>
      <c r="E6" s="15" t="s">
        <v>15</v>
      </c>
    </row>
    <row r="7" spans="2:5" x14ac:dyDescent="0.25">
      <c r="B7" s="16">
        <v>1</v>
      </c>
      <c r="C7" s="19">
        <v>4</v>
      </c>
      <c r="D7" s="20" t="s">
        <v>28</v>
      </c>
      <c r="E7" s="17">
        <v>2</v>
      </c>
    </row>
    <row r="8" spans="2:5" x14ac:dyDescent="0.25">
      <c r="B8" s="16">
        <v>2</v>
      </c>
      <c r="C8" s="19">
        <v>2</v>
      </c>
      <c r="D8" s="20" t="s">
        <v>29</v>
      </c>
      <c r="E8" s="17">
        <v>4</v>
      </c>
    </row>
    <row r="9" spans="2:5" x14ac:dyDescent="0.25">
      <c r="B9" s="16">
        <v>7</v>
      </c>
      <c r="C9" s="19">
        <v>6</v>
      </c>
      <c r="D9" s="20" t="s">
        <v>32</v>
      </c>
      <c r="E9" s="17">
        <v>1</v>
      </c>
    </row>
    <row r="10" spans="2:5" x14ac:dyDescent="0.25">
      <c r="B10" s="16">
        <v>8</v>
      </c>
      <c r="C10" s="19">
        <v>7</v>
      </c>
      <c r="D10" s="20" t="s">
        <v>51</v>
      </c>
      <c r="E10" s="17">
        <v>1</v>
      </c>
    </row>
    <row r="11" spans="2:5" x14ac:dyDescent="0.25">
      <c r="B11" s="16">
        <v>9</v>
      </c>
      <c r="C11" s="19">
        <v>13</v>
      </c>
      <c r="D11" s="20" t="s">
        <v>52</v>
      </c>
      <c r="E11" s="17">
        <v>1</v>
      </c>
    </row>
    <row r="12" spans="2:5" x14ac:dyDescent="0.25">
      <c r="B12" s="16">
        <v>10</v>
      </c>
      <c r="C12" s="19">
        <v>14</v>
      </c>
      <c r="D12" s="20" t="s">
        <v>38</v>
      </c>
      <c r="E12" s="17">
        <v>1</v>
      </c>
    </row>
    <row r="13" spans="2:5" x14ac:dyDescent="0.25">
      <c r="B13" s="16">
        <v>11</v>
      </c>
      <c r="C13" s="19">
        <v>15</v>
      </c>
      <c r="D13" s="20" t="s">
        <v>39</v>
      </c>
      <c r="E13" s="17">
        <v>1</v>
      </c>
    </row>
    <row r="14" spans="2:5" x14ac:dyDescent="0.25">
      <c r="B14" s="16">
        <v>12</v>
      </c>
      <c r="C14" s="19">
        <v>18</v>
      </c>
      <c r="D14" s="20" t="s">
        <v>40</v>
      </c>
      <c r="E14" s="17">
        <v>1</v>
      </c>
    </row>
    <row r="15" spans="2:5" x14ac:dyDescent="0.25">
      <c r="B15" s="16">
        <v>13</v>
      </c>
      <c r="C15" s="19">
        <v>19</v>
      </c>
      <c r="D15" s="20" t="s">
        <v>41</v>
      </c>
      <c r="E15" s="17">
        <v>1</v>
      </c>
    </row>
    <row r="16" spans="2:5" x14ac:dyDescent="0.25">
      <c r="B16" s="16">
        <v>14</v>
      </c>
      <c r="C16" s="19">
        <v>19</v>
      </c>
      <c r="D16" s="20" t="s">
        <v>44</v>
      </c>
      <c r="E16" s="17">
        <v>1</v>
      </c>
    </row>
    <row r="17" spans="2:5" x14ac:dyDescent="0.25">
      <c r="B17" s="16">
        <v>15</v>
      </c>
      <c r="C17" s="19">
        <v>2</v>
      </c>
      <c r="D17" s="20" t="s">
        <v>33</v>
      </c>
      <c r="E17" s="17">
        <v>1</v>
      </c>
    </row>
    <row r="18" spans="2:5" x14ac:dyDescent="0.25">
      <c r="B18" s="16">
        <v>16</v>
      </c>
      <c r="C18" s="19">
        <v>7</v>
      </c>
      <c r="D18" s="20" t="s">
        <v>34</v>
      </c>
      <c r="E18" s="17">
        <v>1</v>
      </c>
    </row>
    <row r="19" spans="2:5" x14ac:dyDescent="0.25">
      <c r="B19" s="16">
        <v>17</v>
      </c>
      <c r="C19" s="19">
        <v>8</v>
      </c>
      <c r="D19" s="20" t="s">
        <v>35</v>
      </c>
      <c r="E19" s="17">
        <v>1</v>
      </c>
    </row>
    <row r="20" spans="2:5" x14ac:dyDescent="0.25">
      <c r="B20" s="16">
        <v>18</v>
      </c>
      <c r="C20" s="19">
        <v>11</v>
      </c>
      <c r="D20" s="20" t="s">
        <v>37</v>
      </c>
      <c r="E20" s="17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16" sqref="E16"/>
    </sheetView>
  </sheetViews>
  <sheetFormatPr baseColWidth="10" defaultRowHeight="15" x14ac:dyDescent="0.25"/>
  <cols>
    <col min="1" max="1" width="6.28515625" customWidth="1"/>
    <col min="2" max="2" width="28" customWidth="1"/>
    <col min="3" max="3" width="25.4257812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B2" s="45" t="s">
        <v>6</v>
      </c>
      <c r="C2" s="45"/>
      <c r="D2" s="7"/>
    </row>
    <row r="3" spans="1:4" x14ac:dyDescent="0.25">
      <c r="B3" s="46" t="s">
        <v>0</v>
      </c>
      <c r="C3" s="46"/>
      <c r="D3" s="6"/>
    </row>
    <row r="4" spans="1:4" x14ac:dyDescent="0.25">
      <c r="B4" s="21"/>
      <c r="C4" s="21"/>
      <c r="D4" s="21"/>
    </row>
    <row r="5" spans="1:4" x14ac:dyDescent="0.25">
      <c r="B5" s="48" t="s">
        <v>56</v>
      </c>
      <c r="C5" s="48"/>
      <c r="D5" s="21"/>
    </row>
    <row r="6" spans="1:4" x14ac:dyDescent="0.25">
      <c r="B6" s="2" t="s">
        <v>2</v>
      </c>
      <c r="C6" s="2" t="s">
        <v>4</v>
      </c>
    </row>
    <row r="7" spans="1:4" x14ac:dyDescent="0.25">
      <c r="B7" s="1" t="s">
        <v>1</v>
      </c>
      <c r="C7" s="8">
        <v>97</v>
      </c>
    </row>
    <row r="8" spans="1:4" x14ac:dyDescent="0.25">
      <c r="B8" s="1" t="s">
        <v>3</v>
      </c>
      <c r="C8" s="8">
        <v>8</v>
      </c>
    </row>
    <row r="9" spans="1:4" x14ac:dyDescent="0.25">
      <c r="B9" s="10" t="s">
        <v>5</v>
      </c>
      <c r="C9" s="11">
        <f>SUM(C7:C8)</f>
        <v>105</v>
      </c>
    </row>
    <row r="10" spans="1:4" x14ac:dyDescent="0.25">
      <c r="B10" s="5"/>
      <c r="C10" s="9"/>
    </row>
    <row r="11" spans="1:4" x14ac:dyDescent="0.25">
      <c r="B11" s="5"/>
      <c r="C11" s="9"/>
    </row>
    <row r="12" spans="1:4" x14ac:dyDescent="0.25">
      <c r="B12" s="49" t="s">
        <v>57</v>
      </c>
      <c r="C12" s="49"/>
    </row>
    <row r="13" spans="1:4" x14ac:dyDescent="0.25">
      <c r="B13" s="2" t="s">
        <v>2</v>
      </c>
      <c r="C13" s="2" t="s">
        <v>4</v>
      </c>
    </row>
    <row r="14" spans="1:4" x14ac:dyDescent="0.25">
      <c r="B14" s="1" t="s">
        <v>1</v>
      </c>
      <c r="C14" s="8">
        <v>158</v>
      </c>
    </row>
    <row r="15" spans="1:4" x14ac:dyDescent="0.25">
      <c r="B15" s="1" t="s">
        <v>3</v>
      </c>
      <c r="C15" s="8">
        <v>10</v>
      </c>
    </row>
    <row r="16" spans="1:4" x14ac:dyDescent="0.25">
      <c r="B16" s="10" t="s">
        <v>5</v>
      </c>
      <c r="C16" s="10">
        <f>SUM(C14:C15)</f>
        <v>168</v>
      </c>
    </row>
    <row r="18" spans="2:3" x14ac:dyDescent="0.25">
      <c r="B18" s="12" t="s">
        <v>4</v>
      </c>
      <c r="C18" s="12">
        <f>C9+C16</f>
        <v>273</v>
      </c>
    </row>
  </sheetData>
  <mergeCells count="5">
    <mergeCell ref="A1:D1"/>
    <mergeCell ref="B2:C2"/>
    <mergeCell ref="B3:C3"/>
    <mergeCell ref="B5:C5"/>
    <mergeCell ref="B12:C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A2" sqref="A2"/>
    </sheetView>
  </sheetViews>
  <sheetFormatPr baseColWidth="10" defaultRowHeight="15" x14ac:dyDescent="0.25"/>
  <cols>
    <col min="1" max="1" width="5.5703125" customWidth="1"/>
    <col min="2" max="2" width="10.28515625" customWidth="1"/>
    <col min="3" max="3" width="9" customWidth="1"/>
    <col min="4" max="4" width="51.28515625" customWidth="1"/>
  </cols>
  <sheetData>
    <row r="1" spans="2:5" ht="18.75" x14ac:dyDescent="0.3">
      <c r="C1" s="44" t="s">
        <v>7</v>
      </c>
      <c r="D1" s="44"/>
      <c r="E1" s="44"/>
    </row>
    <row r="2" spans="2:5" ht="15.75" x14ac:dyDescent="0.25">
      <c r="C2" s="45" t="s">
        <v>10</v>
      </c>
      <c r="D2" s="45"/>
      <c r="E2" s="45"/>
    </row>
    <row r="3" spans="2:5" x14ac:dyDescent="0.25">
      <c r="C3" s="46" t="s">
        <v>0</v>
      </c>
      <c r="D3" s="46"/>
      <c r="E3" s="46"/>
    </row>
    <row r="4" spans="2:5" x14ac:dyDescent="0.25">
      <c r="C4" s="21"/>
      <c r="D4" s="21"/>
      <c r="E4" s="21"/>
    </row>
    <row r="5" spans="2:5" x14ac:dyDescent="0.25">
      <c r="B5" s="47" t="s">
        <v>58</v>
      </c>
      <c r="C5" s="47"/>
      <c r="D5" s="47"/>
      <c r="E5" s="47"/>
    </row>
    <row r="6" spans="2:5" ht="30" x14ac:dyDescent="0.25">
      <c r="B6" s="2" t="s">
        <v>12</v>
      </c>
      <c r="C6" s="2" t="s">
        <v>13</v>
      </c>
      <c r="D6" s="2" t="s">
        <v>14</v>
      </c>
      <c r="E6" s="15" t="s">
        <v>15</v>
      </c>
    </row>
    <row r="7" spans="2:5" x14ac:dyDescent="0.25">
      <c r="B7" s="2">
        <v>1</v>
      </c>
      <c r="C7" s="25">
        <v>2</v>
      </c>
      <c r="D7" s="26" t="s">
        <v>29</v>
      </c>
      <c r="E7" s="25">
        <v>4</v>
      </c>
    </row>
    <row r="8" spans="2:5" x14ac:dyDescent="0.25">
      <c r="B8" s="2">
        <v>2</v>
      </c>
      <c r="C8" s="25">
        <v>18</v>
      </c>
      <c r="D8" s="26" t="s">
        <v>40</v>
      </c>
      <c r="E8" s="25">
        <v>1</v>
      </c>
    </row>
    <row r="9" spans="2:5" x14ac:dyDescent="0.25">
      <c r="B9" s="2">
        <v>3</v>
      </c>
      <c r="C9" s="25">
        <v>13</v>
      </c>
      <c r="D9" s="26" t="s">
        <v>52</v>
      </c>
      <c r="E9" s="25">
        <v>1</v>
      </c>
    </row>
    <row r="10" spans="2:5" x14ac:dyDescent="0.25">
      <c r="B10" s="2">
        <v>4</v>
      </c>
      <c r="C10" s="25">
        <v>7</v>
      </c>
      <c r="D10" s="26" t="s">
        <v>34</v>
      </c>
      <c r="E10" s="25">
        <v>1</v>
      </c>
    </row>
    <row r="11" spans="2:5" x14ac:dyDescent="0.25">
      <c r="B11" s="2">
        <v>5</v>
      </c>
      <c r="C11" s="25">
        <v>14</v>
      </c>
      <c r="D11" s="26" t="s">
        <v>38</v>
      </c>
      <c r="E11" s="25">
        <v>1</v>
      </c>
    </row>
    <row r="12" spans="2:5" x14ac:dyDescent="0.25">
      <c r="B12" s="2">
        <v>6</v>
      </c>
      <c r="C12" s="25">
        <v>19</v>
      </c>
      <c r="D12" s="26" t="s">
        <v>41</v>
      </c>
      <c r="E12" s="25">
        <v>1</v>
      </c>
    </row>
    <row r="13" spans="2:5" x14ac:dyDescent="0.25">
      <c r="B13" s="2">
        <v>7</v>
      </c>
      <c r="C13" s="25">
        <v>19</v>
      </c>
      <c r="D13" s="26" t="s">
        <v>44</v>
      </c>
      <c r="E13" s="25">
        <v>1</v>
      </c>
    </row>
    <row r="14" spans="2:5" x14ac:dyDescent="0.25">
      <c r="B14" s="2">
        <v>8</v>
      </c>
      <c r="C14" s="25">
        <v>8</v>
      </c>
      <c r="D14" s="26" t="s">
        <v>35</v>
      </c>
      <c r="E14" s="25">
        <v>1</v>
      </c>
    </row>
    <row r="15" spans="2:5" x14ac:dyDescent="0.25">
      <c r="B15" s="2">
        <v>9</v>
      </c>
      <c r="C15" s="25">
        <v>4</v>
      </c>
      <c r="D15" s="26" t="s">
        <v>28</v>
      </c>
      <c r="E15" s="25">
        <v>2</v>
      </c>
    </row>
    <row r="16" spans="2:5" x14ac:dyDescent="0.25">
      <c r="B16" s="2">
        <v>10</v>
      </c>
      <c r="C16" s="25">
        <v>7</v>
      </c>
      <c r="D16" s="26" t="s">
        <v>51</v>
      </c>
      <c r="E16" s="25">
        <v>1</v>
      </c>
    </row>
    <row r="17" spans="2:5" x14ac:dyDescent="0.25">
      <c r="B17" s="2">
        <v>11</v>
      </c>
      <c r="C17" s="25">
        <v>15</v>
      </c>
      <c r="D17" s="26" t="s">
        <v>39</v>
      </c>
      <c r="E17" s="25">
        <v>1</v>
      </c>
    </row>
    <row r="18" spans="2:5" x14ac:dyDescent="0.25">
      <c r="B18" s="2">
        <v>12</v>
      </c>
      <c r="C18" s="25">
        <v>11</v>
      </c>
      <c r="D18" s="26" t="s">
        <v>37</v>
      </c>
      <c r="E18" s="25">
        <v>1</v>
      </c>
    </row>
    <row r="19" spans="2:5" x14ac:dyDescent="0.25">
      <c r="B19" s="2">
        <v>13</v>
      </c>
      <c r="C19" s="25">
        <v>6</v>
      </c>
      <c r="D19" s="26" t="s">
        <v>32</v>
      </c>
      <c r="E19" s="25">
        <v>1</v>
      </c>
    </row>
    <row r="20" spans="2:5" x14ac:dyDescent="0.25">
      <c r="B20" s="2">
        <v>14</v>
      </c>
      <c r="C20" s="25">
        <v>2</v>
      </c>
      <c r="D20" s="26" t="s">
        <v>33</v>
      </c>
      <c r="E20" s="25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D18"/>
    </sheetView>
  </sheetViews>
  <sheetFormatPr baseColWidth="10" defaultRowHeight="15" x14ac:dyDescent="0.25"/>
  <cols>
    <col min="1" max="1" width="11.42578125" customWidth="1"/>
    <col min="2" max="3" width="26.2851562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B2" s="45" t="s">
        <v>6</v>
      </c>
      <c r="C2" s="45"/>
      <c r="D2" s="7"/>
    </row>
    <row r="3" spans="1:4" x14ac:dyDescent="0.25">
      <c r="B3" s="46" t="s">
        <v>0</v>
      </c>
      <c r="C3" s="46"/>
      <c r="D3" s="6"/>
    </row>
    <row r="4" spans="1:4" x14ac:dyDescent="0.25">
      <c r="B4" s="3"/>
      <c r="C4" s="3"/>
      <c r="D4" s="3"/>
    </row>
    <row r="5" spans="1:4" x14ac:dyDescent="0.25">
      <c r="B5" s="48" t="s">
        <v>8</v>
      </c>
      <c r="C5" s="48"/>
      <c r="D5" s="4"/>
    </row>
    <row r="6" spans="1:4" x14ac:dyDescent="0.25">
      <c r="B6" s="2" t="s">
        <v>2</v>
      </c>
      <c r="C6" s="2" t="s">
        <v>4</v>
      </c>
    </row>
    <row r="7" spans="1:4" x14ac:dyDescent="0.25">
      <c r="B7" s="1" t="s">
        <v>1</v>
      </c>
      <c r="C7" s="8">
        <v>97</v>
      </c>
    </row>
    <row r="8" spans="1:4" x14ac:dyDescent="0.25">
      <c r="B8" s="1" t="s">
        <v>3</v>
      </c>
      <c r="C8" s="8">
        <v>8</v>
      </c>
    </row>
    <row r="9" spans="1:4" x14ac:dyDescent="0.25">
      <c r="B9" s="10" t="s">
        <v>5</v>
      </c>
      <c r="C9" s="11">
        <f>SUM(C7:C8)</f>
        <v>105</v>
      </c>
    </row>
    <row r="10" spans="1:4" x14ac:dyDescent="0.25">
      <c r="B10" s="5"/>
      <c r="C10" s="9"/>
    </row>
    <row r="11" spans="1:4" x14ac:dyDescent="0.25">
      <c r="B11" s="5"/>
      <c r="C11" s="9"/>
    </row>
    <row r="12" spans="1:4" x14ac:dyDescent="0.25">
      <c r="B12" s="49" t="s">
        <v>9</v>
      </c>
      <c r="C12" s="49"/>
    </row>
    <row r="13" spans="1:4" x14ac:dyDescent="0.25">
      <c r="B13" s="2" t="s">
        <v>2</v>
      </c>
      <c r="C13" s="2" t="s">
        <v>4</v>
      </c>
    </row>
    <row r="14" spans="1:4" x14ac:dyDescent="0.25">
      <c r="B14" s="1" t="s">
        <v>1</v>
      </c>
      <c r="C14" s="8">
        <v>158</v>
      </c>
    </row>
    <row r="15" spans="1:4" x14ac:dyDescent="0.25">
      <c r="B15" s="1" t="s">
        <v>3</v>
      </c>
      <c r="C15" s="8">
        <v>10</v>
      </c>
    </row>
    <row r="16" spans="1:4" x14ac:dyDescent="0.25">
      <c r="B16" s="10" t="s">
        <v>5</v>
      </c>
      <c r="C16" s="10">
        <f>SUM(C14:C15)</f>
        <v>168</v>
      </c>
    </row>
    <row r="18" spans="2:3" x14ac:dyDescent="0.25">
      <c r="B18" s="12" t="s">
        <v>4</v>
      </c>
      <c r="C18" s="12">
        <f>C9+C16</f>
        <v>273</v>
      </c>
    </row>
  </sheetData>
  <mergeCells count="5">
    <mergeCell ref="B12:C12"/>
    <mergeCell ref="A1:D1"/>
    <mergeCell ref="B2:C2"/>
    <mergeCell ref="B3:C3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&amp;RReporte a Trasparencia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E12" sqref="E12"/>
    </sheetView>
  </sheetViews>
  <sheetFormatPr baseColWidth="10" defaultRowHeight="15" x14ac:dyDescent="0.25"/>
  <cols>
    <col min="1" max="1" width="6" customWidth="1"/>
    <col min="2" max="2" width="10.5703125" customWidth="1"/>
    <col min="3" max="3" width="10.28515625" customWidth="1"/>
    <col min="4" max="4" width="35.42578125" customWidth="1"/>
  </cols>
  <sheetData>
    <row r="1" spans="2:5" ht="18.75" x14ac:dyDescent="0.3">
      <c r="C1" s="44" t="s">
        <v>7</v>
      </c>
      <c r="D1" s="44"/>
      <c r="E1" s="44"/>
    </row>
    <row r="2" spans="2:5" ht="15.75" x14ac:dyDescent="0.25">
      <c r="C2" s="45" t="s">
        <v>10</v>
      </c>
      <c r="D2" s="45"/>
      <c r="E2" s="45"/>
    </row>
    <row r="3" spans="2:5" x14ac:dyDescent="0.25">
      <c r="C3" s="46" t="s">
        <v>0</v>
      </c>
      <c r="D3" s="46"/>
      <c r="E3" s="46"/>
    </row>
    <row r="4" spans="2:5" x14ac:dyDescent="0.25">
      <c r="C4" s="21"/>
      <c r="D4" s="21"/>
      <c r="E4" s="21"/>
    </row>
    <row r="5" spans="2:5" x14ac:dyDescent="0.25">
      <c r="B5" s="47" t="s">
        <v>59</v>
      </c>
      <c r="C5" s="47"/>
      <c r="D5" s="47"/>
      <c r="E5" s="47"/>
    </row>
    <row r="6" spans="2:5" ht="30" x14ac:dyDescent="0.25">
      <c r="B6" s="2" t="s">
        <v>12</v>
      </c>
      <c r="C6" s="2" t="s">
        <v>13</v>
      </c>
      <c r="D6" s="2" t="s">
        <v>14</v>
      </c>
      <c r="E6" s="15" t="s">
        <v>15</v>
      </c>
    </row>
    <row r="7" spans="2:5" x14ac:dyDescent="0.25">
      <c r="B7" s="2">
        <v>1</v>
      </c>
      <c r="C7" s="17">
        <v>2</v>
      </c>
      <c r="D7" s="18" t="s">
        <v>29</v>
      </c>
      <c r="E7" s="25">
        <v>4</v>
      </c>
    </row>
    <row r="8" spans="2:5" x14ac:dyDescent="0.25">
      <c r="B8" s="2">
        <v>2</v>
      </c>
      <c r="C8" s="17">
        <v>4</v>
      </c>
      <c r="D8" s="18" t="s">
        <v>28</v>
      </c>
      <c r="E8" s="25">
        <v>2</v>
      </c>
    </row>
    <row r="9" spans="2:5" x14ac:dyDescent="0.25">
      <c r="B9" s="2">
        <v>3</v>
      </c>
      <c r="C9" s="17">
        <v>4</v>
      </c>
      <c r="D9" s="18" t="s">
        <v>60</v>
      </c>
      <c r="E9" s="25">
        <v>1</v>
      </c>
    </row>
    <row r="10" spans="2:5" x14ac:dyDescent="0.25">
      <c r="B10" s="2">
        <v>4</v>
      </c>
      <c r="C10" s="17">
        <v>7</v>
      </c>
      <c r="D10" s="18" t="s">
        <v>51</v>
      </c>
      <c r="E10" s="25">
        <v>2</v>
      </c>
    </row>
    <row r="11" spans="2:5" x14ac:dyDescent="0.25">
      <c r="B11" s="2">
        <v>5</v>
      </c>
      <c r="C11" s="17">
        <v>8</v>
      </c>
      <c r="D11" s="18" t="s">
        <v>35</v>
      </c>
      <c r="E11" s="25">
        <v>1</v>
      </c>
    </row>
    <row r="12" spans="2:5" x14ac:dyDescent="0.25">
      <c r="B12" s="2">
        <v>6</v>
      </c>
      <c r="C12" s="17">
        <v>11</v>
      </c>
      <c r="D12" s="18" t="s">
        <v>36</v>
      </c>
      <c r="E12" s="25">
        <v>1</v>
      </c>
    </row>
    <row r="13" spans="2:5" x14ac:dyDescent="0.25">
      <c r="B13" s="2">
        <v>7</v>
      </c>
      <c r="C13" s="17">
        <v>14</v>
      </c>
      <c r="D13" s="18" t="s">
        <v>61</v>
      </c>
      <c r="E13" s="25">
        <v>1</v>
      </c>
    </row>
    <row r="14" spans="2:5" x14ac:dyDescent="0.25">
      <c r="B14" s="2">
        <v>8</v>
      </c>
      <c r="C14" s="17">
        <v>15</v>
      </c>
      <c r="D14" s="18" t="s">
        <v>39</v>
      </c>
      <c r="E14" s="25">
        <v>1</v>
      </c>
    </row>
    <row r="15" spans="2:5" x14ac:dyDescent="0.25">
      <c r="B15" s="2">
        <v>9</v>
      </c>
      <c r="C15" s="17">
        <v>19</v>
      </c>
      <c r="D15" s="18" t="s">
        <v>41</v>
      </c>
      <c r="E15" s="25">
        <v>1</v>
      </c>
    </row>
    <row r="16" spans="2:5" x14ac:dyDescent="0.25">
      <c r="B16" s="2">
        <v>10</v>
      </c>
      <c r="C16" s="17">
        <v>19</v>
      </c>
      <c r="D16" s="18" t="s">
        <v>43</v>
      </c>
      <c r="E16" s="25">
        <v>1</v>
      </c>
    </row>
    <row r="17" spans="2:5" x14ac:dyDescent="0.25">
      <c r="B17" s="2">
        <v>11</v>
      </c>
      <c r="C17" s="17">
        <v>25</v>
      </c>
      <c r="D17" s="18" t="s">
        <v>62</v>
      </c>
      <c r="E17" s="25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D18"/>
    </sheetView>
  </sheetViews>
  <sheetFormatPr baseColWidth="10" defaultRowHeight="15" x14ac:dyDescent="0.25"/>
  <cols>
    <col min="1" max="1" width="7.140625" customWidth="1"/>
    <col min="2" max="2" width="36.28515625" customWidth="1"/>
    <col min="3" max="3" width="26.570312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A2" s="27"/>
      <c r="B2" s="45" t="s">
        <v>6</v>
      </c>
      <c r="C2" s="45"/>
      <c r="D2" s="7"/>
    </row>
    <row r="3" spans="1:4" x14ac:dyDescent="0.25">
      <c r="A3" s="27"/>
      <c r="B3" s="46" t="s">
        <v>0</v>
      </c>
      <c r="C3" s="46"/>
      <c r="D3" s="6"/>
    </row>
    <row r="4" spans="1:4" x14ac:dyDescent="0.25">
      <c r="A4" s="27"/>
      <c r="B4" s="30"/>
      <c r="C4" s="30"/>
      <c r="D4" s="30"/>
    </row>
    <row r="5" spans="1:4" x14ac:dyDescent="0.25">
      <c r="A5" s="27"/>
      <c r="B5" s="48" t="s">
        <v>78</v>
      </c>
      <c r="C5" s="48"/>
      <c r="D5" s="30"/>
    </row>
    <row r="6" spans="1:4" x14ac:dyDescent="0.25">
      <c r="A6" s="27"/>
      <c r="B6" s="28" t="s">
        <v>2</v>
      </c>
      <c r="C6" s="28" t="s">
        <v>4</v>
      </c>
      <c r="D6" s="27"/>
    </row>
    <row r="7" spans="1:4" x14ac:dyDescent="0.25">
      <c r="A7" s="27"/>
      <c r="B7" s="1" t="s">
        <v>1</v>
      </c>
      <c r="C7" s="8">
        <v>95</v>
      </c>
      <c r="D7" s="27"/>
    </row>
    <row r="8" spans="1:4" x14ac:dyDescent="0.25">
      <c r="A8" s="27"/>
      <c r="B8" s="1" t="s">
        <v>3</v>
      </c>
      <c r="C8" s="8">
        <v>10</v>
      </c>
      <c r="D8" s="27"/>
    </row>
    <row r="9" spans="1:4" x14ac:dyDescent="0.25">
      <c r="A9" s="27"/>
      <c r="B9" s="10" t="s">
        <v>5</v>
      </c>
      <c r="C9" s="11">
        <f>SUM(C7:C8)</f>
        <v>105</v>
      </c>
      <c r="D9" s="27"/>
    </row>
    <row r="10" spans="1:4" x14ac:dyDescent="0.25">
      <c r="A10" s="27"/>
      <c r="B10" s="5"/>
      <c r="C10" s="9"/>
      <c r="D10" s="27"/>
    </row>
    <row r="11" spans="1:4" x14ac:dyDescent="0.25">
      <c r="A11" s="27"/>
      <c r="B11" s="5"/>
      <c r="C11" s="9"/>
      <c r="D11" s="27"/>
    </row>
    <row r="12" spans="1:4" x14ac:dyDescent="0.25">
      <c r="A12" s="27"/>
      <c r="B12" s="49" t="s">
        <v>79</v>
      </c>
      <c r="C12" s="49"/>
      <c r="D12" s="27"/>
    </row>
    <row r="13" spans="1:4" x14ac:dyDescent="0.25">
      <c r="A13" s="27"/>
      <c r="B13" s="28" t="s">
        <v>2</v>
      </c>
      <c r="C13" s="28" t="s">
        <v>4</v>
      </c>
      <c r="D13" s="27"/>
    </row>
    <row r="14" spans="1:4" x14ac:dyDescent="0.25">
      <c r="A14" s="27"/>
      <c r="B14" s="1" t="s">
        <v>1</v>
      </c>
      <c r="C14" s="8">
        <v>162</v>
      </c>
      <c r="D14" s="27"/>
    </row>
    <row r="15" spans="1:4" x14ac:dyDescent="0.25">
      <c r="A15" s="27"/>
      <c r="B15" s="1" t="s">
        <v>3</v>
      </c>
      <c r="C15" s="8">
        <v>6</v>
      </c>
      <c r="D15" s="27"/>
    </row>
    <row r="16" spans="1:4" x14ac:dyDescent="0.25">
      <c r="A16" s="27"/>
      <c r="B16" s="10" t="s">
        <v>5</v>
      </c>
      <c r="C16" s="10">
        <f>SUM(C14:C15)</f>
        <v>168</v>
      </c>
      <c r="D16" s="27"/>
    </row>
    <row r="17" spans="1:4" x14ac:dyDescent="0.25">
      <c r="A17" s="27"/>
      <c r="B17" s="27"/>
      <c r="C17" s="27"/>
      <c r="D17" s="27"/>
    </row>
    <row r="18" spans="1:4" x14ac:dyDescent="0.25">
      <c r="A18" s="27"/>
      <c r="B18" s="12" t="s">
        <v>4</v>
      </c>
      <c r="C18" s="12">
        <f>C9+C16</f>
        <v>273</v>
      </c>
      <c r="D18" s="27"/>
    </row>
  </sheetData>
  <mergeCells count="5">
    <mergeCell ref="A1:D1"/>
    <mergeCell ref="B2:C2"/>
    <mergeCell ref="B3:C3"/>
    <mergeCell ref="B5:C5"/>
    <mergeCell ref="B12:C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E19" sqref="E19"/>
    </sheetView>
  </sheetViews>
  <sheetFormatPr baseColWidth="10" defaultRowHeight="15" x14ac:dyDescent="0.25"/>
  <cols>
    <col min="1" max="1" width="3.7109375" customWidth="1"/>
    <col min="2" max="2" width="9.7109375" customWidth="1"/>
    <col min="3" max="3" width="9.5703125" customWidth="1"/>
    <col min="4" max="4" width="49.28515625" customWidth="1"/>
  </cols>
  <sheetData>
    <row r="1" spans="2:5" ht="18.75" x14ac:dyDescent="0.3">
      <c r="B1" s="27"/>
      <c r="C1" s="44" t="s">
        <v>7</v>
      </c>
      <c r="D1" s="44"/>
      <c r="E1" s="44"/>
    </row>
    <row r="2" spans="2:5" ht="15.75" x14ac:dyDescent="0.25">
      <c r="B2" s="27"/>
      <c r="C2" s="45" t="s">
        <v>10</v>
      </c>
      <c r="D2" s="45"/>
      <c r="E2" s="45"/>
    </row>
    <row r="3" spans="2:5" x14ac:dyDescent="0.25">
      <c r="B3" s="27"/>
      <c r="C3" s="46" t="s">
        <v>0</v>
      </c>
      <c r="D3" s="46"/>
      <c r="E3" s="46"/>
    </row>
    <row r="4" spans="2:5" x14ac:dyDescent="0.25">
      <c r="B4" s="27"/>
      <c r="C4" s="30"/>
      <c r="D4" s="30"/>
      <c r="E4" s="30"/>
    </row>
    <row r="5" spans="2:5" x14ac:dyDescent="0.25">
      <c r="B5" s="47" t="s">
        <v>63</v>
      </c>
      <c r="C5" s="47"/>
      <c r="D5" s="47"/>
      <c r="E5" s="47"/>
    </row>
    <row r="6" spans="2:5" ht="30" x14ac:dyDescent="0.25">
      <c r="B6" s="28" t="s">
        <v>12</v>
      </c>
      <c r="C6" s="28" t="s">
        <v>13</v>
      </c>
      <c r="D6" s="28" t="s">
        <v>14</v>
      </c>
      <c r="E6" s="29" t="s">
        <v>15</v>
      </c>
    </row>
    <row r="7" spans="2:5" x14ac:dyDescent="0.25">
      <c r="B7" s="28">
        <v>1</v>
      </c>
      <c r="C7" s="32">
        <v>2</v>
      </c>
      <c r="D7" s="33" t="s">
        <v>29</v>
      </c>
      <c r="E7" s="31">
        <v>1</v>
      </c>
    </row>
    <row r="8" spans="2:5" x14ac:dyDescent="0.25">
      <c r="B8" s="28">
        <v>2</v>
      </c>
      <c r="C8" s="32">
        <v>4</v>
      </c>
      <c r="D8" s="33" t="s">
        <v>64</v>
      </c>
      <c r="E8" s="31">
        <v>1</v>
      </c>
    </row>
    <row r="9" spans="2:5" x14ac:dyDescent="0.25">
      <c r="B9" s="28">
        <v>3</v>
      </c>
      <c r="C9" s="32">
        <v>4</v>
      </c>
      <c r="D9" s="33" t="s">
        <v>28</v>
      </c>
      <c r="E9" s="31">
        <v>1</v>
      </c>
    </row>
    <row r="10" spans="2:5" x14ac:dyDescent="0.25">
      <c r="B10" s="28">
        <v>4</v>
      </c>
      <c r="C10" s="32">
        <v>4</v>
      </c>
      <c r="D10" s="33" t="s">
        <v>60</v>
      </c>
      <c r="E10" s="31">
        <v>1</v>
      </c>
    </row>
    <row r="11" spans="2:5" x14ac:dyDescent="0.25">
      <c r="B11" s="28">
        <v>5</v>
      </c>
      <c r="C11" s="32">
        <v>11</v>
      </c>
      <c r="D11" s="33" t="s">
        <v>36</v>
      </c>
      <c r="E11" s="31">
        <v>1</v>
      </c>
    </row>
    <row r="12" spans="2:5" x14ac:dyDescent="0.25">
      <c r="B12" s="28">
        <v>6</v>
      </c>
      <c r="C12" s="32">
        <v>12</v>
      </c>
      <c r="D12" s="33" t="s">
        <v>65</v>
      </c>
      <c r="E12" s="31">
        <v>2</v>
      </c>
    </row>
    <row r="13" spans="2:5" x14ac:dyDescent="0.25">
      <c r="B13" s="28">
        <v>8</v>
      </c>
      <c r="C13" s="32">
        <v>13</v>
      </c>
      <c r="D13" s="33" t="s">
        <v>52</v>
      </c>
      <c r="E13" s="31">
        <v>1</v>
      </c>
    </row>
    <row r="14" spans="2:5" x14ac:dyDescent="0.25">
      <c r="B14" s="28">
        <v>9</v>
      </c>
      <c r="C14" s="32">
        <v>14</v>
      </c>
      <c r="D14" s="33" t="s">
        <v>61</v>
      </c>
      <c r="E14" s="31">
        <v>1</v>
      </c>
    </row>
    <row r="15" spans="2:5" x14ac:dyDescent="0.25">
      <c r="B15" s="28">
        <v>10</v>
      </c>
      <c r="C15" s="34">
        <v>14</v>
      </c>
      <c r="D15" s="35" t="s">
        <v>38</v>
      </c>
      <c r="E15" s="31">
        <v>1</v>
      </c>
    </row>
    <row r="16" spans="2:5" x14ac:dyDescent="0.25">
      <c r="B16" s="28">
        <v>11</v>
      </c>
      <c r="C16" s="32">
        <v>15</v>
      </c>
      <c r="D16" s="33" t="s">
        <v>39</v>
      </c>
      <c r="E16" s="31">
        <v>1</v>
      </c>
    </row>
    <row r="17" spans="2:5" x14ac:dyDescent="0.25">
      <c r="B17" s="28">
        <v>12</v>
      </c>
      <c r="C17" s="32">
        <v>19</v>
      </c>
      <c r="D17" s="33" t="s">
        <v>43</v>
      </c>
      <c r="E17" s="31">
        <v>1</v>
      </c>
    </row>
    <row r="18" spans="2:5" x14ac:dyDescent="0.25">
      <c r="B18" s="28">
        <v>13</v>
      </c>
      <c r="C18" s="32">
        <v>21</v>
      </c>
      <c r="D18" s="33" t="s">
        <v>66</v>
      </c>
      <c r="E18" s="31">
        <v>1</v>
      </c>
    </row>
    <row r="19" spans="2:5" x14ac:dyDescent="0.25">
      <c r="B19" s="28">
        <v>14</v>
      </c>
      <c r="C19" s="32">
        <v>25</v>
      </c>
      <c r="D19" s="33" t="s">
        <v>62</v>
      </c>
      <c r="E19" s="31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4" sqref="C14"/>
    </sheetView>
  </sheetViews>
  <sheetFormatPr baseColWidth="10" defaultRowHeight="15" x14ac:dyDescent="0.25"/>
  <cols>
    <col min="1" max="1" width="6.85546875" customWidth="1"/>
    <col min="2" max="2" width="37.42578125" customWidth="1"/>
    <col min="3" max="3" width="33.8554687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A2" s="27"/>
      <c r="B2" s="45" t="s">
        <v>6</v>
      </c>
      <c r="C2" s="45"/>
      <c r="D2" s="7"/>
    </row>
    <row r="3" spans="1:4" x14ac:dyDescent="0.25">
      <c r="A3" s="27"/>
      <c r="B3" s="46" t="s">
        <v>0</v>
      </c>
      <c r="C3" s="46"/>
      <c r="D3" s="6"/>
    </row>
    <row r="4" spans="1:4" x14ac:dyDescent="0.25">
      <c r="A4" s="27"/>
      <c r="B4" s="30"/>
      <c r="C4" s="30"/>
      <c r="D4" s="30"/>
    </row>
    <row r="5" spans="1:4" x14ac:dyDescent="0.25">
      <c r="A5" s="27"/>
      <c r="B5" s="48" t="s">
        <v>80</v>
      </c>
      <c r="C5" s="48"/>
      <c r="D5" s="30"/>
    </row>
    <row r="6" spans="1:4" x14ac:dyDescent="0.25">
      <c r="A6" s="27"/>
      <c r="B6" s="28" t="s">
        <v>2</v>
      </c>
      <c r="C6" s="28" t="s">
        <v>4</v>
      </c>
      <c r="D6" s="27"/>
    </row>
    <row r="7" spans="1:4" x14ac:dyDescent="0.25">
      <c r="A7" s="27"/>
      <c r="B7" s="1" t="s">
        <v>1</v>
      </c>
      <c r="C7" s="8">
        <v>101</v>
      </c>
      <c r="D7" s="27"/>
    </row>
    <row r="8" spans="1:4" x14ac:dyDescent="0.25">
      <c r="A8" s="27"/>
      <c r="B8" s="1" t="s">
        <v>3</v>
      </c>
      <c r="C8" s="8">
        <v>4</v>
      </c>
      <c r="D8" s="27"/>
    </row>
    <row r="9" spans="1:4" x14ac:dyDescent="0.25">
      <c r="A9" s="27"/>
      <c r="B9" s="10" t="s">
        <v>5</v>
      </c>
      <c r="C9" s="11">
        <f>SUM(C7:C8)</f>
        <v>105</v>
      </c>
      <c r="D9" s="27"/>
    </row>
    <row r="10" spans="1:4" x14ac:dyDescent="0.25">
      <c r="A10" s="27"/>
      <c r="B10" s="5"/>
      <c r="C10" s="9"/>
      <c r="D10" s="27"/>
    </row>
    <row r="11" spans="1:4" x14ac:dyDescent="0.25">
      <c r="A11" s="27"/>
      <c r="B11" s="5"/>
      <c r="C11" s="9"/>
      <c r="D11" s="27"/>
    </row>
    <row r="12" spans="1:4" x14ac:dyDescent="0.25">
      <c r="A12" s="27"/>
      <c r="B12" s="49" t="s">
        <v>81</v>
      </c>
      <c r="C12" s="49"/>
      <c r="D12" s="27"/>
    </row>
    <row r="13" spans="1:4" x14ac:dyDescent="0.25">
      <c r="A13" s="27"/>
      <c r="B13" s="28" t="s">
        <v>2</v>
      </c>
      <c r="C13" s="28" t="s">
        <v>4</v>
      </c>
      <c r="D13" s="27"/>
    </row>
    <row r="14" spans="1:4" x14ac:dyDescent="0.25">
      <c r="A14" s="27"/>
      <c r="B14" s="1" t="s">
        <v>1</v>
      </c>
      <c r="C14" s="8">
        <v>158</v>
      </c>
      <c r="D14" s="27"/>
    </row>
    <row r="15" spans="1:4" x14ac:dyDescent="0.25">
      <c r="A15" s="27"/>
      <c r="B15" s="1" t="s">
        <v>3</v>
      </c>
      <c r="C15" s="8">
        <v>10</v>
      </c>
      <c r="D15" s="27"/>
    </row>
    <row r="16" spans="1:4" x14ac:dyDescent="0.25">
      <c r="A16" s="27"/>
      <c r="B16" s="10" t="s">
        <v>5</v>
      </c>
      <c r="C16" s="10">
        <f>SUM(C14:C15)</f>
        <v>168</v>
      </c>
      <c r="D16" s="27"/>
    </row>
    <row r="17" spans="1:4" x14ac:dyDescent="0.25">
      <c r="A17" s="27"/>
      <c r="B17" s="27"/>
      <c r="C17" s="27"/>
      <c r="D17" s="27"/>
    </row>
    <row r="18" spans="1:4" x14ac:dyDescent="0.25">
      <c r="A18" s="27"/>
      <c r="B18" s="12" t="s">
        <v>4</v>
      </c>
      <c r="C18" s="12">
        <f>C9+C16</f>
        <v>273</v>
      </c>
      <c r="D18" s="27"/>
    </row>
  </sheetData>
  <mergeCells count="5">
    <mergeCell ref="A1:D1"/>
    <mergeCell ref="B2:C2"/>
    <mergeCell ref="B3:C3"/>
    <mergeCell ref="B5:C5"/>
    <mergeCell ref="B12:C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7" sqref="E17"/>
    </sheetView>
  </sheetViews>
  <sheetFormatPr baseColWidth="10" defaultRowHeight="15" x14ac:dyDescent="0.25"/>
  <cols>
    <col min="1" max="1" width="6.7109375" customWidth="1"/>
    <col min="2" max="2" width="9.5703125" customWidth="1"/>
    <col min="3" max="3" width="14.85546875" customWidth="1"/>
    <col min="4" max="4" width="49.85546875" customWidth="1"/>
  </cols>
  <sheetData>
    <row r="1" spans="1:5" ht="18.75" x14ac:dyDescent="0.3">
      <c r="A1" s="27"/>
      <c r="B1" s="27"/>
      <c r="C1" s="44" t="s">
        <v>7</v>
      </c>
      <c r="D1" s="44"/>
      <c r="E1" s="44"/>
    </row>
    <row r="2" spans="1:5" ht="15.75" x14ac:dyDescent="0.25">
      <c r="A2" s="27"/>
      <c r="B2" s="27"/>
      <c r="C2" s="45" t="s">
        <v>10</v>
      </c>
      <c r="D2" s="45"/>
      <c r="E2" s="45"/>
    </row>
    <row r="3" spans="1:5" x14ac:dyDescent="0.25">
      <c r="A3" s="27"/>
      <c r="B3" s="27"/>
      <c r="C3" s="46" t="s">
        <v>0</v>
      </c>
      <c r="D3" s="46"/>
      <c r="E3" s="46"/>
    </row>
    <row r="4" spans="1:5" x14ac:dyDescent="0.25">
      <c r="A4" s="27"/>
      <c r="B4" s="27"/>
      <c r="C4" s="36"/>
      <c r="D4" s="36"/>
      <c r="E4" s="36"/>
    </row>
    <row r="5" spans="1:5" x14ac:dyDescent="0.25">
      <c r="A5" s="27"/>
      <c r="B5" s="47" t="s">
        <v>82</v>
      </c>
      <c r="C5" s="47"/>
      <c r="D5" s="47"/>
      <c r="E5" s="47"/>
    </row>
    <row r="6" spans="1:5" ht="30" x14ac:dyDescent="0.25">
      <c r="A6" s="27"/>
      <c r="B6" s="28" t="s">
        <v>12</v>
      </c>
      <c r="C6" s="28" t="s">
        <v>13</v>
      </c>
      <c r="D6" s="28" t="s">
        <v>14</v>
      </c>
      <c r="E6" s="29" t="s">
        <v>15</v>
      </c>
    </row>
    <row r="7" spans="1:5" x14ac:dyDescent="0.25">
      <c r="A7" s="27"/>
      <c r="B7" s="28">
        <v>1</v>
      </c>
      <c r="C7" s="32">
        <v>6</v>
      </c>
      <c r="D7" s="33" t="s">
        <v>32</v>
      </c>
      <c r="E7" s="31">
        <v>1</v>
      </c>
    </row>
    <row r="8" spans="1:5" x14ac:dyDescent="0.25">
      <c r="A8" s="27"/>
      <c r="B8" s="28">
        <v>2</v>
      </c>
      <c r="C8" s="32">
        <v>6</v>
      </c>
      <c r="D8" s="33" t="s">
        <v>83</v>
      </c>
      <c r="E8" s="31">
        <v>1</v>
      </c>
    </row>
    <row r="9" spans="1:5" x14ac:dyDescent="0.25">
      <c r="A9" s="27"/>
      <c r="B9" s="28">
        <v>3</v>
      </c>
      <c r="C9" s="32">
        <v>9</v>
      </c>
      <c r="D9" s="33" t="s">
        <v>84</v>
      </c>
      <c r="E9" s="31">
        <v>1</v>
      </c>
    </row>
    <row r="10" spans="1:5" x14ac:dyDescent="0.25">
      <c r="A10" s="27"/>
      <c r="B10" s="28">
        <v>4</v>
      </c>
      <c r="C10" s="32">
        <v>11</v>
      </c>
      <c r="D10" s="33" t="s">
        <v>36</v>
      </c>
      <c r="E10" s="31">
        <v>1</v>
      </c>
    </row>
    <row r="11" spans="1:5" x14ac:dyDescent="0.25">
      <c r="A11" s="27"/>
      <c r="B11" s="28">
        <v>5</v>
      </c>
      <c r="C11" s="32">
        <v>12</v>
      </c>
      <c r="D11" s="33" t="s">
        <v>65</v>
      </c>
      <c r="E11" s="31">
        <v>1</v>
      </c>
    </row>
    <row r="12" spans="1:5" x14ac:dyDescent="0.25">
      <c r="A12" s="27"/>
      <c r="B12" s="28">
        <v>6</v>
      </c>
      <c r="C12" s="32">
        <v>13</v>
      </c>
      <c r="D12" s="33" t="s">
        <v>52</v>
      </c>
      <c r="E12" s="31">
        <v>1</v>
      </c>
    </row>
    <row r="13" spans="1:5" x14ac:dyDescent="0.25">
      <c r="A13" s="27"/>
      <c r="B13" s="28">
        <v>7</v>
      </c>
      <c r="C13" s="32">
        <v>14</v>
      </c>
      <c r="D13" s="33" t="s">
        <v>85</v>
      </c>
      <c r="E13" s="31">
        <v>1</v>
      </c>
    </row>
    <row r="14" spans="1:5" x14ac:dyDescent="0.25">
      <c r="A14" s="27"/>
      <c r="B14" s="28">
        <v>8</v>
      </c>
      <c r="C14" s="32">
        <v>15</v>
      </c>
      <c r="D14" s="33" t="s">
        <v>39</v>
      </c>
      <c r="E14" s="31">
        <v>1</v>
      </c>
    </row>
    <row r="15" spans="1:5" x14ac:dyDescent="0.25">
      <c r="A15" s="27"/>
      <c r="B15" s="28">
        <v>9</v>
      </c>
      <c r="C15" s="32">
        <v>21</v>
      </c>
      <c r="D15" s="33" t="s">
        <v>66</v>
      </c>
      <c r="E15" s="31">
        <v>1</v>
      </c>
    </row>
    <row r="16" spans="1:5" x14ac:dyDescent="0.25">
      <c r="A16" s="27"/>
      <c r="B16" s="28">
        <v>10</v>
      </c>
      <c r="C16" s="32">
        <v>25</v>
      </c>
      <c r="D16" s="33" t="s">
        <v>62</v>
      </c>
      <c r="E16" s="31">
        <v>1</v>
      </c>
    </row>
    <row r="17" spans="1:5" x14ac:dyDescent="0.25">
      <c r="A17" s="27"/>
      <c r="B17" s="28">
        <v>11</v>
      </c>
      <c r="C17" s="32">
        <v>9</v>
      </c>
      <c r="D17" s="33" t="s">
        <v>86</v>
      </c>
      <c r="E17" s="31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16" sqref="F16"/>
    </sheetView>
  </sheetViews>
  <sheetFormatPr baseColWidth="10" defaultRowHeight="15" x14ac:dyDescent="0.25"/>
  <cols>
    <col min="1" max="1" width="8.5703125" customWidth="1"/>
    <col min="2" max="2" width="29.85546875" customWidth="1"/>
    <col min="3" max="3" width="22.14062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A2" s="27"/>
      <c r="B2" s="45" t="s">
        <v>6</v>
      </c>
      <c r="C2" s="45"/>
      <c r="D2" s="7"/>
    </row>
    <row r="3" spans="1:4" x14ac:dyDescent="0.25">
      <c r="A3" s="27"/>
      <c r="B3" s="46" t="s">
        <v>0</v>
      </c>
      <c r="C3" s="46"/>
      <c r="D3" s="6"/>
    </row>
    <row r="4" spans="1:4" x14ac:dyDescent="0.25">
      <c r="A4" s="27"/>
      <c r="B4" s="30"/>
      <c r="C4" s="30"/>
      <c r="D4" s="30"/>
    </row>
    <row r="5" spans="1:4" x14ac:dyDescent="0.25">
      <c r="A5" s="27"/>
      <c r="B5" s="22" t="s">
        <v>67</v>
      </c>
      <c r="C5" s="22"/>
      <c r="D5" s="30"/>
    </row>
    <row r="6" spans="1:4" x14ac:dyDescent="0.25">
      <c r="A6" s="27"/>
      <c r="B6" s="28" t="s">
        <v>2</v>
      </c>
      <c r="C6" s="28" t="s">
        <v>4</v>
      </c>
      <c r="D6" s="27"/>
    </row>
    <row r="7" spans="1:4" x14ac:dyDescent="0.25">
      <c r="A7" s="27"/>
      <c r="B7" s="1" t="s">
        <v>1</v>
      </c>
      <c r="C7" s="8">
        <v>102</v>
      </c>
      <c r="D7" s="27"/>
    </row>
    <row r="8" spans="1:4" x14ac:dyDescent="0.25">
      <c r="A8" s="27"/>
      <c r="B8" s="1" t="s">
        <v>3</v>
      </c>
      <c r="C8" s="8">
        <v>3</v>
      </c>
      <c r="D8" s="27"/>
    </row>
    <row r="9" spans="1:4" x14ac:dyDescent="0.25">
      <c r="A9" s="27"/>
      <c r="B9" s="10" t="s">
        <v>5</v>
      </c>
      <c r="C9" s="11">
        <f>SUM(C7:C8)</f>
        <v>105</v>
      </c>
      <c r="D9" s="27"/>
    </row>
    <row r="10" spans="1:4" x14ac:dyDescent="0.25">
      <c r="A10" s="27"/>
      <c r="B10" s="5"/>
      <c r="C10" s="9"/>
      <c r="D10" s="27"/>
    </row>
    <row r="11" spans="1:4" x14ac:dyDescent="0.25">
      <c r="A11" s="27"/>
      <c r="B11" s="27"/>
      <c r="C11" s="27"/>
      <c r="D11" s="27"/>
    </row>
    <row r="12" spans="1:4" x14ac:dyDescent="0.25">
      <c r="A12" s="27"/>
      <c r="B12" s="27"/>
      <c r="C12" s="27"/>
      <c r="D12" s="27"/>
    </row>
    <row r="13" spans="1:4" x14ac:dyDescent="0.25">
      <c r="A13" s="27"/>
      <c r="B13" s="23" t="s">
        <v>68</v>
      </c>
      <c r="C13" s="23"/>
      <c r="D13" s="27"/>
    </row>
    <row r="14" spans="1:4" x14ac:dyDescent="0.25">
      <c r="A14" s="27"/>
      <c r="B14" s="28" t="s">
        <v>2</v>
      </c>
      <c r="C14" s="28" t="s">
        <v>4</v>
      </c>
      <c r="D14" s="27"/>
    </row>
    <row r="15" spans="1:4" x14ac:dyDescent="0.25">
      <c r="A15" s="27"/>
      <c r="B15" s="1" t="s">
        <v>1</v>
      </c>
      <c r="C15" s="8">
        <v>159</v>
      </c>
      <c r="D15" s="27"/>
    </row>
    <row r="16" spans="1:4" x14ac:dyDescent="0.25">
      <c r="A16" s="27"/>
      <c r="B16" s="1" t="s">
        <v>3</v>
      </c>
      <c r="C16" s="8">
        <v>8</v>
      </c>
      <c r="D16" s="27"/>
    </row>
    <row r="17" spans="1:4" x14ac:dyDescent="0.25">
      <c r="A17" s="27"/>
      <c r="B17" s="10" t="s">
        <v>5</v>
      </c>
      <c r="C17" s="10">
        <f>SUM(C15:C16)</f>
        <v>167</v>
      </c>
      <c r="D17" s="27"/>
    </row>
    <row r="18" spans="1:4" x14ac:dyDescent="0.25">
      <c r="A18" s="27"/>
      <c r="B18" s="27"/>
      <c r="C18" s="27"/>
      <c r="D18" s="27"/>
    </row>
    <row r="19" spans="1:4" x14ac:dyDescent="0.25">
      <c r="A19" s="27"/>
      <c r="B19" s="12" t="s">
        <v>4</v>
      </c>
      <c r="C19" s="12">
        <f>C9+C17</f>
        <v>272</v>
      </c>
      <c r="D19" s="27"/>
    </row>
  </sheetData>
  <mergeCells count="3">
    <mergeCell ref="A1:D1"/>
    <mergeCell ref="B2:C2"/>
    <mergeCell ref="B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8" sqref="E8"/>
    </sheetView>
  </sheetViews>
  <sheetFormatPr baseColWidth="10" defaultRowHeight="15" x14ac:dyDescent="0.25"/>
  <cols>
    <col min="1" max="1" width="6.42578125" customWidth="1"/>
    <col min="2" max="2" width="10.5703125" customWidth="1"/>
    <col min="3" max="3" width="9.28515625" customWidth="1"/>
    <col min="4" max="4" width="50.140625" customWidth="1"/>
  </cols>
  <sheetData>
    <row r="1" spans="1:5" ht="18.75" x14ac:dyDescent="0.3">
      <c r="A1" s="27"/>
      <c r="B1" s="27"/>
      <c r="C1" s="44" t="s">
        <v>7</v>
      </c>
      <c r="D1" s="44"/>
      <c r="E1" s="44"/>
    </row>
    <row r="2" spans="1:5" ht="15.75" x14ac:dyDescent="0.25">
      <c r="A2" s="27"/>
      <c r="B2" s="27"/>
      <c r="C2" s="45" t="s">
        <v>10</v>
      </c>
      <c r="D2" s="45"/>
      <c r="E2" s="45"/>
    </row>
    <row r="3" spans="1:5" x14ac:dyDescent="0.25">
      <c r="A3" s="27"/>
      <c r="B3" s="27"/>
      <c r="C3" s="46" t="s">
        <v>0</v>
      </c>
      <c r="D3" s="46"/>
      <c r="E3" s="46"/>
    </row>
    <row r="4" spans="1:5" x14ac:dyDescent="0.25">
      <c r="A4" s="27"/>
      <c r="B4" s="27"/>
      <c r="C4" s="30"/>
      <c r="D4" s="30"/>
      <c r="E4" s="30"/>
    </row>
    <row r="5" spans="1:5" x14ac:dyDescent="0.25">
      <c r="A5" s="27"/>
      <c r="B5" s="47" t="s">
        <v>69</v>
      </c>
      <c r="C5" s="47"/>
      <c r="D5" s="47"/>
      <c r="E5" s="47"/>
    </row>
    <row r="6" spans="1:5" ht="30" x14ac:dyDescent="0.25">
      <c r="A6" s="27"/>
      <c r="B6" s="28" t="s">
        <v>12</v>
      </c>
      <c r="C6" s="28" t="s">
        <v>13</v>
      </c>
      <c r="D6" s="28" t="s">
        <v>14</v>
      </c>
      <c r="E6" s="29" t="s">
        <v>15</v>
      </c>
    </row>
    <row r="7" spans="1:5" x14ac:dyDescent="0.25">
      <c r="A7" s="27"/>
      <c r="B7" s="28">
        <v>1</v>
      </c>
      <c r="C7" s="32">
        <v>7</v>
      </c>
      <c r="D7" s="33" t="s">
        <v>51</v>
      </c>
      <c r="E7" s="31">
        <v>2</v>
      </c>
    </row>
    <row r="8" spans="1:5" x14ac:dyDescent="0.25">
      <c r="A8" s="27"/>
      <c r="B8" s="28">
        <v>2</v>
      </c>
      <c r="C8" s="32">
        <v>8</v>
      </c>
      <c r="D8" s="33" t="s">
        <v>35</v>
      </c>
      <c r="E8" s="31">
        <v>1</v>
      </c>
    </row>
    <row r="9" spans="1:5" x14ac:dyDescent="0.25">
      <c r="A9" s="27"/>
      <c r="B9" s="28">
        <v>3</v>
      </c>
      <c r="C9" s="32">
        <v>9</v>
      </c>
      <c r="D9" s="33" t="s">
        <v>70</v>
      </c>
      <c r="E9" s="31">
        <v>1</v>
      </c>
    </row>
    <row r="10" spans="1:5" x14ac:dyDescent="0.25">
      <c r="A10" s="27"/>
      <c r="B10" s="28">
        <v>4</v>
      </c>
      <c r="C10" s="32">
        <v>11</v>
      </c>
      <c r="D10" s="33" t="s">
        <v>36</v>
      </c>
      <c r="E10" s="31">
        <v>1</v>
      </c>
    </row>
    <row r="11" spans="1:5" x14ac:dyDescent="0.25">
      <c r="A11" s="27"/>
      <c r="B11" s="28">
        <v>5</v>
      </c>
      <c r="C11" s="32">
        <v>12</v>
      </c>
      <c r="D11" s="33" t="s">
        <v>65</v>
      </c>
      <c r="E11" s="31">
        <v>2</v>
      </c>
    </row>
    <row r="12" spans="1:5" x14ac:dyDescent="0.25">
      <c r="A12" s="27"/>
      <c r="B12" s="28">
        <v>6</v>
      </c>
      <c r="C12" s="32">
        <v>12</v>
      </c>
      <c r="D12" s="33" t="s">
        <v>71</v>
      </c>
      <c r="E12" s="31">
        <v>1</v>
      </c>
    </row>
    <row r="13" spans="1:5" x14ac:dyDescent="0.25">
      <c r="A13" s="27"/>
      <c r="B13" s="28">
        <v>7</v>
      </c>
      <c r="C13" s="32">
        <v>15</v>
      </c>
      <c r="D13" s="33" t="s">
        <v>39</v>
      </c>
      <c r="E13" s="31">
        <v>1</v>
      </c>
    </row>
    <row r="14" spans="1:5" x14ac:dyDescent="0.25">
      <c r="A14" s="27"/>
      <c r="B14" s="28">
        <v>8</v>
      </c>
      <c r="C14" s="32">
        <v>21</v>
      </c>
      <c r="D14" s="33" t="s">
        <v>66</v>
      </c>
      <c r="E14" s="31">
        <v>1</v>
      </c>
    </row>
    <row r="15" spans="1:5" x14ac:dyDescent="0.25">
      <c r="A15" s="27"/>
      <c r="B15" s="28">
        <v>9</v>
      </c>
      <c r="C15" s="32">
        <v>25</v>
      </c>
      <c r="D15" s="33" t="s">
        <v>62</v>
      </c>
      <c r="E15" s="31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0" sqref="D20"/>
    </sheetView>
  </sheetViews>
  <sheetFormatPr baseColWidth="10" defaultRowHeight="15" x14ac:dyDescent="0.25"/>
  <cols>
    <col min="1" max="1" width="7.140625" customWidth="1"/>
    <col min="2" max="2" width="23.140625" customWidth="1"/>
    <col min="3" max="3" width="23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B2" s="45" t="s">
        <v>6</v>
      </c>
      <c r="C2" s="45"/>
      <c r="D2" s="7"/>
    </row>
    <row r="3" spans="1:4" x14ac:dyDescent="0.25">
      <c r="B3" s="46" t="s">
        <v>0</v>
      </c>
      <c r="C3" s="46"/>
      <c r="D3" s="6"/>
    </row>
    <row r="4" spans="1:4" x14ac:dyDescent="0.25">
      <c r="B4" s="14"/>
      <c r="C4" s="14"/>
      <c r="D4" s="14"/>
    </row>
    <row r="5" spans="1:4" x14ac:dyDescent="0.25">
      <c r="B5" s="22" t="s">
        <v>53</v>
      </c>
      <c r="C5" s="22"/>
      <c r="D5" s="14"/>
    </row>
    <row r="6" spans="1:4" x14ac:dyDescent="0.25">
      <c r="B6" s="2" t="s">
        <v>2</v>
      </c>
      <c r="C6" s="2" t="s">
        <v>4</v>
      </c>
    </row>
    <row r="7" spans="1:4" x14ac:dyDescent="0.25">
      <c r="B7" s="1" t="s">
        <v>1</v>
      </c>
      <c r="C7" s="8">
        <v>106</v>
      </c>
    </row>
    <row r="8" spans="1:4" x14ac:dyDescent="0.25">
      <c r="B8" s="1" t="s">
        <v>3</v>
      </c>
      <c r="C8" s="8">
        <v>4</v>
      </c>
    </row>
    <row r="9" spans="1:4" x14ac:dyDescent="0.25">
      <c r="B9" s="10" t="s">
        <v>5</v>
      </c>
      <c r="C9" s="11">
        <f>SUM(C7:C8)</f>
        <v>110</v>
      </c>
    </row>
    <row r="10" spans="1:4" x14ac:dyDescent="0.25">
      <c r="B10" s="5"/>
      <c r="C10" s="9"/>
    </row>
    <row r="13" spans="1:4" x14ac:dyDescent="0.25">
      <c r="B13" s="23" t="s">
        <v>54</v>
      </c>
      <c r="C13" s="23"/>
    </row>
    <row r="14" spans="1:4" x14ac:dyDescent="0.25">
      <c r="B14" s="2" t="s">
        <v>2</v>
      </c>
      <c r="C14" s="2" t="s">
        <v>4</v>
      </c>
    </row>
    <row r="15" spans="1:4" x14ac:dyDescent="0.25">
      <c r="B15" s="1" t="s">
        <v>1</v>
      </c>
      <c r="C15" s="8">
        <v>155</v>
      </c>
    </row>
    <row r="16" spans="1:4" x14ac:dyDescent="0.25">
      <c r="B16" s="1" t="s">
        <v>3</v>
      </c>
      <c r="C16" s="8">
        <v>7</v>
      </c>
    </row>
    <row r="17" spans="2:3" x14ac:dyDescent="0.25">
      <c r="B17" s="10" t="s">
        <v>5</v>
      </c>
      <c r="C17" s="10">
        <f>SUM(C15:C16)</f>
        <v>162</v>
      </c>
    </row>
    <row r="19" spans="2:3" x14ac:dyDescent="0.25">
      <c r="B19" s="12" t="s">
        <v>4</v>
      </c>
      <c r="C19" s="12">
        <f>C9+C17</f>
        <v>272</v>
      </c>
    </row>
  </sheetData>
  <mergeCells count="3">
    <mergeCell ref="A1:D1"/>
    <mergeCell ref="B2:C2"/>
    <mergeCell ref="B3:C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D19" sqref="D19"/>
    </sheetView>
  </sheetViews>
  <sheetFormatPr baseColWidth="10" defaultRowHeight="15" x14ac:dyDescent="0.25"/>
  <cols>
    <col min="1" max="1" width="5.7109375" customWidth="1"/>
    <col min="2" max="2" width="9.85546875" customWidth="1"/>
    <col min="3" max="3" width="9.42578125" customWidth="1"/>
    <col min="4" max="4" width="42.28515625" customWidth="1"/>
  </cols>
  <sheetData>
    <row r="1" spans="2:5" ht="18.75" x14ac:dyDescent="0.3">
      <c r="B1" s="37"/>
      <c r="C1" s="44" t="s">
        <v>7</v>
      </c>
      <c r="D1" s="44"/>
      <c r="E1" s="44"/>
    </row>
    <row r="2" spans="2:5" ht="15.75" x14ac:dyDescent="0.25">
      <c r="B2" s="37"/>
      <c r="C2" s="45" t="s">
        <v>10</v>
      </c>
      <c r="D2" s="45"/>
      <c r="E2" s="45"/>
    </row>
    <row r="3" spans="2:5" x14ac:dyDescent="0.25">
      <c r="B3" s="37"/>
      <c r="C3" s="46" t="s">
        <v>0</v>
      </c>
      <c r="D3" s="46"/>
      <c r="E3" s="46"/>
    </row>
    <row r="4" spans="2:5" x14ac:dyDescent="0.25">
      <c r="B4" s="37"/>
      <c r="C4" s="40"/>
      <c r="D4" s="40"/>
      <c r="E4" s="40"/>
    </row>
    <row r="5" spans="2:5" x14ac:dyDescent="0.25">
      <c r="B5" s="47" t="s">
        <v>87</v>
      </c>
      <c r="C5" s="47"/>
      <c r="D5" s="47"/>
      <c r="E5" s="47"/>
    </row>
    <row r="6" spans="2:5" ht="30" x14ac:dyDescent="0.25">
      <c r="B6" s="38" t="s">
        <v>12</v>
      </c>
      <c r="C6" s="38" t="s">
        <v>13</v>
      </c>
      <c r="D6" s="38" t="s">
        <v>14</v>
      </c>
      <c r="E6" s="39" t="s">
        <v>15</v>
      </c>
    </row>
    <row r="7" spans="2:5" x14ac:dyDescent="0.25">
      <c r="B7" s="38">
        <v>1</v>
      </c>
      <c r="C7" s="41">
        <v>4</v>
      </c>
      <c r="D7" s="42" t="s">
        <v>88</v>
      </c>
      <c r="E7" s="41">
        <v>1</v>
      </c>
    </row>
    <row r="8" spans="2:5" x14ac:dyDescent="0.25">
      <c r="B8" s="38">
        <v>2</v>
      </c>
      <c r="C8" s="41">
        <v>5</v>
      </c>
      <c r="D8" s="42" t="s">
        <v>31</v>
      </c>
      <c r="E8" s="41">
        <v>1</v>
      </c>
    </row>
    <row r="9" spans="2:5" x14ac:dyDescent="0.25">
      <c r="B9" s="38">
        <v>3</v>
      </c>
      <c r="C9" s="41">
        <v>7</v>
      </c>
      <c r="D9" s="42" t="s">
        <v>51</v>
      </c>
      <c r="E9" s="41">
        <v>2</v>
      </c>
    </row>
    <row r="10" spans="2:5" x14ac:dyDescent="0.25">
      <c r="B10" s="38">
        <v>5</v>
      </c>
      <c r="C10" s="41">
        <v>10</v>
      </c>
      <c r="D10" s="42" t="s">
        <v>89</v>
      </c>
      <c r="E10" s="41">
        <v>1</v>
      </c>
    </row>
    <row r="11" spans="2:5" x14ac:dyDescent="0.25">
      <c r="B11" s="38">
        <v>6</v>
      </c>
      <c r="C11" s="41">
        <v>11</v>
      </c>
      <c r="D11" s="42" t="s">
        <v>90</v>
      </c>
      <c r="E11" s="41">
        <v>1</v>
      </c>
    </row>
    <row r="12" spans="2:5" x14ac:dyDescent="0.25">
      <c r="B12" s="38">
        <v>7</v>
      </c>
      <c r="C12" s="41">
        <v>11</v>
      </c>
      <c r="D12" s="42" t="s">
        <v>91</v>
      </c>
      <c r="E12" s="41">
        <v>1</v>
      </c>
    </row>
    <row r="13" spans="2:5" x14ac:dyDescent="0.25">
      <c r="B13" s="38">
        <v>8</v>
      </c>
      <c r="C13" s="41">
        <v>11</v>
      </c>
      <c r="D13" s="42" t="s">
        <v>36</v>
      </c>
      <c r="E13" s="41">
        <v>2</v>
      </c>
    </row>
    <row r="14" spans="2:5" x14ac:dyDescent="0.25">
      <c r="B14" s="38">
        <v>10</v>
      </c>
      <c r="C14" s="41">
        <v>15</v>
      </c>
      <c r="D14" s="42" t="s">
        <v>39</v>
      </c>
      <c r="E14" s="41">
        <v>1</v>
      </c>
    </row>
    <row r="15" spans="2:5" x14ac:dyDescent="0.25">
      <c r="B15" s="38">
        <v>11</v>
      </c>
      <c r="C15" s="41">
        <v>25</v>
      </c>
      <c r="D15" s="42" t="s">
        <v>62</v>
      </c>
      <c r="E15" s="41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4" sqref="A4"/>
    </sheetView>
  </sheetViews>
  <sheetFormatPr baseColWidth="10" defaultRowHeight="15" x14ac:dyDescent="0.25"/>
  <cols>
    <col min="1" max="1" width="15" customWidth="1"/>
    <col min="2" max="2" width="28.7109375" customWidth="1"/>
    <col min="3" max="3" width="26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A2" s="37"/>
      <c r="B2" s="45" t="s">
        <v>6</v>
      </c>
      <c r="C2" s="45"/>
      <c r="D2" s="7"/>
    </row>
    <row r="3" spans="1:4" x14ac:dyDescent="0.25">
      <c r="A3" s="37"/>
      <c r="B3" s="46" t="s">
        <v>0</v>
      </c>
      <c r="C3" s="46"/>
      <c r="D3" s="6"/>
    </row>
    <row r="4" spans="1:4" x14ac:dyDescent="0.25">
      <c r="A4" s="37"/>
      <c r="B4" s="40"/>
      <c r="C4" s="40"/>
      <c r="D4" s="40"/>
    </row>
    <row r="5" spans="1:4" x14ac:dyDescent="0.25">
      <c r="A5" s="37"/>
      <c r="B5" s="48" t="s">
        <v>92</v>
      </c>
      <c r="C5" s="48"/>
      <c r="D5" s="40"/>
    </row>
    <row r="6" spans="1:4" x14ac:dyDescent="0.25">
      <c r="A6" s="37"/>
      <c r="B6" s="38" t="s">
        <v>2</v>
      </c>
      <c r="C6" s="38" t="s">
        <v>4</v>
      </c>
      <c r="D6" s="37"/>
    </row>
    <row r="7" spans="1:4" x14ac:dyDescent="0.25">
      <c r="A7" s="37"/>
      <c r="B7" s="1" t="s">
        <v>1</v>
      </c>
      <c r="C7" s="8">
        <v>106</v>
      </c>
      <c r="D7" s="37"/>
    </row>
    <row r="8" spans="1:4" x14ac:dyDescent="0.25">
      <c r="A8" s="37"/>
      <c r="B8" s="1" t="s">
        <v>3</v>
      </c>
      <c r="C8" s="8">
        <v>4</v>
      </c>
      <c r="D8" s="37"/>
    </row>
    <row r="9" spans="1:4" x14ac:dyDescent="0.25">
      <c r="A9" s="37"/>
      <c r="B9" s="10" t="s">
        <v>5</v>
      </c>
      <c r="C9" s="11">
        <f>SUM(C7:C8)</f>
        <v>110</v>
      </c>
      <c r="D9" s="37"/>
    </row>
    <row r="10" spans="1:4" x14ac:dyDescent="0.25">
      <c r="A10" s="37"/>
      <c r="B10" s="5"/>
      <c r="C10" s="9"/>
      <c r="D10" s="37"/>
    </row>
    <row r="11" spans="1:4" x14ac:dyDescent="0.25">
      <c r="A11" s="37"/>
      <c r="B11" s="37"/>
      <c r="C11" s="37"/>
      <c r="D11" s="37"/>
    </row>
    <row r="12" spans="1:4" x14ac:dyDescent="0.25">
      <c r="A12" s="37"/>
      <c r="B12" s="37"/>
      <c r="C12" s="37"/>
      <c r="D12" s="37"/>
    </row>
    <row r="13" spans="1:4" x14ac:dyDescent="0.25">
      <c r="A13" s="37"/>
      <c r="B13" s="49" t="s">
        <v>93</v>
      </c>
      <c r="C13" s="49"/>
      <c r="D13" s="37"/>
    </row>
    <row r="14" spans="1:4" x14ac:dyDescent="0.25">
      <c r="A14" s="37"/>
      <c r="B14" s="38" t="s">
        <v>2</v>
      </c>
      <c r="C14" s="38" t="s">
        <v>4</v>
      </c>
      <c r="D14" s="37"/>
    </row>
    <row r="15" spans="1:4" x14ac:dyDescent="0.25">
      <c r="A15" s="37"/>
      <c r="B15" s="1" t="s">
        <v>1</v>
      </c>
      <c r="C15" s="8">
        <v>155</v>
      </c>
      <c r="D15" s="37"/>
    </row>
    <row r="16" spans="1:4" x14ac:dyDescent="0.25">
      <c r="A16" s="37"/>
      <c r="B16" s="1" t="s">
        <v>3</v>
      </c>
      <c r="C16" s="8">
        <v>7</v>
      </c>
      <c r="D16" s="37"/>
    </row>
    <row r="17" spans="1:4" x14ac:dyDescent="0.25">
      <c r="A17" s="37"/>
      <c r="B17" s="10" t="s">
        <v>5</v>
      </c>
      <c r="C17" s="10">
        <f>SUM(C15:C16)</f>
        <v>162</v>
      </c>
      <c r="D17" s="37"/>
    </row>
    <row r="18" spans="1:4" x14ac:dyDescent="0.25">
      <c r="A18" s="37"/>
      <c r="B18" s="37"/>
      <c r="C18" s="37"/>
      <c r="D18" s="37"/>
    </row>
    <row r="19" spans="1:4" x14ac:dyDescent="0.25">
      <c r="A19" s="37"/>
      <c r="B19" s="12" t="s">
        <v>4</v>
      </c>
      <c r="C19" s="12">
        <f>C9+C17</f>
        <v>272</v>
      </c>
      <c r="D19" s="37"/>
    </row>
  </sheetData>
  <mergeCells count="5">
    <mergeCell ref="A1:D1"/>
    <mergeCell ref="B2:C2"/>
    <mergeCell ref="B3:C3"/>
    <mergeCell ref="B5:C5"/>
    <mergeCell ref="B13:C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22" sqref="B22"/>
    </sheetView>
  </sheetViews>
  <sheetFormatPr baseColWidth="10" defaultRowHeight="15" x14ac:dyDescent="0.25"/>
  <cols>
    <col min="1" max="1" width="3.85546875" customWidth="1"/>
    <col min="2" max="2" width="6.5703125" customWidth="1"/>
    <col min="3" max="3" width="13.5703125" customWidth="1"/>
    <col min="4" max="4" width="41.140625" customWidth="1"/>
    <col min="5" max="5" width="12.42578125" customWidth="1"/>
  </cols>
  <sheetData>
    <row r="1" spans="1:5" ht="18.75" x14ac:dyDescent="0.3">
      <c r="A1" s="37"/>
      <c r="B1" s="37"/>
      <c r="C1" s="44" t="s">
        <v>7</v>
      </c>
      <c r="D1" s="44"/>
      <c r="E1" s="44"/>
    </row>
    <row r="2" spans="1:5" ht="15.75" x14ac:dyDescent="0.25">
      <c r="A2" s="37"/>
      <c r="B2" s="37"/>
      <c r="C2" s="45" t="s">
        <v>10</v>
      </c>
      <c r="D2" s="45"/>
      <c r="E2" s="45"/>
    </row>
    <row r="3" spans="1:5" x14ac:dyDescent="0.25">
      <c r="A3" s="37"/>
      <c r="B3" s="37"/>
      <c r="C3" s="46" t="s">
        <v>0</v>
      </c>
      <c r="D3" s="46"/>
      <c r="E3" s="46"/>
    </row>
    <row r="4" spans="1:5" x14ac:dyDescent="0.25">
      <c r="A4" s="37"/>
      <c r="B4" s="37"/>
      <c r="C4" s="43"/>
      <c r="D4" s="43"/>
      <c r="E4" s="43"/>
    </row>
    <row r="5" spans="1:5" x14ac:dyDescent="0.25">
      <c r="A5" s="37"/>
      <c r="B5" s="47" t="s">
        <v>94</v>
      </c>
      <c r="C5" s="47"/>
      <c r="D5" s="47"/>
      <c r="E5" s="47"/>
    </row>
    <row r="6" spans="1:5" ht="30" x14ac:dyDescent="0.25">
      <c r="A6" s="37"/>
      <c r="B6" s="38" t="s">
        <v>12</v>
      </c>
      <c r="C6" s="38" t="s">
        <v>13</v>
      </c>
      <c r="D6" s="38" t="s">
        <v>14</v>
      </c>
      <c r="E6" s="39" t="s">
        <v>15</v>
      </c>
    </row>
    <row r="7" spans="1:5" x14ac:dyDescent="0.25">
      <c r="A7" s="37"/>
      <c r="B7" s="38">
        <v>1</v>
      </c>
      <c r="C7" s="41">
        <v>4</v>
      </c>
      <c r="D7" s="42" t="s">
        <v>88</v>
      </c>
      <c r="E7" s="41">
        <v>1</v>
      </c>
    </row>
    <row r="8" spans="1:5" x14ac:dyDescent="0.25">
      <c r="A8" s="37"/>
      <c r="B8" s="38">
        <v>2</v>
      </c>
      <c r="C8" s="41">
        <v>5</v>
      </c>
      <c r="D8" s="42" t="s">
        <v>31</v>
      </c>
      <c r="E8" s="41">
        <v>1</v>
      </c>
    </row>
    <row r="9" spans="1:5" x14ac:dyDescent="0.25">
      <c r="A9" s="37"/>
      <c r="B9" s="38">
        <v>3</v>
      </c>
      <c r="C9" s="41">
        <v>7</v>
      </c>
      <c r="D9" s="42" t="s">
        <v>51</v>
      </c>
      <c r="E9" s="41">
        <v>2</v>
      </c>
    </row>
    <row r="10" spans="1:5" x14ac:dyDescent="0.25">
      <c r="A10" s="37"/>
      <c r="B10" s="38">
        <v>4</v>
      </c>
      <c r="C10" s="41">
        <v>10</v>
      </c>
      <c r="D10" s="42" t="s">
        <v>89</v>
      </c>
      <c r="E10" s="41">
        <v>1</v>
      </c>
    </row>
    <row r="11" spans="1:5" x14ac:dyDescent="0.25">
      <c r="A11" s="37"/>
      <c r="B11" s="38">
        <v>5</v>
      </c>
      <c r="C11" s="41">
        <v>11</v>
      </c>
      <c r="D11" s="42" t="s">
        <v>90</v>
      </c>
      <c r="E11" s="41">
        <v>1</v>
      </c>
    </row>
    <row r="12" spans="1:5" x14ac:dyDescent="0.25">
      <c r="A12" s="37"/>
      <c r="B12" s="38">
        <v>6</v>
      </c>
      <c r="C12" s="41">
        <v>11</v>
      </c>
      <c r="D12" s="42" t="s">
        <v>91</v>
      </c>
      <c r="E12" s="41">
        <v>1</v>
      </c>
    </row>
    <row r="13" spans="1:5" x14ac:dyDescent="0.25">
      <c r="A13" s="37"/>
      <c r="B13" s="38">
        <v>7</v>
      </c>
      <c r="C13" s="41">
        <v>11</v>
      </c>
      <c r="D13" s="42" t="s">
        <v>36</v>
      </c>
      <c r="E13" s="41">
        <v>2</v>
      </c>
    </row>
    <row r="14" spans="1:5" x14ac:dyDescent="0.25">
      <c r="A14" s="37"/>
      <c r="B14" s="38">
        <v>8</v>
      </c>
      <c r="C14" s="41">
        <v>15</v>
      </c>
      <c r="D14" s="42" t="s">
        <v>39</v>
      </c>
      <c r="E14" s="41">
        <v>1</v>
      </c>
    </row>
    <row r="15" spans="1:5" x14ac:dyDescent="0.25">
      <c r="A15" s="37"/>
      <c r="B15" s="38">
        <v>9</v>
      </c>
      <c r="C15" s="41">
        <v>25</v>
      </c>
      <c r="D15" s="42" t="s">
        <v>62</v>
      </c>
      <c r="E15" s="41">
        <v>1</v>
      </c>
    </row>
  </sheetData>
  <mergeCells count="4">
    <mergeCell ref="C1:E1"/>
    <mergeCell ref="C2:E2"/>
    <mergeCell ref="C3:E3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19" sqref="F19"/>
    </sheetView>
  </sheetViews>
  <sheetFormatPr baseColWidth="10" defaultRowHeight="15" x14ac:dyDescent="0.25"/>
  <cols>
    <col min="1" max="1" width="16.85546875" customWidth="1"/>
    <col min="2" max="2" width="21" customWidth="1"/>
    <col min="3" max="3" width="23.28515625" customWidth="1"/>
  </cols>
  <sheetData>
    <row r="1" spans="1:4" ht="18.75" x14ac:dyDescent="0.3">
      <c r="A1" s="44" t="s">
        <v>7</v>
      </c>
      <c r="B1" s="44"/>
      <c r="C1" s="44"/>
      <c r="D1" s="44"/>
    </row>
    <row r="2" spans="1:4" ht="15.75" x14ac:dyDescent="0.25">
      <c r="A2" s="37"/>
      <c r="B2" s="45" t="s">
        <v>6</v>
      </c>
      <c r="C2" s="45"/>
      <c r="D2" s="7"/>
    </row>
    <row r="3" spans="1:4" x14ac:dyDescent="0.25">
      <c r="A3" s="37"/>
      <c r="B3" s="46" t="s">
        <v>0</v>
      </c>
      <c r="C3" s="46"/>
      <c r="D3" s="6"/>
    </row>
    <row r="4" spans="1:4" x14ac:dyDescent="0.25">
      <c r="A4" s="37"/>
      <c r="B4" s="43"/>
      <c r="C4" s="43"/>
      <c r="D4" s="43"/>
    </row>
    <row r="5" spans="1:4" x14ac:dyDescent="0.25">
      <c r="A5" s="37"/>
      <c r="B5" s="48" t="s">
        <v>95</v>
      </c>
      <c r="C5" s="48"/>
      <c r="D5" s="43"/>
    </row>
    <row r="6" spans="1:4" x14ac:dyDescent="0.25">
      <c r="A6" s="37"/>
      <c r="B6" s="38" t="s">
        <v>2</v>
      </c>
      <c r="C6" s="38" t="s">
        <v>4</v>
      </c>
      <c r="D6" s="37"/>
    </row>
    <row r="7" spans="1:4" x14ac:dyDescent="0.25">
      <c r="A7" s="37"/>
      <c r="B7" s="1" t="s">
        <v>1</v>
      </c>
      <c r="C7" s="8">
        <v>101</v>
      </c>
      <c r="D7" s="37"/>
    </row>
    <row r="8" spans="1:4" x14ac:dyDescent="0.25">
      <c r="A8" s="37"/>
      <c r="B8" s="1" t="s">
        <v>3</v>
      </c>
      <c r="C8" s="8">
        <v>4</v>
      </c>
      <c r="D8" s="37"/>
    </row>
    <row r="9" spans="1:4" x14ac:dyDescent="0.25">
      <c r="A9" s="37"/>
      <c r="B9" s="10" t="s">
        <v>5</v>
      </c>
      <c r="C9" s="11">
        <f>SUM(C7:C8)</f>
        <v>105</v>
      </c>
      <c r="D9" s="37"/>
    </row>
    <row r="10" spans="1:4" x14ac:dyDescent="0.25">
      <c r="A10" s="37"/>
      <c r="B10" s="5"/>
      <c r="C10" s="9"/>
      <c r="D10" s="37"/>
    </row>
    <row r="11" spans="1:4" x14ac:dyDescent="0.25">
      <c r="A11" s="37"/>
      <c r="B11" s="37"/>
      <c r="C11" s="37"/>
      <c r="D11" s="37"/>
    </row>
    <row r="12" spans="1:4" x14ac:dyDescent="0.25">
      <c r="A12" s="37"/>
      <c r="B12" s="37"/>
      <c r="C12" s="37"/>
      <c r="D12" s="37"/>
    </row>
    <row r="13" spans="1:4" x14ac:dyDescent="0.25">
      <c r="A13" s="37"/>
      <c r="B13" s="49" t="s">
        <v>96</v>
      </c>
      <c r="C13" s="49"/>
      <c r="D13" s="37"/>
    </row>
    <row r="14" spans="1:4" x14ac:dyDescent="0.25">
      <c r="A14" s="37"/>
      <c r="B14" s="38" t="s">
        <v>2</v>
      </c>
      <c r="C14" s="38" t="s">
        <v>4</v>
      </c>
      <c r="D14" s="37"/>
    </row>
    <row r="15" spans="1:4" x14ac:dyDescent="0.25">
      <c r="A15" s="37"/>
      <c r="B15" s="1" t="s">
        <v>1</v>
      </c>
      <c r="C15" s="8">
        <v>160</v>
      </c>
      <c r="D15" s="37"/>
    </row>
    <row r="16" spans="1:4" x14ac:dyDescent="0.25">
      <c r="A16" s="37"/>
      <c r="B16" s="1" t="s">
        <v>3</v>
      </c>
      <c r="C16" s="8">
        <v>7</v>
      </c>
      <c r="D16" s="37"/>
    </row>
    <row r="17" spans="1:4" x14ac:dyDescent="0.25">
      <c r="A17" s="37"/>
      <c r="B17" s="10" t="s">
        <v>5</v>
      </c>
      <c r="C17" s="10">
        <f>SUM(C15:C16)</f>
        <v>167</v>
      </c>
      <c r="D17" s="37"/>
    </row>
    <row r="18" spans="1:4" x14ac:dyDescent="0.25">
      <c r="A18" s="37"/>
      <c r="B18" s="37"/>
      <c r="C18" s="37"/>
      <c r="D18" s="37"/>
    </row>
    <row r="19" spans="1:4" x14ac:dyDescent="0.25">
      <c r="A19" s="37"/>
      <c r="B19" s="12" t="s">
        <v>4</v>
      </c>
      <c r="C19" s="12">
        <f>C9+C17</f>
        <v>272</v>
      </c>
      <c r="D19" s="37"/>
    </row>
  </sheetData>
  <mergeCells count="5">
    <mergeCell ref="A1:D1"/>
    <mergeCell ref="B2:C2"/>
    <mergeCell ref="B3:C3"/>
    <mergeCell ref="B5:C5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enero vacantes</vt:lpstr>
      <vt:lpstr>enero concentrado</vt:lpstr>
      <vt:lpstr>febrero vacantes</vt:lpstr>
      <vt:lpstr>febrero concentrado</vt:lpstr>
      <vt:lpstr>marzo vacantes</vt:lpstr>
      <vt:lpstr>marzo concentrado</vt:lpstr>
      <vt:lpstr>abril vacantes</vt:lpstr>
      <vt:lpstr>abril concentrado</vt:lpstr>
      <vt:lpstr>mayo vacantes</vt:lpstr>
      <vt:lpstr>mayo concentrado</vt:lpstr>
      <vt:lpstr>junio vacantes</vt:lpstr>
      <vt:lpstr>junio concentrado</vt:lpstr>
      <vt:lpstr>julio vacantes</vt:lpstr>
      <vt:lpstr>julio concentrado</vt:lpstr>
      <vt:lpstr>agosto vacantes</vt:lpstr>
      <vt:lpstr>agosto concentrado</vt:lpstr>
      <vt:lpstr>septiembre vacantes</vt:lpstr>
      <vt:lpstr>septiembre concentrado</vt:lpstr>
      <vt:lpstr>octubre vacantes</vt:lpstr>
      <vt:lpstr>octubre concentrado</vt:lpstr>
      <vt:lpstr>noviembre vacantes</vt:lpstr>
      <vt:lpstr>noviembre concentrado</vt:lpstr>
      <vt:lpstr>diciembre vacantes</vt:lpstr>
      <vt:lpstr>diciembre concentrado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octavio.perez</dc:creator>
  <cp:lastModifiedBy>Sinohe Fernando Pelayo</cp:lastModifiedBy>
  <cp:lastPrinted>2019-04-15T17:00:28Z</cp:lastPrinted>
  <dcterms:created xsi:type="dcterms:W3CDTF">2017-08-03T17:44:40Z</dcterms:created>
  <dcterms:modified xsi:type="dcterms:W3CDTF">2020-01-15T17:45:55Z</dcterms:modified>
</cp:coreProperties>
</file>