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lascencia\Documents\TRANSPARENCIA\"/>
    </mc:Choice>
  </mc:AlternateContent>
  <xr:revisionPtr revIDLastSave="0" documentId="13_ncr:1_{30591123-AE1F-437A-B5D9-35261CBD4080}" xr6:coauthVersionLast="47" xr6:coauthVersionMax="47" xr10:uidLastSave="{00000000-0000-0000-0000-000000000000}"/>
  <bookViews>
    <workbookView xWindow="-120" yWindow="-120" windowWidth="29040" windowHeight="15840" xr2:uid="{600D8734-3E64-4D79-8A53-D28C807B1123}"/>
  </bookViews>
  <sheets>
    <sheet name="PLANTILLA DE PERSONA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3" i="1"/>
  <c r="A14" i="1"/>
  <c r="A12" i="1"/>
</calcChain>
</file>

<file path=xl/sharedStrings.xml><?xml version="1.0" encoding="utf-8"?>
<sst xmlns="http://schemas.openxmlformats.org/spreadsheetml/2006/main" count="201" uniqueCount="88">
  <si>
    <t>Director General</t>
  </si>
  <si>
    <t>Titular del Órgano Interno de Control</t>
  </si>
  <si>
    <t>PERCEPCIONES MENSUALES</t>
  </si>
  <si>
    <t>COLUMNAS ADICIONALES PARA CONCEPTOS MENSUALES PROPIOS DEL ORGANISMO</t>
  </si>
  <si>
    <t>PERCEPCIONES ANUALES</t>
  </si>
  <si>
    <t>TOTAL ANUAL</t>
  </si>
  <si>
    <t>CÓDIGO  DEL PUESTO</t>
  </si>
  <si>
    <t>NIVEL</t>
  </si>
  <si>
    <t>PUESTO</t>
  </si>
  <si>
    <t>AREA DE ADSCRIPCIÓN DEL PUESTO</t>
  </si>
  <si>
    <t>SUELDO 
DIARIO</t>
  </si>
  <si>
    <t>SUELDO
1131</t>
  </si>
  <si>
    <t>HONORARIOS ASIMILABLES A SALARIOS
1211</t>
  </si>
  <si>
    <t>SUMA</t>
  </si>
  <si>
    <t>DESPENSA 
1712</t>
  </si>
  <si>
    <t>PASAJE
1713</t>
  </si>
  <si>
    <t>QUINQUENIO
1311</t>
  </si>
  <si>
    <t>CUOTAS A
PENSIONES
1431</t>
  </si>
  <si>
    <t>CUOTAS PARA
LA VIVIENDA
1421</t>
  </si>
  <si>
    <t>CUOTAS 
AL IMSS
1411</t>
  </si>
  <si>
    <t>CUOTAS
AL S.A.R.
1432</t>
  </si>
  <si>
    <t>AGUINALDO
1322</t>
  </si>
  <si>
    <t>ISR PARA AGUINALDO</t>
  </si>
  <si>
    <t>PRIMA VACACIONAL
1321</t>
  </si>
  <si>
    <t>ESTIMULO AL SERVICIO ADMINISTRATIVO
1715</t>
  </si>
  <si>
    <t>OTROS
(ESPECIFICAR)</t>
  </si>
  <si>
    <t>Dirección General</t>
  </si>
  <si>
    <t>Director de Área de Análisis Estratégico</t>
  </si>
  <si>
    <t>Dirección de Área de Análisis Estratégico</t>
  </si>
  <si>
    <t>Director de Área Operativa</t>
  </si>
  <si>
    <t>Dirección de Área Operativa</t>
  </si>
  <si>
    <t>Director de Área Administrativa y Financiera</t>
  </si>
  <si>
    <t>Dirección de Área Administrativa y Financiera</t>
  </si>
  <si>
    <t>Director de Área de Tecnologías de la Información y Comunicaciones</t>
  </si>
  <si>
    <t>Dirección de Área de Tecnologías de la Información y Comunicaciones</t>
  </si>
  <si>
    <t>Director de Área Jurídica</t>
  </si>
  <si>
    <t>Dirección de Área Jurídica</t>
  </si>
  <si>
    <t>Órgano Interno de Control</t>
  </si>
  <si>
    <t>Subdirector de Logística</t>
  </si>
  <si>
    <t>Subdirector de Estadística</t>
  </si>
  <si>
    <t>Subdirector de Operaciones</t>
  </si>
  <si>
    <t>Subdirector de Seguridad</t>
  </si>
  <si>
    <t>Subdirector de Enlace</t>
  </si>
  <si>
    <t>Subdirector de Soporte</t>
  </si>
  <si>
    <t>Subdirector de Capacitación y Desarrollo de Personal</t>
  </si>
  <si>
    <t>Subdirector de Atención a Llamadas de Emergencias</t>
  </si>
  <si>
    <t>Dirección de Área de Atención a Emergencias</t>
  </si>
  <si>
    <t>Subdirector de Evaluación de Resultados</t>
  </si>
  <si>
    <t>Subdirector de Evaluación y Seguimiento del Servicio</t>
  </si>
  <si>
    <t>Subdirector de Sistemas</t>
  </si>
  <si>
    <t>Subdirector de Comunicaciones</t>
  </si>
  <si>
    <t>Subdirector de Integración de Información</t>
  </si>
  <si>
    <t>Subdirector de Servicios de Apoyo</t>
  </si>
  <si>
    <t>Jefe de Unidad Departamental de Análisis Geoestadístico</t>
  </si>
  <si>
    <t>Jefe de Unidad Departamental Contencioso y Asuntos Penales</t>
  </si>
  <si>
    <t>Jefe de Unidad Departamental de Control de Calidad y Seguimiento</t>
  </si>
  <si>
    <t>Jefe de Unidad Departamental de Reportes e Informes</t>
  </si>
  <si>
    <t>Jefe de Unidad Departamental de Estudios Estadísticos</t>
  </si>
  <si>
    <t>Jefe de Unidad Departamental Operaciones de Servidores, Almacenamiento y de la Red</t>
  </si>
  <si>
    <t>Jefe de Unidad Departamental de Transparencia</t>
  </si>
  <si>
    <t>Jefe de Unidad Departamental de Sistemas de Operaciones y Mesa de Ayuda</t>
  </si>
  <si>
    <t>Jefe de Unidad Departamental de Almacén y Activos</t>
  </si>
  <si>
    <t>Jefe de Unidad Departamental de Operaciones C5</t>
  </si>
  <si>
    <t>Jefe de Unidad Departamental de Operación y Seguridad Lógica</t>
  </si>
  <si>
    <t>Jefe de Unidad Departamental de Control y Movimientos de Personal</t>
  </si>
  <si>
    <t>Jefe de Unidad Departamental de Evaluación y Seguimiento</t>
  </si>
  <si>
    <t>Jefe de Unidad Departamental de Integración de Bases</t>
  </si>
  <si>
    <t>Jefe de Unidad Departamental de Mantenimiento</t>
  </si>
  <si>
    <t>Jefe de Unidad Departamental de Dependencias Gubernamentales y Organismos Privados</t>
  </si>
  <si>
    <t>Jefe de Unidad Departamental de Almacenamiento de Voz y Última Milla</t>
  </si>
  <si>
    <t>Jefe de Unidad Departamental de Desarrollo Didáctico</t>
  </si>
  <si>
    <t>Jefe de Unidad Departamental de lo Consultivo</t>
  </si>
  <si>
    <t>Jefe de Unidad Departamental de Atención de Servicios</t>
  </si>
  <si>
    <t>Jefe de Unidad Departamental Redes Locales y Externas</t>
  </si>
  <si>
    <t>Jefe de Unidad Departamental de Servicios Generales</t>
  </si>
  <si>
    <t>Jefe de Unidad Departamental de Integración y Administración de Bases de Datos</t>
  </si>
  <si>
    <t>Jefe de Unidad Departamental de Responsabilidades y Control Interno</t>
  </si>
  <si>
    <t>Jefe de Unidad Departamental de Auditoria</t>
  </si>
  <si>
    <t>Supervisor C5</t>
  </si>
  <si>
    <t>Operador C5</t>
  </si>
  <si>
    <t>Supervisor de Emergencias</t>
  </si>
  <si>
    <t>Operador de Emergencias</t>
  </si>
  <si>
    <t>JORNADA</t>
  </si>
  <si>
    <t>POR LA NATURALEZA DE SUS FUNCIONES</t>
  </si>
  <si>
    <t>12X36</t>
  </si>
  <si>
    <t>Confianza</t>
  </si>
  <si>
    <t>PLANTILLA DE PERSONAL 2022 DEL CENTRO DE COORDINACION, COMANDO, CONTROL, COMUNICACIONES Y COMPUTO DEL ESTADO DE JALISCO, ESCUDO URBANO C5.</t>
  </si>
  <si>
    <t>Director de Área de Atención a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</si>
</sst>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#,##0.00_ ;[Red]\-#,##0.00\ "/>
    <numFmt numFmtId="165" formatCode="_(&quot;$&quot;* #,##0.00_);_(&quot;$&quot;* \(#,##0.00\);_(&quot;$&quot;* &quot;-&quot;??_);_(@_)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4" fontId="2" fillId="0" borderId="0" xfId="1" applyNumberFormat="1" applyFont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textRotation="180" wrapText="1"/>
    </xf>
    <xf numFmtId="0" fontId="6" fillId="3" borderId="7" xfId="1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center" vertical="center" wrapText="1"/>
    </xf>
    <xf numFmtId="4" fontId="6" fillId="3" borderId="8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8" fillId="0" borderId="2" xfId="0" applyFont="1" applyBorder="1"/>
    <xf numFmtId="0" fontId="9" fillId="0" borderId="0" xfId="0" applyFont="1"/>
    <xf numFmtId="0" fontId="8" fillId="0" borderId="7" xfId="0" applyFont="1" applyBorder="1"/>
    <xf numFmtId="1" fontId="8" fillId="2" borderId="2" xfId="1" quotePrefix="1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165" fontId="8" fillId="2" borderId="2" xfId="3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8" fillId="0" borderId="0" xfId="0" applyFont="1" applyBorder="1"/>
    <xf numFmtId="0" fontId="10" fillId="3" borderId="2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</cellXfs>
  <cellStyles count="5">
    <cellStyle name="Millares 2" xfId="4" xr:uid="{2333A50B-DF7C-442D-A021-4B56F51D7F99}"/>
    <cellStyle name="Moneda 2" xfId="2" xr:uid="{F0491FE7-88A8-4F29-9ACF-C77971F452D9}"/>
    <cellStyle name="Moneda 5" xfId="3" xr:uid="{1D5ED03D-E3B3-4E8A-92DC-F0D22E572229}"/>
    <cellStyle name="Normal" xfId="0" builtinId="0"/>
    <cellStyle name="Normal 5" xfId="1" xr:uid="{CA30D105-2AB2-4C73-8E71-26B881A20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0</xdr:row>
      <xdr:rowOff>0</xdr:rowOff>
    </xdr:from>
    <xdr:to>
      <xdr:col>4</xdr:col>
      <xdr:colOff>1030412</xdr:colOff>
      <xdr:row>0</xdr:row>
      <xdr:rowOff>771524</xdr:rowOff>
    </xdr:to>
    <xdr:pic>
      <xdr:nvPicPr>
        <xdr:cNvPr id="3" name="WordPictureWatermark9723183">
          <a:extLst>
            <a:ext uri="{FF2B5EF4-FFF2-40B4-BE49-F238E27FC236}">
              <a16:creationId xmlns:a16="http://schemas.microsoft.com/office/drawing/2014/main" id="{D61C0E00-EA57-4B22-8531-CC68555EC3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61" t="2754" r="3598" b="89377"/>
        <a:stretch/>
      </xdr:blipFill>
      <xdr:spPr bwMode="auto">
        <a:xfrm>
          <a:off x="419099" y="0"/>
          <a:ext cx="3000376" cy="7715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FD1E-E565-4677-A2D9-98475743D9FE}">
  <dimension ref="A1:AJ228"/>
  <sheetViews>
    <sheetView tabSelected="1" zoomScale="106" zoomScaleNormal="106" workbookViewId="0">
      <selection activeCell="E1" sqref="E1"/>
    </sheetView>
  </sheetViews>
  <sheetFormatPr baseColWidth="10" defaultColWidth="9.140625" defaultRowHeight="12.75" x14ac:dyDescent="0.25"/>
  <cols>
    <col min="1" max="1" width="9.28515625" style="1" bestFit="1" customWidth="1"/>
    <col min="2" max="2" width="7.5703125" style="1" customWidth="1"/>
    <col min="3" max="3" width="6.5703125" style="1" customWidth="1"/>
    <col min="4" max="4" width="12.28515625" style="1" customWidth="1"/>
    <col min="5" max="5" width="76.28515625" style="2" customWidth="1"/>
    <col min="6" max="6" width="59.5703125" style="2" customWidth="1"/>
    <col min="7" max="7" width="10.28515625" style="2" customWidth="1"/>
    <col min="8" max="8" width="11.140625" style="3" customWidth="1"/>
    <col min="9" max="9" width="11.5703125" style="1" customWidth="1"/>
    <col min="10" max="10" width="11.140625" style="1" customWidth="1"/>
    <col min="11" max="11" width="10.5703125" style="1" customWidth="1"/>
    <col min="12" max="12" width="10.140625" style="1" customWidth="1"/>
    <col min="13" max="13" width="10.85546875" style="2" customWidth="1"/>
    <col min="14" max="14" width="12" style="5" customWidth="1"/>
    <col min="15" max="16" width="10.5703125" style="5" customWidth="1"/>
    <col min="17" max="17" width="11.140625" style="5" customWidth="1"/>
    <col min="18" max="18" width="15.140625" style="5" customWidth="1"/>
    <col min="19" max="19" width="12.85546875" style="5" customWidth="1"/>
    <col min="20" max="20" width="12.28515625" style="5" customWidth="1"/>
    <col min="21" max="21" width="12" style="5" customWidth="1"/>
    <col min="22" max="22" width="12.28515625" style="1" customWidth="1"/>
    <col min="23" max="23" width="12.140625" style="1" customWidth="1"/>
    <col min="24" max="24" width="12.5703125" style="1" customWidth="1"/>
    <col min="25" max="25" width="11.5703125" style="1" customWidth="1"/>
    <col min="26" max="26" width="12.85546875" style="1" customWidth="1"/>
    <col min="27" max="27" width="11.42578125" style="1" customWidth="1"/>
    <col min="28" max="28" width="11.140625" style="1" customWidth="1"/>
    <col min="29" max="29" width="15.140625" style="1" customWidth="1"/>
    <col min="30" max="30" width="13.28515625" style="1" customWidth="1"/>
    <col min="31" max="31" width="13.85546875" style="1" customWidth="1"/>
    <col min="32" max="32" width="17.42578125" style="1" customWidth="1"/>
    <col min="33" max="33" width="16.42578125" style="1" customWidth="1"/>
    <col min="34" max="34" width="16" style="1" customWidth="1"/>
    <col min="35" max="35" width="15.42578125" style="1" customWidth="1"/>
    <col min="36" max="36" width="19.5703125" style="1" bestFit="1" customWidth="1"/>
    <col min="37" max="16384" width="9.140625" style="1"/>
  </cols>
  <sheetData>
    <row r="1" spans="1:31" ht="62.25" customHeight="1" x14ac:dyDescent="0.25"/>
    <row r="2" spans="1:31" ht="60" customHeight="1" thickBot="1" x14ac:dyDescent="0.3">
      <c r="A2" s="28"/>
      <c r="B2" s="31" t="s">
        <v>86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1.25" customHeight="1" x14ac:dyDescent="0.25">
      <c r="B3" s="2"/>
      <c r="C3" s="2"/>
      <c r="D3" s="2"/>
      <c r="H3" s="2"/>
      <c r="I3" s="2"/>
      <c r="J3" s="2"/>
      <c r="K3" s="2"/>
      <c r="L3" s="2"/>
      <c r="O3" s="4"/>
      <c r="P3" s="4"/>
    </row>
    <row r="4" spans="1:31" ht="32.25" customHeight="1" x14ac:dyDescent="0.25">
      <c r="A4" s="6"/>
      <c r="B4" s="6"/>
      <c r="C4" s="6"/>
      <c r="D4" s="6"/>
      <c r="E4" s="6"/>
      <c r="F4" s="6"/>
      <c r="G4" s="6"/>
      <c r="H4" s="6"/>
      <c r="I4" s="33" t="s">
        <v>2</v>
      </c>
      <c r="J4" s="34"/>
      <c r="K4" s="34"/>
      <c r="L4" s="34"/>
      <c r="M4" s="34"/>
      <c r="N4" s="35" t="s">
        <v>3</v>
      </c>
      <c r="O4" s="36"/>
      <c r="P4" s="36"/>
      <c r="Q4" s="37"/>
      <c r="R4" s="35" t="s">
        <v>4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7"/>
      <c r="AE4" s="30" t="s">
        <v>5</v>
      </c>
    </row>
    <row r="5" spans="1:31" s="13" customFormat="1" ht="46.5" customHeight="1" thickBot="1" x14ac:dyDescent="0.3">
      <c r="A5" s="7" t="s">
        <v>6</v>
      </c>
      <c r="B5" s="8" t="s">
        <v>7</v>
      </c>
      <c r="C5" s="8" t="s">
        <v>82</v>
      </c>
      <c r="D5" s="7" t="s">
        <v>83</v>
      </c>
      <c r="E5" s="7" t="s">
        <v>8</v>
      </c>
      <c r="F5" s="27" t="s">
        <v>9</v>
      </c>
      <c r="G5" s="9" t="s">
        <v>10</v>
      </c>
      <c r="H5" s="9"/>
      <c r="I5" s="9" t="s">
        <v>11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11</v>
      </c>
      <c r="S5" s="10" t="s">
        <v>12</v>
      </c>
      <c r="T5" s="11" t="s">
        <v>14</v>
      </c>
      <c r="U5" s="11" t="s">
        <v>15</v>
      </c>
      <c r="V5" s="11" t="s">
        <v>17</v>
      </c>
      <c r="W5" s="11" t="s">
        <v>18</v>
      </c>
      <c r="X5" s="11" t="s">
        <v>19</v>
      </c>
      <c r="Y5" s="11" t="s">
        <v>20</v>
      </c>
      <c r="Z5" s="11" t="s">
        <v>21</v>
      </c>
      <c r="AA5" s="11" t="s">
        <v>22</v>
      </c>
      <c r="AB5" s="11" t="s">
        <v>23</v>
      </c>
      <c r="AC5" s="11" t="s">
        <v>24</v>
      </c>
      <c r="AD5" s="12" t="s">
        <v>25</v>
      </c>
      <c r="AE5" s="16"/>
    </row>
    <row r="6" spans="1:31" s="13" customFormat="1" ht="45.75" customHeight="1" thickBot="1" x14ac:dyDescent="0.3">
      <c r="A6" s="7" t="s">
        <v>6</v>
      </c>
      <c r="B6" s="8" t="s">
        <v>7</v>
      </c>
      <c r="C6" s="8" t="s">
        <v>82</v>
      </c>
      <c r="D6" s="7" t="s">
        <v>83</v>
      </c>
      <c r="E6" s="7" t="s">
        <v>8</v>
      </c>
      <c r="F6" s="27" t="s">
        <v>9</v>
      </c>
      <c r="G6" s="14" t="s">
        <v>10</v>
      </c>
      <c r="H6" s="9"/>
      <c r="I6" s="9">
        <v>1131</v>
      </c>
      <c r="J6" s="10" t="s">
        <v>13</v>
      </c>
      <c r="K6" s="9">
        <v>1712</v>
      </c>
      <c r="L6" s="9">
        <v>1713</v>
      </c>
      <c r="M6" s="15">
        <v>1311</v>
      </c>
      <c r="N6" s="15">
        <v>1431</v>
      </c>
      <c r="O6" s="15">
        <v>1421</v>
      </c>
      <c r="P6" s="15">
        <v>1411</v>
      </c>
      <c r="Q6" s="15">
        <v>1432</v>
      </c>
      <c r="R6" s="9">
        <v>1131</v>
      </c>
      <c r="S6" s="9">
        <v>1211</v>
      </c>
      <c r="T6" s="9">
        <v>1712</v>
      </c>
      <c r="U6" s="9">
        <v>1713</v>
      </c>
      <c r="V6" s="9">
        <v>1431</v>
      </c>
      <c r="W6" s="9">
        <v>1421</v>
      </c>
      <c r="X6" s="9">
        <v>1411</v>
      </c>
      <c r="Y6" s="9">
        <v>1432</v>
      </c>
      <c r="Z6" s="9">
        <v>1322</v>
      </c>
      <c r="AA6" s="9">
        <v>3981</v>
      </c>
      <c r="AB6" s="9">
        <v>1321</v>
      </c>
      <c r="AC6" s="9">
        <v>1715</v>
      </c>
      <c r="AD6" s="12" t="s">
        <v>25</v>
      </c>
      <c r="AE6" s="30" t="s">
        <v>5</v>
      </c>
    </row>
    <row r="7" spans="1:31" s="24" customFormat="1" ht="18" customHeight="1" x14ac:dyDescent="0.25">
      <c r="A7" s="20">
        <v>1</v>
      </c>
      <c r="B7" s="21">
        <v>28</v>
      </c>
      <c r="C7" s="21">
        <v>48</v>
      </c>
      <c r="D7" s="21" t="s">
        <v>85</v>
      </c>
      <c r="E7" s="22" t="s">
        <v>0</v>
      </c>
      <c r="F7" s="22" t="s">
        <v>26</v>
      </c>
      <c r="G7" s="23">
        <v>2833.2666666666669</v>
      </c>
      <c r="H7" s="23">
        <v>90438</v>
      </c>
      <c r="I7" s="23">
        <v>84998</v>
      </c>
      <c r="J7" s="23">
        <v>84998</v>
      </c>
      <c r="K7" s="23">
        <v>3202</v>
      </c>
      <c r="L7" s="23">
        <v>2238</v>
      </c>
      <c r="M7" s="23">
        <v>0</v>
      </c>
      <c r="N7" s="23">
        <v>14874.65</v>
      </c>
      <c r="O7" s="23">
        <v>2549.94</v>
      </c>
      <c r="P7" s="23">
        <v>1932.9931200000001</v>
      </c>
      <c r="Q7" s="23">
        <v>1699.96</v>
      </c>
      <c r="R7" s="23">
        <v>1019976</v>
      </c>
      <c r="S7" s="23">
        <v>0</v>
      </c>
      <c r="T7" s="23">
        <v>38424</v>
      </c>
      <c r="U7" s="23">
        <v>26856</v>
      </c>
      <c r="V7" s="23">
        <v>178495.8</v>
      </c>
      <c r="W7" s="23">
        <v>30599.279999999999</v>
      </c>
      <c r="X7" s="23">
        <v>23195.917440000001</v>
      </c>
      <c r="Y7" s="23">
        <v>20399.52</v>
      </c>
      <c r="Z7" s="23">
        <v>141663.33333333334</v>
      </c>
      <c r="AA7" s="23">
        <v>68488.72</v>
      </c>
      <c r="AB7" s="23">
        <v>14166.333333333334</v>
      </c>
      <c r="AC7" s="23">
        <v>0</v>
      </c>
      <c r="AD7" s="23">
        <v>0</v>
      </c>
      <c r="AE7" s="23">
        <v>1562264.9041066666</v>
      </c>
    </row>
    <row r="8" spans="1:31" s="24" customFormat="1" ht="18" customHeight="1" x14ac:dyDescent="0.25">
      <c r="A8" s="20">
        <v>2</v>
      </c>
      <c r="B8" s="21">
        <v>21</v>
      </c>
      <c r="C8" s="21">
        <v>48</v>
      </c>
      <c r="D8" s="21" t="s">
        <v>85</v>
      </c>
      <c r="E8" s="22" t="s">
        <v>27</v>
      </c>
      <c r="F8" s="22" t="s">
        <v>28</v>
      </c>
      <c r="G8" s="23">
        <v>1300.7666666666667</v>
      </c>
      <c r="H8" s="23">
        <v>42130</v>
      </c>
      <c r="I8" s="23">
        <v>39023</v>
      </c>
      <c r="J8" s="23">
        <v>39023</v>
      </c>
      <c r="K8" s="23">
        <v>1808</v>
      </c>
      <c r="L8" s="23">
        <v>1299</v>
      </c>
      <c r="M8" s="23">
        <v>0</v>
      </c>
      <c r="N8" s="23">
        <v>6829.0249999999996</v>
      </c>
      <c r="O8" s="23">
        <v>1170.69</v>
      </c>
      <c r="P8" s="23">
        <v>1510.5563092648035</v>
      </c>
      <c r="Q8" s="23">
        <v>780.46</v>
      </c>
      <c r="R8" s="23">
        <v>468276</v>
      </c>
      <c r="S8" s="23">
        <v>0</v>
      </c>
      <c r="T8" s="23">
        <v>21696</v>
      </c>
      <c r="U8" s="23">
        <v>15588</v>
      </c>
      <c r="V8" s="23">
        <v>81948.299999999988</v>
      </c>
      <c r="W8" s="23">
        <v>14048.28</v>
      </c>
      <c r="X8" s="23">
        <v>18126.675711177642</v>
      </c>
      <c r="Y8" s="23">
        <v>9365.52</v>
      </c>
      <c r="Z8" s="23">
        <v>65038.333333333336</v>
      </c>
      <c r="AA8" s="23">
        <v>27873.559999999998</v>
      </c>
      <c r="AB8" s="23">
        <v>6503.833333333333</v>
      </c>
      <c r="AC8" s="23">
        <v>0</v>
      </c>
      <c r="AD8" s="23">
        <v>0</v>
      </c>
      <c r="AE8" s="23">
        <v>728464.50237784453</v>
      </c>
    </row>
    <row r="9" spans="1:31" s="24" customFormat="1" ht="18" customHeight="1" x14ac:dyDescent="0.25">
      <c r="A9" s="20">
        <v>3</v>
      </c>
      <c r="B9" s="21">
        <v>21</v>
      </c>
      <c r="C9" s="21">
        <v>48</v>
      </c>
      <c r="D9" s="21" t="s">
        <v>85</v>
      </c>
      <c r="E9" s="22" t="s">
        <v>29</v>
      </c>
      <c r="F9" s="22" t="s">
        <v>30</v>
      </c>
      <c r="G9" s="23">
        <v>1300.7666666666667</v>
      </c>
      <c r="H9" s="23">
        <v>42130</v>
      </c>
      <c r="I9" s="23">
        <v>39023</v>
      </c>
      <c r="J9" s="23">
        <v>39023</v>
      </c>
      <c r="K9" s="23">
        <v>1808</v>
      </c>
      <c r="L9" s="23">
        <v>1299</v>
      </c>
      <c r="M9" s="23">
        <v>0</v>
      </c>
      <c r="N9" s="23">
        <v>6829.0249999999996</v>
      </c>
      <c r="O9" s="23">
        <v>1170.69</v>
      </c>
      <c r="P9" s="23">
        <v>1510.5563092648035</v>
      </c>
      <c r="Q9" s="23">
        <v>780.46</v>
      </c>
      <c r="R9" s="23">
        <v>468276</v>
      </c>
      <c r="S9" s="23">
        <v>0</v>
      </c>
      <c r="T9" s="23">
        <v>21696</v>
      </c>
      <c r="U9" s="23">
        <v>15588</v>
      </c>
      <c r="V9" s="23">
        <v>81948.299999999988</v>
      </c>
      <c r="W9" s="23">
        <v>14048.28</v>
      </c>
      <c r="X9" s="23">
        <v>18126.675711177642</v>
      </c>
      <c r="Y9" s="23">
        <v>9365.52</v>
      </c>
      <c r="Z9" s="23">
        <v>65038.333333333336</v>
      </c>
      <c r="AA9" s="23">
        <v>27873.559999999998</v>
      </c>
      <c r="AB9" s="23">
        <v>6503.833333333333</v>
      </c>
      <c r="AC9" s="23">
        <v>0</v>
      </c>
      <c r="AD9" s="23">
        <v>0</v>
      </c>
      <c r="AE9" s="23">
        <v>728464.50237784453</v>
      </c>
    </row>
    <row r="10" spans="1:31" s="24" customFormat="1" ht="18" customHeight="1" x14ac:dyDescent="0.25">
      <c r="A10" s="20">
        <v>4</v>
      </c>
      <c r="B10" s="21">
        <v>21</v>
      </c>
      <c r="C10" s="21">
        <v>48</v>
      </c>
      <c r="D10" s="21" t="s">
        <v>85</v>
      </c>
      <c r="E10" s="22" t="s">
        <v>87</v>
      </c>
      <c r="F10" s="22" t="s">
        <v>46</v>
      </c>
      <c r="G10" s="23">
        <v>1300.77</v>
      </c>
      <c r="H10" s="23">
        <v>42130</v>
      </c>
      <c r="I10" s="23">
        <v>39023</v>
      </c>
      <c r="J10" s="23">
        <v>39023</v>
      </c>
      <c r="K10" s="23">
        <v>1808</v>
      </c>
      <c r="L10" s="23">
        <v>1299</v>
      </c>
      <c r="M10" s="23">
        <v>0</v>
      </c>
      <c r="N10" s="23">
        <v>6829.0249999999996</v>
      </c>
      <c r="O10" s="23">
        <v>1170.69</v>
      </c>
      <c r="P10" s="23">
        <v>1510.5563092648035</v>
      </c>
      <c r="Q10" s="23">
        <v>780.46</v>
      </c>
      <c r="R10" s="23">
        <v>468276</v>
      </c>
      <c r="S10" s="23">
        <v>0</v>
      </c>
      <c r="T10" s="23">
        <v>21696</v>
      </c>
      <c r="U10" s="23">
        <v>15588</v>
      </c>
      <c r="V10" s="23">
        <v>81948.299999999988</v>
      </c>
      <c r="W10" s="23">
        <v>14048.28</v>
      </c>
      <c r="X10" s="23">
        <v>18126.675711177642</v>
      </c>
      <c r="Y10" s="23">
        <v>9365.52</v>
      </c>
      <c r="Z10" s="23">
        <v>65038.333333333336</v>
      </c>
      <c r="AA10" s="23">
        <v>27873.559999999998</v>
      </c>
      <c r="AB10" s="23">
        <v>6503.833333333333</v>
      </c>
      <c r="AC10" s="23">
        <v>0</v>
      </c>
      <c r="AD10" s="23">
        <v>0</v>
      </c>
      <c r="AE10" s="23">
        <v>728464.50237784453</v>
      </c>
    </row>
    <row r="11" spans="1:31" s="24" customFormat="1" ht="18" customHeight="1" x14ac:dyDescent="0.25">
      <c r="A11" s="20">
        <v>5</v>
      </c>
      <c r="B11" s="21">
        <v>21</v>
      </c>
      <c r="C11" s="21">
        <v>48</v>
      </c>
      <c r="D11" s="21" t="s">
        <v>85</v>
      </c>
      <c r="E11" s="22" t="s">
        <v>31</v>
      </c>
      <c r="F11" s="22" t="s">
        <v>32</v>
      </c>
      <c r="G11" s="23">
        <v>1300.7666666666667</v>
      </c>
      <c r="H11" s="23">
        <v>42130</v>
      </c>
      <c r="I11" s="23">
        <v>39023</v>
      </c>
      <c r="J11" s="23">
        <v>39023</v>
      </c>
      <c r="K11" s="23">
        <v>1808</v>
      </c>
      <c r="L11" s="23">
        <v>1299</v>
      </c>
      <c r="M11" s="23">
        <v>0</v>
      </c>
      <c r="N11" s="23">
        <v>6829.0249999999996</v>
      </c>
      <c r="O11" s="23">
        <v>1170.69</v>
      </c>
      <c r="P11" s="23">
        <v>1510.5563092648035</v>
      </c>
      <c r="Q11" s="23">
        <v>780.46</v>
      </c>
      <c r="R11" s="23">
        <v>468276</v>
      </c>
      <c r="S11" s="23">
        <v>0</v>
      </c>
      <c r="T11" s="23">
        <v>21696</v>
      </c>
      <c r="U11" s="23">
        <v>15588</v>
      </c>
      <c r="V11" s="23">
        <v>81948.299999999988</v>
      </c>
      <c r="W11" s="23">
        <v>14048.28</v>
      </c>
      <c r="X11" s="23">
        <v>18126.675711177642</v>
      </c>
      <c r="Y11" s="23">
        <v>9365.52</v>
      </c>
      <c r="Z11" s="23">
        <v>65038.333333333336</v>
      </c>
      <c r="AA11" s="23">
        <v>27873.559999999998</v>
      </c>
      <c r="AB11" s="23">
        <v>6503.833333333333</v>
      </c>
      <c r="AC11" s="23">
        <v>0</v>
      </c>
      <c r="AD11" s="23">
        <v>0</v>
      </c>
      <c r="AE11" s="23">
        <v>728464.50237784453</v>
      </c>
    </row>
    <row r="12" spans="1:31" s="24" customFormat="1" ht="18" customHeight="1" x14ac:dyDescent="0.25">
      <c r="A12" s="20">
        <f>+A11+1</f>
        <v>6</v>
      </c>
      <c r="B12" s="21">
        <v>21</v>
      </c>
      <c r="C12" s="21">
        <v>48</v>
      </c>
      <c r="D12" s="21" t="s">
        <v>85</v>
      </c>
      <c r="E12" s="22" t="s">
        <v>33</v>
      </c>
      <c r="F12" s="22" t="s">
        <v>34</v>
      </c>
      <c r="G12" s="23">
        <v>1300.7666666666667</v>
      </c>
      <c r="H12" s="23">
        <v>42130</v>
      </c>
      <c r="I12" s="23">
        <v>39023</v>
      </c>
      <c r="J12" s="23">
        <v>39023</v>
      </c>
      <c r="K12" s="23">
        <v>1808</v>
      </c>
      <c r="L12" s="23">
        <v>1299</v>
      </c>
      <c r="M12" s="23">
        <v>0</v>
      </c>
      <c r="N12" s="23">
        <v>6829.0249999999996</v>
      </c>
      <c r="O12" s="23">
        <v>1170.69</v>
      </c>
      <c r="P12" s="23">
        <v>1510.5563092648035</v>
      </c>
      <c r="Q12" s="23">
        <v>780.46</v>
      </c>
      <c r="R12" s="23">
        <v>468276</v>
      </c>
      <c r="S12" s="23">
        <v>0</v>
      </c>
      <c r="T12" s="23">
        <v>21696</v>
      </c>
      <c r="U12" s="23">
        <v>15588</v>
      </c>
      <c r="V12" s="23">
        <v>81948.299999999988</v>
      </c>
      <c r="W12" s="23">
        <v>14048.28</v>
      </c>
      <c r="X12" s="23">
        <v>18126.675711177642</v>
      </c>
      <c r="Y12" s="23">
        <v>9365.52</v>
      </c>
      <c r="Z12" s="23">
        <v>65038.333333333336</v>
      </c>
      <c r="AA12" s="23">
        <v>27873.559999999998</v>
      </c>
      <c r="AB12" s="23">
        <v>6503.833333333333</v>
      </c>
      <c r="AC12" s="23">
        <v>0</v>
      </c>
      <c r="AD12" s="23">
        <v>0</v>
      </c>
      <c r="AE12" s="23">
        <v>728464.50237784453</v>
      </c>
    </row>
    <row r="13" spans="1:31" s="24" customFormat="1" ht="18" customHeight="1" x14ac:dyDescent="0.25">
      <c r="A13" s="20">
        <f t="shared" ref="A13:A57" si="0">+A12+1</f>
        <v>7</v>
      </c>
      <c r="B13" s="21">
        <v>21</v>
      </c>
      <c r="C13" s="21">
        <v>48</v>
      </c>
      <c r="D13" s="21" t="s">
        <v>85</v>
      </c>
      <c r="E13" s="22" t="s">
        <v>35</v>
      </c>
      <c r="F13" s="22" t="s">
        <v>36</v>
      </c>
      <c r="G13" s="23">
        <v>1300.7666666666667</v>
      </c>
      <c r="H13" s="23">
        <v>42130</v>
      </c>
      <c r="I13" s="23">
        <v>39023</v>
      </c>
      <c r="J13" s="23">
        <v>39023</v>
      </c>
      <c r="K13" s="23">
        <v>1808</v>
      </c>
      <c r="L13" s="23">
        <v>1299</v>
      </c>
      <c r="M13" s="23">
        <v>0</v>
      </c>
      <c r="N13" s="23">
        <v>6829.0249999999996</v>
      </c>
      <c r="O13" s="23">
        <v>1170.69</v>
      </c>
      <c r="P13" s="23">
        <v>1510.5563092648035</v>
      </c>
      <c r="Q13" s="23">
        <v>780.46</v>
      </c>
      <c r="R13" s="23">
        <v>468276</v>
      </c>
      <c r="S13" s="23">
        <v>0</v>
      </c>
      <c r="T13" s="23">
        <v>21696</v>
      </c>
      <c r="U13" s="23">
        <v>15588</v>
      </c>
      <c r="V13" s="23">
        <v>81948.299999999988</v>
      </c>
      <c r="W13" s="23">
        <v>14048.28</v>
      </c>
      <c r="X13" s="23">
        <v>18126.675711177642</v>
      </c>
      <c r="Y13" s="23">
        <v>9365.52</v>
      </c>
      <c r="Z13" s="23">
        <v>65038.333333333336</v>
      </c>
      <c r="AA13" s="23">
        <v>27873.559999999998</v>
      </c>
      <c r="AB13" s="23">
        <v>6503.833333333333</v>
      </c>
      <c r="AC13" s="23">
        <v>0</v>
      </c>
      <c r="AD13" s="23">
        <v>0</v>
      </c>
      <c r="AE13" s="23">
        <v>728464.50237784453</v>
      </c>
    </row>
    <row r="14" spans="1:31" s="24" customFormat="1" ht="18" customHeight="1" x14ac:dyDescent="0.25">
      <c r="A14" s="20">
        <f t="shared" si="0"/>
        <v>8</v>
      </c>
      <c r="B14" s="21">
        <v>19</v>
      </c>
      <c r="C14" s="21">
        <v>48</v>
      </c>
      <c r="D14" s="21" t="s">
        <v>85</v>
      </c>
      <c r="E14" s="22" t="s">
        <v>1</v>
      </c>
      <c r="F14" s="22" t="s">
        <v>37</v>
      </c>
      <c r="G14" s="23">
        <v>1115.6666666666667</v>
      </c>
      <c r="H14" s="23">
        <v>36155</v>
      </c>
      <c r="I14" s="23">
        <v>33470</v>
      </c>
      <c r="J14" s="23">
        <v>33470</v>
      </c>
      <c r="K14" s="23">
        <v>1549</v>
      </c>
      <c r="L14" s="23">
        <v>1136</v>
      </c>
      <c r="M14" s="23">
        <v>0</v>
      </c>
      <c r="N14" s="23">
        <v>5857.25</v>
      </c>
      <c r="O14" s="23">
        <v>1004.0999999999999</v>
      </c>
      <c r="P14" s="23">
        <v>1352.3837618090956</v>
      </c>
      <c r="Q14" s="23">
        <v>669.4</v>
      </c>
      <c r="R14" s="23">
        <v>401640</v>
      </c>
      <c r="S14" s="23">
        <v>0</v>
      </c>
      <c r="T14" s="23">
        <v>18588</v>
      </c>
      <c r="U14" s="23">
        <v>13632</v>
      </c>
      <c r="V14" s="23">
        <v>70287</v>
      </c>
      <c r="W14" s="23">
        <v>12049.199999999999</v>
      </c>
      <c r="X14" s="23">
        <v>16228.605141709148</v>
      </c>
      <c r="Y14" s="23">
        <v>8032.7999999999993</v>
      </c>
      <c r="Z14" s="23">
        <v>55783.333333333336</v>
      </c>
      <c r="AA14" s="23">
        <v>18484.399999999998</v>
      </c>
      <c r="AB14" s="23">
        <v>5578.3333333333339</v>
      </c>
      <c r="AC14" s="23">
        <v>0</v>
      </c>
      <c r="AD14" s="23">
        <v>0</v>
      </c>
      <c r="AE14" s="23">
        <v>620303.67180837598</v>
      </c>
    </row>
    <row r="15" spans="1:31" s="24" customFormat="1" ht="18" customHeight="1" x14ac:dyDescent="0.25">
      <c r="A15" s="20">
        <f t="shared" si="0"/>
        <v>9</v>
      </c>
      <c r="B15" s="21">
        <v>18</v>
      </c>
      <c r="C15" s="21">
        <v>48</v>
      </c>
      <c r="D15" s="21" t="s">
        <v>85</v>
      </c>
      <c r="E15" s="22" t="s">
        <v>38</v>
      </c>
      <c r="F15" s="22" t="s">
        <v>26</v>
      </c>
      <c r="G15" s="23">
        <v>990.4666666666667</v>
      </c>
      <c r="H15" s="23">
        <v>32286</v>
      </c>
      <c r="I15" s="23">
        <v>29714</v>
      </c>
      <c r="J15" s="23">
        <v>29714</v>
      </c>
      <c r="K15" s="23">
        <v>1465</v>
      </c>
      <c r="L15" s="23">
        <v>1107</v>
      </c>
      <c r="M15" s="23">
        <v>0</v>
      </c>
      <c r="N15" s="23">
        <v>5199.95</v>
      </c>
      <c r="O15" s="23">
        <v>891.42</v>
      </c>
      <c r="P15" s="23">
        <v>1249.4013326547579</v>
      </c>
      <c r="Q15" s="23">
        <v>594.28</v>
      </c>
      <c r="R15" s="23">
        <v>356568</v>
      </c>
      <c r="S15" s="23">
        <v>0</v>
      </c>
      <c r="T15" s="23">
        <v>17580</v>
      </c>
      <c r="U15" s="23">
        <v>13284</v>
      </c>
      <c r="V15" s="23">
        <v>62399.399999999994</v>
      </c>
      <c r="W15" s="23">
        <v>10697.039999999999</v>
      </c>
      <c r="X15" s="23">
        <v>14992.815991857095</v>
      </c>
      <c r="Y15" s="23">
        <v>7131.36</v>
      </c>
      <c r="Z15" s="23">
        <v>49523.333333333336</v>
      </c>
      <c r="AA15" s="23">
        <v>15229.98</v>
      </c>
      <c r="AB15" s="23">
        <v>4952.3333333333339</v>
      </c>
      <c r="AC15" s="23">
        <v>0</v>
      </c>
      <c r="AD15" s="23">
        <v>0</v>
      </c>
      <c r="AE15" s="23">
        <v>552358.26265852374</v>
      </c>
    </row>
    <row r="16" spans="1:31" s="24" customFormat="1" ht="18" customHeight="1" x14ac:dyDescent="0.25">
      <c r="A16" s="20">
        <f t="shared" si="0"/>
        <v>10</v>
      </c>
      <c r="B16" s="21">
        <v>18</v>
      </c>
      <c r="C16" s="21">
        <v>48</v>
      </c>
      <c r="D16" s="21" t="s">
        <v>85</v>
      </c>
      <c r="E16" s="22" t="s">
        <v>39</v>
      </c>
      <c r="F16" s="22" t="s">
        <v>28</v>
      </c>
      <c r="G16" s="23">
        <v>990.4666666666667</v>
      </c>
      <c r="H16" s="23">
        <v>32286</v>
      </c>
      <c r="I16" s="23">
        <v>29714</v>
      </c>
      <c r="J16" s="23">
        <v>29714</v>
      </c>
      <c r="K16" s="23">
        <v>1465</v>
      </c>
      <c r="L16" s="23">
        <v>1107</v>
      </c>
      <c r="M16" s="23">
        <v>0</v>
      </c>
      <c r="N16" s="23">
        <v>5199.95</v>
      </c>
      <c r="O16" s="23">
        <v>891.42</v>
      </c>
      <c r="P16" s="23">
        <v>1249.4013326547579</v>
      </c>
      <c r="Q16" s="23">
        <v>594.28</v>
      </c>
      <c r="R16" s="23">
        <v>356568</v>
      </c>
      <c r="S16" s="23">
        <v>0</v>
      </c>
      <c r="T16" s="23">
        <v>17580</v>
      </c>
      <c r="U16" s="23">
        <v>13284</v>
      </c>
      <c r="V16" s="23">
        <v>62399.399999999994</v>
      </c>
      <c r="W16" s="23">
        <v>10697.039999999999</v>
      </c>
      <c r="X16" s="23">
        <v>14992.815991857095</v>
      </c>
      <c r="Y16" s="23">
        <v>7131.36</v>
      </c>
      <c r="Z16" s="23">
        <v>49523.333333333336</v>
      </c>
      <c r="AA16" s="23">
        <v>15229.98</v>
      </c>
      <c r="AB16" s="23">
        <v>4952.3333333333339</v>
      </c>
      <c r="AC16" s="23">
        <v>0</v>
      </c>
      <c r="AD16" s="23">
        <v>0</v>
      </c>
      <c r="AE16" s="23">
        <v>552358.26265852374</v>
      </c>
    </row>
    <row r="17" spans="1:31" s="24" customFormat="1" ht="18" customHeight="1" x14ac:dyDescent="0.25">
      <c r="A17" s="20">
        <f t="shared" si="0"/>
        <v>11</v>
      </c>
      <c r="B17" s="21">
        <v>18</v>
      </c>
      <c r="C17" s="21">
        <v>48</v>
      </c>
      <c r="D17" s="21" t="s">
        <v>85</v>
      </c>
      <c r="E17" s="22" t="s">
        <v>40</v>
      </c>
      <c r="F17" s="22" t="s">
        <v>30</v>
      </c>
      <c r="G17" s="23">
        <v>990.4666666666667</v>
      </c>
      <c r="H17" s="23">
        <v>32286</v>
      </c>
      <c r="I17" s="23">
        <v>29714</v>
      </c>
      <c r="J17" s="23">
        <v>29714</v>
      </c>
      <c r="K17" s="23">
        <v>1465</v>
      </c>
      <c r="L17" s="23">
        <v>1107</v>
      </c>
      <c r="M17" s="23">
        <v>0</v>
      </c>
      <c r="N17" s="23">
        <v>5199.95</v>
      </c>
      <c r="O17" s="23">
        <v>891.42</v>
      </c>
      <c r="P17" s="23">
        <v>1249.4013326547579</v>
      </c>
      <c r="Q17" s="23">
        <v>594.28</v>
      </c>
      <c r="R17" s="23">
        <v>356568</v>
      </c>
      <c r="S17" s="23">
        <v>0</v>
      </c>
      <c r="T17" s="23">
        <v>17580</v>
      </c>
      <c r="U17" s="23">
        <v>13284</v>
      </c>
      <c r="V17" s="23">
        <v>62399.399999999994</v>
      </c>
      <c r="W17" s="23">
        <v>10697.039999999999</v>
      </c>
      <c r="X17" s="23">
        <v>14992.815991857095</v>
      </c>
      <c r="Y17" s="23">
        <v>7131.36</v>
      </c>
      <c r="Z17" s="23">
        <v>49523.333333333336</v>
      </c>
      <c r="AA17" s="23">
        <v>15229.98</v>
      </c>
      <c r="AB17" s="23">
        <v>4952.3333333333339</v>
      </c>
      <c r="AC17" s="23">
        <v>0</v>
      </c>
      <c r="AD17" s="23">
        <v>0</v>
      </c>
      <c r="AE17" s="23">
        <v>552358.26265852374</v>
      </c>
    </row>
    <row r="18" spans="1:31" s="24" customFormat="1" ht="18" customHeight="1" x14ac:dyDescent="0.25">
      <c r="A18" s="20">
        <f t="shared" si="0"/>
        <v>12</v>
      </c>
      <c r="B18" s="21">
        <v>18</v>
      </c>
      <c r="C18" s="21">
        <v>48</v>
      </c>
      <c r="D18" s="21" t="s">
        <v>85</v>
      </c>
      <c r="E18" s="22" t="s">
        <v>41</v>
      </c>
      <c r="F18" s="22" t="s">
        <v>26</v>
      </c>
      <c r="G18" s="23">
        <v>990.4666666666667</v>
      </c>
      <c r="H18" s="23">
        <v>32286</v>
      </c>
      <c r="I18" s="23">
        <v>29714</v>
      </c>
      <c r="J18" s="23">
        <v>29714</v>
      </c>
      <c r="K18" s="23">
        <v>1465</v>
      </c>
      <c r="L18" s="23">
        <v>1107</v>
      </c>
      <c r="M18" s="23">
        <v>0</v>
      </c>
      <c r="N18" s="23">
        <v>5199.95</v>
      </c>
      <c r="O18" s="23">
        <v>891.42</v>
      </c>
      <c r="P18" s="23">
        <v>1249.4013326547579</v>
      </c>
      <c r="Q18" s="23">
        <v>594.28</v>
      </c>
      <c r="R18" s="23">
        <v>356568</v>
      </c>
      <c r="S18" s="23">
        <v>0</v>
      </c>
      <c r="T18" s="23">
        <v>17580</v>
      </c>
      <c r="U18" s="23">
        <v>13284</v>
      </c>
      <c r="V18" s="23">
        <v>62399.399999999994</v>
      </c>
      <c r="W18" s="23">
        <v>10697.039999999999</v>
      </c>
      <c r="X18" s="23">
        <v>14992.815991857095</v>
      </c>
      <c r="Y18" s="23">
        <v>7131.36</v>
      </c>
      <c r="Z18" s="23">
        <v>49523.333333333336</v>
      </c>
      <c r="AA18" s="23">
        <v>15229.98</v>
      </c>
      <c r="AB18" s="23">
        <v>4952.3333333333339</v>
      </c>
      <c r="AC18" s="23">
        <v>0</v>
      </c>
      <c r="AD18" s="23">
        <v>0</v>
      </c>
      <c r="AE18" s="23">
        <v>552358.26265852374</v>
      </c>
    </row>
    <row r="19" spans="1:31" s="24" customFormat="1" ht="18" customHeight="1" x14ac:dyDescent="0.25">
      <c r="A19" s="20">
        <f t="shared" si="0"/>
        <v>13</v>
      </c>
      <c r="B19" s="21">
        <v>18</v>
      </c>
      <c r="C19" s="21">
        <v>48</v>
      </c>
      <c r="D19" s="21" t="s">
        <v>85</v>
      </c>
      <c r="E19" s="22" t="s">
        <v>42</v>
      </c>
      <c r="F19" s="22" t="s">
        <v>30</v>
      </c>
      <c r="G19" s="23">
        <v>990.4666666666667</v>
      </c>
      <c r="H19" s="23">
        <v>32286</v>
      </c>
      <c r="I19" s="23">
        <v>29714</v>
      </c>
      <c r="J19" s="23">
        <v>29714</v>
      </c>
      <c r="K19" s="23">
        <v>1465</v>
      </c>
      <c r="L19" s="23">
        <v>1107</v>
      </c>
      <c r="M19" s="23">
        <v>0</v>
      </c>
      <c r="N19" s="23">
        <v>5199.95</v>
      </c>
      <c r="O19" s="23">
        <v>891.42</v>
      </c>
      <c r="P19" s="23">
        <v>1249.4013326547579</v>
      </c>
      <c r="Q19" s="23">
        <v>594.28</v>
      </c>
      <c r="R19" s="23">
        <v>356568</v>
      </c>
      <c r="S19" s="23">
        <v>0</v>
      </c>
      <c r="T19" s="23">
        <v>17580</v>
      </c>
      <c r="U19" s="23">
        <v>13284</v>
      </c>
      <c r="V19" s="23">
        <v>62399.399999999994</v>
      </c>
      <c r="W19" s="23">
        <v>10697.039999999999</v>
      </c>
      <c r="X19" s="23">
        <v>14992.815991857095</v>
      </c>
      <c r="Y19" s="23">
        <v>7131.36</v>
      </c>
      <c r="Z19" s="23">
        <v>49523.333333333336</v>
      </c>
      <c r="AA19" s="23">
        <v>15229.98</v>
      </c>
      <c r="AB19" s="23">
        <v>4952.3333333333339</v>
      </c>
      <c r="AC19" s="23">
        <v>0</v>
      </c>
      <c r="AD19" s="23">
        <v>0</v>
      </c>
      <c r="AE19" s="23">
        <v>552358.26265852374</v>
      </c>
    </row>
    <row r="20" spans="1:31" s="24" customFormat="1" ht="18" customHeight="1" x14ac:dyDescent="0.25">
      <c r="A20" s="20">
        <f t="shared" si="0"/>
        <v>14</v>
      </c>
      <c r="B20" s="21">
        <v>18</v>
      </c>
      <c r="C20" s="21">
        <v>48</v>
      </c>
      <c r="D20" s="21" t="s">
        <v>85</v>
      </c>
      <c r="E20" s="22" t="s">
        <v>43</v>
      </c>
      <c r="F20" s="22" t="s">
        <v>34</v>
      </c>
      <c r="G20" s="23">
        <v>990.4666666666667</v>
      </c>
      <c r="H20" s="23">
        <v>32286</v>
      </c>
      <c r="I20" s="23">
        <v>29714</v>
      </c>
      <c r="J20" s="23">
        <v>29714</v>
      </c>
      <c r="K20" s="23">
        <v>1465</v>
      </c>
      <c r="L20" s="23">
        <v>1107</v>
      </c>
      <c r="M20" s="23">
        <v>0</v>
      </c>
      <c r="N20" s="23">
        <v>5199.95</v>
      </c>
      <c r="O20" s="23">
        <v>891.42</v>
      </c>
      <c r="P20" s="23">
        <v>1249.4013326547579</v>
      </c>
      <c r="Q20" s="23">
        <v>594.28</v>
      </c>
      <c r="R20" s="23">
        <v>356568</v>
      </c>
      <c r="S20" s="23">
        <v>0</v>
      </c>
      <c r="T20" s="23">
        <v>17580</v>
      </c>
      <c r="U20" s="23">
        <v>13284</v>
      </c>
      <c r="V20" s="23">
        <v>62399.399999999994</v>
      </c>
      <c r="W20" s="23">
        <v>10697.039999999999</v>
      </c>
      <c r="X20" s="23">
        <v>14992.815991857095</v>
      </c>
      <c r="Y20" s="23">
        <v>7131.36</v>
      </c>
      <c r="Z20" s="23">
        <v>49523.333333333336</v>
      </c>
      <c r="AA20" s="23">
        <v>15229.98</v>
      </c>
      <c r="AB20" s="23">
        <v>4952.3333333333339</v>
      </c>
      <c r="AC20" s="23">
        <v>0</v>
      </c>
      <c r="AD20" s="23">
        <v>0</v>
      </c>
      <c r="AE20" s="23">
        <v>552358.26265852374</v>
      </c>
    </row>
    <row r="21" spans="1:31" s="24" customFormat="1" ht="18" customHeight="1" x14ac:dyDescent="0.25">
      <c r="A21" s="20">
        <f t="shared" si="0"/>
        <v>15</v>
      </c>
      <c r="B21" s="21">
        <v>18</v>
      </c>
      <c r="C21" s="21">
        <v>48</v>
      </c>
      <c r="D21" s="21" t="s">
        <v>85</v>
      </c>
      <c r="E21" s="22" t="s">
        <v>44</v>
      </c>
      <c r="F21" s="22" t="s">
        <v>32</v>
      </c>
      <c r="G21" s="23">
        <v>990.4666666666667</v>
      </c>
      <c r="H21" s="23">
        <v>32286</v>
      </c>
      <c r="I21" s="23">
        <v>29714</v>
      </c>
      <c r="J21" s="23">
        <v>29714</v>
      </c>
      <c r="K21" s="23">
        <v>1465</v>
      </c>
      <c r="L21" s="23">
        <v>1107</v>
      </c>
      <c r="M21" s="23">
        <v>0</v>
      </c>
      <c r="N21" s="23">
        <v>5199.95</v>
      </c>
      <c r="O21" s="23">
        <v>891.42</v>
      </c>
      <c r="P21" s="23">
        <v>1249.4013326547579</v>
      </c>
      <c r="Q21" s="23">
        <v>594.28</v>
      </c>
      <c r="R21" s="23">
        <v>356568</v>
      </c>
      <c r="S21" s="23">
        <v>0</v>
      </c>
      <c r="T21" s="23">
        <v>17580</v>
      </c>
      <c r="U21" s="23">
        <v>13284</v>
      </c>
      <c r="V21" s="23">
        <v>62399.399999999994</v>
      </c>
      <c r="W21" s="23">
        <v>10697.039999999999</v>
      </c>
      <c r="X21" s="23">
        <v>14992.815991857095</v>
      </c>
      <c r="Y21" s="23">
        <v>7131.36</v>
      </c>
      <c r="Z21" s="23">
        <v>49523.333333333336</v>
      </c>
      <c r="AA21" s="23">
        <v>15229.98</v>
      </c>
      <c r="AB21" s="23">
        <v>4952.3333333333339</v>
      </c>
      <c r="AC21" s="23">
        <v>0</v>
      </c>
      <c r="AD21" s="23">
        <v>0</v>
      </c>
      <c r="AE21" s="23">
        <v>552358.26265852374</v>
      </c>
    </row>
    <row r="22" spans="1:31" s="24" customFormat="1" ht="18" customHeight="1" x14ac:dyDescent="0.25">
      <c r="A22" s="20">
        <f t="shared" si="0"/>
        <v>16</v>
      </c>
      <c r="B22" s="21">
        <v>18</v>
      </c>
      <c r="C22" s="21">
        <v>48</v>
      </c>
      <c r="D22" s="21" t="s">
        <v>85</v>
      </c>
      <c r="E22" s="22" t="s">
        <v>45</v>
      </c>
      <c r="F22" s="22" t="s">
        <v>46</v>
      </c>
      <c r="G22" s="23">
        <v>990.4666666666667</v>
      </c>
      <c r="H22" s="23">
        <v>32286</v>
      </c>
      <c r="I22" s="23">
        <v>29714</v>
      </c>
      <c r="J22" s="23">
        <v>29714</v>
      </c>
      <c r="K22" s="23">
        <v>1465</v>
      </c>
      <c r="L22" s="23">
        <v>1107</v>
      </c>
      <c r="M22" s="23">
        <v>0</v>
      </c>
      <c r="N22" s="23">
        <v>5199.95</v>
      </c>
      <c r="O22" s="23">
        <v>891.42</v>
      </c>
      <c r="P22" s="23">
        <v>1249.4013326547579</v>
      </c>
      <c r="Q22" s="23">
        <v>594.28</v>
      </c>
      <c r="R22" s="23">
        <v>356568</v>
      </c>
      <c r="S22" s="23">
        <v>0</v>
      </c>
      <c r="T22" s="23">
        <v>17580</v>
      </c>
      <c r="U22" s="23">
        <v>13284</v>
      </c>
      <c r="V22" s="23">
        <v>62399.399999999994</v>
      </c>
      <c r="W22" s="23">
        <v>10697.039999999999</v>
      </c>
      <c r="X22" s="23">
        <v>14992.815991857095</v>
      </c>
      <c r="Y22" s="23">
        <v>7131.36</v>
      </c>
      <c r="Z22" s="23">
        <v>49523.333333333336</v>
      </c>
      <c r="AA22" s="23">
        <v>15229.98</v>
      </c>
      <c r="AB22" s="23">
        <v>4952.3333333333339</v>
      </c>
      <c r="AC22" s="23">
        <v>0</v>
      </c>
      <c r="AD22" s="23">
        <v>0</v>
      </c>
      <c r="AE22" s="23">
        <v>552358.26265852374</v>
      </c>
    </row>
    <row r="23" spans="1:31" s="24" customFormat="1" ht="18" customHeight="1" x14ac:dyDescent="0.25">
      <c r="A23" s="20">
        <f t="shared" si="0"/>
        <v>17</v>
      </c>
      <c r="B23" s="21">
        <v>18</v>
      </c>
      <c r="C23" s="21">
        <v>48</v>
      </c>
      <c r="D23" s="21" t="s">
        <v>85</v>
      </c>
      <c r="E23" s="22" t="s">
        <v>47</v>
      </c>
      <c r="F23" s="22" t="s">
        <v>28</v>
      </c>
      <c r="G23" s="23">
        <v>990.4666666666667</v>
      </c>
      <c r="H23" s="23">
        <v>32286</v>
      </c>
      <c r="I23" s="23">
        <v>29714</v>
      </c>
      <c r="J23" s="23">
        <v>29714</v>
      </c>
      <c r="K23" s="23">
        <v>1465</v>
      </c>
      <c r="L23" s="23">
        <v>1107</v>
      </c>
      <c r="M23" s="23">
        <v>0</v>
      </c>
      <c r="N23" s="23">
        <v>5199.95</v>
      </c>
      <c r="O23" s="23">
        <v>891.42</v>
      </c>
      <c r="P23" s="23">
        <v>1249.4013326547579</v>
      </c>
      <c r="Q23" s="23">
        <v>594.28</v>
      </c>
      <c r="R23" s="23">
        <v>356568</v>
      </c>
      <c r="S23" s="23">
        <v>0</v>
      </c>
      <c r="T23" s="23">
        <v>17580</v>
      </c>
      <c r="U23" s="23">
        <v>13284</v>
      </c>
      <c r="V23" s="23">
        <v>62399.399999999994</v>
      </c>
      <c r="W23" s="23">
        <v>10697.039999999999</v>
      </c>
      <c r="X23" s="23">
        <v>14992.815991857095</v>
      </c>
      <c r="Y23" s="23">
        <v>7131.36</v>
      </c>
      <c r="Z23" s="23">
        <v>49523.333333333336</v>
      </c>
      <c r="AA23" s="23">
        <v>15229.98</v>
      </c>
      <c r="AB23" s="23">
        <v>4952.3333333333339</v>
      </c>
      <c r="AC23" s="23">
        <v>0</v>
      </c>
      <c r="AD23" s="23">
        <v>0</v>
      </c>
      <c r="AE23" s="23">
        <v>552358.26265852374</v>
      </c>
    </row>
    <row r="24" spans="1:31" s="24" customFormat="1" ht="18" customHeight="1" x14ac:dyDescent="0.25">
      <c r="A24" s="20">
        <f t="shared" si="0"/>
        <v>18</v>
      </c>
      <c r="B24" s="21">
        <v>18</v>
      </c>
      <c r="C24" s="21">
        <v>48</v>
      </c>
      <c r="D24" s="21" t="s">
        <v>85</v>
      </c>
      <c r="E24" s="22" t="s">
        <v>48</v>
      </c>
      <c r="F24" s="22" t="s">
        <v>46</v>
      </c>
      <c r="G24" s="23">
        <v>990.4666666666667</v>
      </c>
      <c r="H24" s="23">
        <v>32286</v>
      </c>
      <c r="I24" s="23">
        <v>29714</v>
      </c>
      <c r="J24" s="23">
        <v>29714</v>
      </c>
      <c r="K24" s="23">
        <v>1465</v>
      </c>
      <c r="L24" s="23">
        <v>1107</v>
      </c>
      <c r="M24" s="23">
        <v>0</v>
      </c>
      <c r="N24" s="23">
        <v>5199.95</v>
      </c>
      <c r="O24" s="23">
        <v>891.42</v>
      </c>
      <c r="P24" s="23">
        <v>1249.4013326547579</v>
      </c>
      <c r="Q24" s="23">
        <v>594.28</v>
      </c>
      <c r="R24" s="23">
        <v>356568</v>
      </c>
      <c r="S24" s="23">
        <v>0</v>
      </c>
      <c r="T24" s="23">
        <v>17580</v>
      </c>
      <c r="U24" s="23">
        <v>13284</v>
      </c>
      <c r="V24" s="23">
        <v>62399.399999999994</v>
      </c>
      <c r="W24" s="23">
        <v>10697.039999999999</v>
      </c>
      <c r="X24" s="23">
        <v>14992.815991857095</v>
      </c>
      <c r="Y24" s="23">
        <v>7131.36</v>
      </c>
      <c r="Z24" s="23">
        <v>49523.333333333336</v>
      </c>
      <c r="AA24" s="23">
        <v>15229.98</v>
      </c>
      <c r="AB24" s="23">
        <v>4952.3333333333339</v>
      </c>
      <c r="AC24" s="23">
        <v>0</v>
      </c>
      <c r="AD24" s="23">
        <v>0</v>
      </c>
      <c r="AE24" s="23">
        <v>552358.26265852374</v>
      </c>
    </row>
    <row r="25" spans="1:31" s="24" customFormat="1" ht="18" customHeight="1" x14ac:dyDescent="0.25">
      <c r="A25" s="20">
        <f t="shared" si="0"/>
        <v>19</v>
      </c>
      <c r="B25" s="21">
        <v>18</v>
      </c>
      <c r="C25" s="21">
        <v>48</v>
      </c>
      <c r="D25" s="21" t="s">
        <v>85</v>
      </c>
      <c r="E25" s="22" t="s">
        <v>49</v>
      </c>
      <c r="F25" s="22" t="s">
        <v>34</v>
      </c>
      <c r="G25" s="23">
        <v>990.4666666666667</v>
      </c>
      <c r="H25" s="23">
        <v>32286</v>
      </c>
      <c r="I25" s="23">
        <v>29714</v>
      </c>
      <c r="J25" s="23">
        <v>29714</v>
      </c>
      <c r="K25" s="23">
        <v>1465</v>
      </c>
      <c r="L25" s="23">
        <v>1107</v>
      </c>
      <c r="M25" s="23">
        <v>0</v>
      </c>
      <c r="N25" s="23">
        <v>5199.95</v>
      </c>
      <c r="O25" s="23">
        <v>891.42</v>
      </c>
      <c r="P25" s="23">
        <v>1249.4013326547579</v>
      </c>
      <c r="Q25" s="23">
        <v>594.28</v>
      </c>
      <c r="R25" s="23">
        <v>356568</v>
      </c>
      <c r="S25" s="23">
        <v>0</v>
      </c>
      <c r="T25" s="23">
        <v>17580</v>
      </c>
      <c r="U25" s="23">
        <v>13284</v>
      </c>
      <c r="V25" s="23">
        <v>62399.399999999994</v>
      </c>
      <c r="W25" s="23">
        <v>10697.039999999999</v>
      </c>
      <c r="X25" s="23">
        <v>14992.815991857095</v>
      </c>
      <c r="Y25" s="23">
        <v>7131.36</v>
      </c>
      <c r="Z25" s="23">
        <v>49523.333333333336</v>
      </c>
      <c r="AA25" s="23">
        <v>15229.98</v>
      </c>
      <c r="AB25" s="23">
        <v>4952.3333333333339</v>
      </c>
      <c r="AC25" s="23">
        <v>0</v>
      </c>
      <c r="AD25" s="23">
        <v>0</v>
      </c>
      <c r="AE25" s="23">
        <v>552358.26265852374</v>
      </c>
    </row>
    <row r="26" spans="1:31" s="24" customFormat="1" ht="18" customHeight="1" x14ac:dyDescent="0.25">
      <c r="A26" s="20">
        <f t="shared" si="0"/>
        <v>20</v>
      </c>
      <c r="B26" s="21">
        <v>18</v>
      </c>
      <c r="C26" s="21">
        <v>48</v>
      </c>
      <c r="D26" s="21" t="s">
        <v>85</v>
      </c>
      <c r="E26" s="22" t="s">
        <v>50</v>
      </c>
      <c r="F26" s="22" t="s">
        <v>34</v>
      </c>
      <c r="G26" s="23">
        <v>990.4666666666667</v>
      </c>
      <c r="H26" s="23">
        <v>32286</v>
      </c>
      <c r="I26" s="23">
        <v>29714</v>
      </c>
      <c r="J26" s="23">
        <v>29714</v>
      </c>
      <c r="K26" s="23">
        <v>1465</v>
      </c>
      <c r="L26" s="23">
        <v>1107</v>
      </c>
      <c r="M26" s="23">
        <v>0</v>
      </c>
      <c r="N26" s="23">
        <v>5199.95</v>
      </c>
      <c r="O26" s="23">
        <v>891.42</v>
      </c>
      <c r="P26" s="23">
        <v>1249.4013326547579</v>
      </c>
      <c r="Q26" s="23">
        <v>594.28</v>
      </c>
      <c r="R26" s="23">
        <v>356568</v>
      </c>
      <c r="S26" s="23">
        <v>0</v>
      </c>
      <c r="T26" s="23">
        <v>17580</v>
      </c>
      <c r="U26" s="23">
        <v>13284</v>
      </c>
      <c r="V26" s="23">
        <v>62399.399999999994</v>
      </c>
      <c r="W26" s="23">
        <v>10697.039999999999</v>
      </c>
      <c r="X26" s="23">
        <v>14992.815991857095</v>
      </c>
      <c r="Y26" s="23">
        <v>7131.36</v>
      </c>
      <c r="Z26" s="23">
        <v>49523.333333333336</v>
      </c>
      <c r="AA26" s="23">
        <v>15229.98</v>
      </c>
      <c r="AB26" s="23">
        <v>4952.3333333333339</v>
      </c>
      <c r="AC26" s="23">
        <v>0</v>
      </c>
      <c r="AD26" s="23">
        <v>0</v>
      </c>
      <c r="AE26" s="23">
        <v>552358.26265852374</v>
      </c>
    </row>
    <row r="27" spans="1:31" s="24" customFormat="1" ht="18" customHeight="1" x14ac:dyDescent="0.25">
      <c r="A27" s="20">
        <f t="shared" si="0"/>
        <v>21</v>
      </c>
      <c r="B27" s="21">
        <v>18</v>
      </c>
      <c r="C27" s="21">
        <v>48</v>
      </c>
      <c r="D27" s="21" t="s">
        <v>85</v>
      </c>
      <c r="E27" s="22" t="s">
        <v>51</v>
      </c>
      <c r="F27" s="22" t="s">
        <v>28</v>
      </c>
      <c r="G27" s="23">
        <v>990.4666666666667</v>
      </c>
      <c r="H27" s="23">
        <v>32286</v>
      </c>
      <c r="I27" s="23">
        <v>29714</v>
      </c>
      <c r="J27" s="23">
        <v>29714</v>
      </c>
      <c r="K27" s="23">
        <v>1465</v>
      </c>
      <c r="L27" s="23">
        <v>1107</v>
      </c>
      <c r="M27" s="23">
        <v>0</v>
      </c>
      <c r="N27" s="23">
        <v>5199.95</v>
      </c>
      <c r="O27" s="23">
        <v>891.42</v>
      </c>
      <c r="P27" s="23">
        <v>1249.4013326547579</v>
      </c>
      <c r="Q27" s="23">
        <v>594.28</v>
      </c>
      <c r="R27" s="23">
        <v>356568</v>
      </c>
      <c r="S27" s="23">
        <v>0</v>
      </c>
      <c r="T27" s="23">
        <v>17580</v>
      </c>
      <c r="U27" s="23">
        <v>13284</v>
      </c>
      <c r="V27" s="23">
        <v>62399.399999999994</v>
      </c>
      <c r="W27" s="23">
        <v>10697.039999999999</v>
      </c>
      <c r="X27" s="23">
        <v>14992.815991857095</v>
      </c>
      <c r="Y27" s="23">
        <v>7131.36</v>
      </c>
      <c r="Z27" s="23">
        <v>49523.333333333336</v>
      </c>
      <c r="AA27" s="23">
        <v>15229.98</v>
      </c>
      <c r="AB27" s="23">
        <v>4952.3333333333339</v>
      </c>
      <c r="AC27" s="23">
        <v>0</v>
      </c>
      <c r="AD27" s="23">
        <v>0</v>
      </c>
      <c r="AE27" s="23">
        <v>552358.26265852374</v>
      </c>
    </row>
    <row r="28" spans="1:31" s="24" customFormat="1" ht="18" customHeight="1" x14ac:dyDescent="0.25">
      <c r="A28" s="20">
        <f t="shared" si="0"/>
        <v>22</v>
      </c>
      <c r="B28" s="21">
        <v>18</v>
      </c>
      <c r="C28" s="21">
        <v>48</v>
      </c>
      <c r="D28" s="21" t="s">
        <v>85</v>
      </c>
      <c r="E28" s="22" t="s">
        <v>52</v>
      </c>
      <c r="F28" s="22" t="s">
        <v>32</v>
      </c>
      <c r="G28" s="23">
        <v>990.4666666666667</v>
      </c>
      <c r="H28" s="23">
        <v>32286</v>
      </c>
      <c r="I28" s="23">
        <v>29714</v>
      </c>
      <c r="J28" s="23">
        <v>29714</v>
      </c>
      <c r="K28" s="23">
        <v>1465</v>
      </c>
      <c r="L28" s="23">
        <v>1107</v>
      </c>
      <c r="M28" s="23">
        <v>0</v>
      </c>
      <c r="N28" s="23">
        <v>5199.95</v>
      </c>
      <c r="O28" s="23">
        <v>891.42</v>
      </c>
      <c r="P28" s="23">
        <v>1249.4013326547579</v>
      </c>
      <c r="Q28" s="23">
        <v>594.28</v>
      </c>
      <c r="R28" s="23">
        <v>356568</v>
      </c>
      <c r="S28" s="23">
        <v>0</v>
      </c>
      <c r="T28" s="23">
        <v>17580</v>
      </c>
      <c r="U28" s="23">
        <v>13284</v>
      </c>
      <c r="V28" s="23">
        <v>62399.399999999994</v>
      </c>
      <c r="W28" s="23">
        <v>10697.039999999999</v>
      </c>
      <c r="X28" s="23">
        <v>14992.815991857095</v>
      </c>
      <c r="Y28" s="23">
        <v>7131.36</v>
      </c>
      <c r="Z28" s="23">
        <v>49523.333333333336</v>
      </c>
      <c r="AA28" s="23">
        <v>15229.98</v>
      </c>
      <c r="AB28" s="23">
        <v>4952.3333333333339</v>
      </c>
      <c r="AC28" s="23">
        <v>0</v>
      </c>
      <c r="AD28" s="23">
        <v>0</v>
      </c>
      <c r="AE28" s="23">
        <v>552358.26265852374</v>
      </c>
    </row>
    <row r="29" spans="1:31" s="24" customFormat="1" ht="18" customHeight="1" x14ac:dyDescent="0.25">
      <c r="A29" s="20">
        <f t="shared" si="0"/>
        <v>23</v>
      </c>
      <c r="B29" s="21">
        <v>17</v>
      </c>
      <c r="C29" s="21">
        <v>48</v>
      </c>
      <c r="D29" s="21" t="s">
        <v>85</v>
      </c>
      <c r="E29" s="22" t="s">
        <v>53</v>
      </c>
      <c r="F29" s="22" t="s">
        <v>28</v>
      </c>
      <c r="G29" s="23">
        <v>857.63333333333333</v>
      </c>
      <c r="H29" s="23">
        <v>28072</v>
      </c>
      <c r="I29" s="23">
        <v>25729</v>
      </c>
      <c r="J29" s="23">
        <v>25729</v>
      </c>
      <c r="K29" s="23">
        <v>1286</v>
      </c>
      <c r="L29" s="23">
        <v>1057</v>
      </c>
      <c r="M29" s="23">
        <v>0</v>
      </c>
      <c r="N29" s="23">
        <v>4502.5749999999998</v>
      </c>
      <c r="O29" s="23">
        <v>771.87</v>
      </c>
      <c r="P29" s="23">
        <v>1137.606552055671</v>
      </c>
      <c r="Q29" s="23">
        <v>514.58000000000004</v>
      </c>
      <c r="R29" s="23">
        <v>308748</v>
      </c>
      <c r="S29" s="23">
        <v>0</v>
      </c>
      <c r="T29" s="23">
        <v>15432</v>
      </c>
      <c r="U29" s="23">
        <v>12684</v>
      </c>
      <c r="V29" s="23">
        <v>54030.899999999994</v>
      </c>
      <c r="W29" s="23">
        <v>9262.44</v>
      </c>
      <c r="X29" s="23">
        <v>13651.278624668052</v>
      </c>
      <c r="Y29" s="23">
        <v>6174.9600000000009</v>
      </c>
      <c r="Z29" s="23">
        <v>42881.666666666664</v>
      </c>
      <c r="AA29" s="23">
        <v>13187.460000000001</v>
      </c>
      <c r="AB29" s="23">
        <v>4288.166666666667</v>
      </c>
      <c r="AC29" s="23">
        <v>0</v>
      </c>
      <c r="AD29" s="23">
        <v>0</v>
      </c>
      <c r="AE29" s="23">
        <v>480340.87195800152</v>
      </c>
    </row>
    <row r="30" spans="1:31" s="24" customFormat="1" ht="18" customHeight="1" x14ac:dyDescent="0.25">
      <c r="A30" s="20">
        <f t="shared" si="0"/>
        <v>24</v>
      </c>
      <c r="B30" s="21">
        <v>17</v>
      </c>
      <c r="C30" s="21">
        <v>48</v>
      </c>
      <c r="D30" s="21" t="s">
        <v>85</v>
      </c>
      <c r="E30" s="22" t="s">
        <v>54</v>
      </c>
      <c r="F30" s="22" t="s">
        <v>36</v>
      </c>
      <c r="G30" s="23">
        <v>857.63333333333333</v>
      </c>
      <c r="H30" s="23">
        <v>28072</v>
      </c>
      <c r="I30" s="23">
        <v>25729</v>
      </c>
      <c r="J30" s="23">
        <v>25729</v>
      </c>
      <c r="K30" s="23">
        <v>1286</v>
      </c>
      <c r="L30" s="23">
        <v>1057</v>
      </c>
      <c r="M30" s="23">
        <v>0</v>
      </c>
      <c r="N30" s="23">
        <v>4502.5749999999998</v>
      </c>
      <c r="O30" s="23">
        <v>771.87</v>
      </c>
      <c r="P30" s="23">
        <v>1137.606552055671</v>
      </c>
      <c r="Q30" s="23">
        <v>514.58000000000004</v>
      </c>
      <c r="R30" s="23">
        <v>308748</v>
      </c>
      <c r="S30" s="23">
        <v>0</v>
      </c>
      <c r="T30" s="23">
        <v>15432</v>
      </c>
      <c r="U30" s="23">
        <v>12684</v>
      </c>
      <c r="V30" s="23">
        <v>54030.899999999994</v>
      </c>
      <c r="W30" s="23">
        <v>9262.44</v>
      </c>
      <c r="X30" s="23">
        <v>13651.278624668052</v>
      </c>
      <c r="Y30" s="23">
        <v>6174.9600000000009</v>
      </c>
      <c r="Z30" s="23">
        <v>42881.666666666664</v>
      </c>
      <c r="AA30" s="23">
        <v>13187.460000000001</v>
      </c>
      <c r="AB30" s="23">
        <v>4288.166666666667</v>
      </c>
      <c r="AC30" s="23">
        <v>0</v>
      </c>
      <c r="AD30" s="23">
        <v>0</v>
      </c>
      <c r="AE30" s="23">
        <v>480340.87195800152</v>
      </c>
    </row>
    <row r="31" spans="1:31" s="24" customFormat="1" ht="18" customHeight="1" x14ac:dyDescent="0.25">
      <c r="A31" s="20">
        <f t="shared" si="0"/>
        <v>25</v>
      </c>
      <c r="B31" s="21">
        <v>17</v>
      </c>
      <c r="C31" s="21">
        <v>48</v>
      </c>
      <c r="D31" s="21" t="s">
        <v>85</v>
      </c>
      <c r="E31" s="22" t="s">
        <v>55</v>
      </c>
      <c r="F31" s="22" t="s">
        <v>46</v>
      </c>
      <c r="G31" s="23">
        <v>857.63333333333333</v>
      </c>
      <c r="H31" s="23">
        <v>28072</v>
      </c>
      <c r="I31" s="23">
        <v>25729</v>
      </c>
      <c r="J31" s="23">
        <v>25729</v>
      </c>
      <c r="K31" s="23">
        <v>1286</v>
      </c>
      <c r="L31" s="23">
        <v>1057</v>
      </c>
      <c r="M31" s="23">
        <v>0</v>
      </c>
      <c r="N31" s="23">
        <v>4502.5749999999998</v>
      </c>
      <c r="O31" s="23">
        <v>771.87</v>
      </c>
      <c r="P31" s="23">
        <v>1137.606552055671</v>
      </c>
      <c r="Q31" s="23">
        <v>514.58000000000004</v>
      </c>
      <c r="R31" s="23">
        <v>308748</v>
      </c>
      <c r="S31" s="23">
        <v>0</v>
      </c>
      <c r="T31" s="23">
        <v>15432</v>
      </c>
      <c r="U31" s="23">
        <v>12684</v>
      </c>
      <c r="V31" s="23">
        <v>54030.899999999994</v>
      </c>
      <c r="W31" s="23">
        <v>9262.44</v>
      </c>
      <c r="X31" s="23">
        <v>13651.278624668052</v>
      </c>
      <c r="Y31" s="23">
        <v>6174.9600000000009</v>
      </c>
      <c r="Z31" s="23">
        <v>42881.666666666664</v>
      </c>
      <c r="AA31" s="23">
        <v>13187.460000000001</v>
      </c>
      <c r="AB31" s="23">
        <v>4288.166666666667</v>
      </c>
      <c r="AC31" s="23">
        <v>0</v>
      </c>
      <c r="AD31" s="23">
        <v>0</v>
      </c>
      <c r="AE31" s="23">
        <v>480340.87195800152</v>
      </c>
    </row>
    <row r="32" spans="1:31" s="24" customFormat="1" ht="18" customHeight="1" x14ac:dyDescent="0.25">
      <c r="A32" s="20">
        <f t="shared" si="0"/>
        <v>26</v>
      </c>
      <c r="B32" s="21">
        <v>17</v>
      </c>
      <c r="C32" s="21">
        <v>48</v>
      </c>
      <c r="D32" s="21" t="s">
        <v>85</v>
      </c>
      <c r="E32" s="22" t="s">
        <v>56</v>
      </c>
      <c r="F32" s="22" t="s">
        <v>28</v>
      </c>
      <c r="G32" s="23">
        <v>857.63333333333333</v>
      </c>
      <c r="H32" s="23">
        <v>28072</v>
      </c>
      <c r="I32" s="23">
        <v>25729</v>
      </c>
      <c r="J32" s="23">
        <v>25729</v>
      </c>
      <c r="K32" s="23">
        <v>1286</v>
      </c>
      <c r="L32" s="23">
        <v>1057</v>
      </c>
      <c r="M32" s="23">
        <v>0</v>
      </c>
      <c r="N32" s="23">
        <v>4502.5749999999998</v>
      </c>
      <c r="O32" s="23">
        <v>771.87</v>
      </c>
      <c r="P32" s="23">
        <v>1137.606552055671</v>
      </c>
      <c r="Q32" s="23">
        <v>514.58000000000004</v>
      </c>
      <c r="R32" s="23">
        <v>308748</v>
      </c>
      <c r="S32" s="23">
        <v>0</v>
      </c>
      <c r="T32" s="23">
        <v>15432</v>
      </c>
      <c r="U32" s="23">
        <v>12684</v>
      </c>
      <c r="V32" s="23">
        <v>54030.899999999994</v>
      </c>
      <c r="W32" s="23">
        <v>9262.44</v>
      </c>
      <c r="X32" s="23">
        <v>13651.278624668052</v>
      </c>
      <c r="Y32" s="23">
        <v>6174.9600000000009</v>
      </c>
      <c r="Z32" s="23">
        <v>42881.666666666664</v>
      </c>
      <c r="AA32" s="23">
        <v>13187.460000000001</v>
      </c>
      <c r="AB32" s="23">
        <v>4288.166666666667</v>
      </c>
      <c r="AC32" s="23">
        <v>0</v>
      </c>
      <c r="AD32" s="23">
        <v>0</v>
      </c>
      <c r="AE32" s="23">
        <v>480340.87195800152</v>
      </c>
    </row>
    <row r="33" spans="1:31" s="24" customFormat="1" ht="18" customHeight="1" x14ac:dyDescent="0.25">
      <c r="A33" s="20">
        <f t="shared" si="0"/>
        <v>27</v>
      </c>
      <c r="B33" s="21">
        <v>17</v>
      </c>
      <c r="C33" s="21">
        <v>48</v>
      </c>
      <c r="D33" s="21" t="s">
        <v>85</v>
      </c>
      <c r="E33" s="22" t="s">
        <v>57</v>
      </c>
      <c r="F33" s="22" t="s">
        <v>28</v>
      </c>
      <c r="G33" s="23">
        <v>857.63333333333333</v>
      </c>
      <c r="H33" s="23">
        <v>28072</v>
      </c>
      <c r="I33" s="23">
        <v>25729</v>
      </c>
      <c r="J33" s="23">
        <v>25729</v>
      </c>
      <c r="K33" s="23">
        <v>1286</v>
      </c>
      <c r="L33" s="23">
        <v>1057</v>
      </c>
      <c r="M33" s="23">
        <v>0</v>
      </c>
      <c r="N33" s="23">
        <v>4502.5749999999998</v>
      </c>
      <c r="O33" s="23">
        <v>771.87</v>
      </c>
      <c r="P33" s="23">
        <v>1137.606552055671</v>
      </c>
      <c r="Q33" s="23">
        <v>514.58000000000004</v>
      </c>
      <c r="R33" s="23">
        <v>308748</v>
      </c>
      <c r="S33" s="23">
        <v>0</v>
      </c>
      <c r="T33" s="23">
        <v>15432</v>
      </c>
      <c r="U33" s="23">
        <v>12684</v>
      </c>
      <c r="V33" s="23">
        <v>54030.899999999994</v>
      </c>
      <c r="W33" s="23">
        <v>9262.44</v>
      </c>
      <c r="X33" s="23">
        <v>13651.278624668052</v>
      </c>
      <c r="Y33" s="23">
        <v>6174.9600000000009</v>
      </c>
      <c r="Z33" s="23">
        <v>42881.666666666664</v>
      </c>
      <c r="AA33" s="23">
        <v>13187.460000000001</v>
      </c>
      <c r="AB33" s="23">
        <v>4288.166666666667</v>
      </c>
      <c r="AC33" s="23">
        <v>0</v>
      </c>
      <c r="AD33" s="23">
        <v>0</v>
      </c>
      <c r="AE33" s="23">
        <v>480340.87195800152</v>
      </c>
    </row>
    <row r="34" spans="1:31" s="25" customFormat="1" ht="18" customHeight="1" x14ac:dyDescent="0.25">
      <c r="A34" s="20">
        <f t="shared" si="0"/>
        <v>28</v>
      </c>
      <c r="B34" s="21">
        <v>17</v>
      </c>
      <c r="C34" s="21">
        <v>48</v>
      </c>
      <c r="D34" s="21" t="s">
        <v>85</v>
      </c>
      <c r="E34" s="22" t="s">
        <v>58</v>
      </c>
      <c r="F34" s="22" t="s">
        <v>34</v>
      </c>
      <c r="G34" s="23">
        <v>857.63333333333333</v>
      </c>
      <c r="H34" s="23">
        <v>28072</v>
      </c>
      <c r="I34" s="23">
        <v>25729</v>
      </c>
      <c r="J34" s="23">
        <v>25729</v>
      </c>
      <c r="K34" s="23">
        <v>1286</v>
      </c>
      <c r="L34" s="23">
        <v>1057</v>
      </c>
      <c r="M34" s="23">
        <v>0</v>
      </c>
      <c r="N34" s="23">
        <v>4502.5749999999998</v>
      </c>
      <c r="O34" s="23">
        <v>771.87</v>
      </c>
      <c r="P34" s="23">
        <v>1137.606552055671</v>
      </c>
      <c r="Q34" s="23">
        <v>514.58000000000004</v>
      </c>
      <c r="R34" s="23">
        <v>308748</v>
      </c>
      <c r="S34" s="23">
        <v>0</v>
      </c>
      <c r="T34" s="23">
        <v>15432</v>
      </c>
      <c r="U34" s="23">
        <v>12684</v>
      </c>
      <c r="V34" s="23">
        <v>54030.899999999994</v>
      </c>
      <c r="W34" s="23">
        <v>9262.44</v>
      </c>
      <c r="X34" s="23">
        <v>13651.278624668052</v>
      </c>
      <c r="Y34" s="23">
        <v>6174.9600000000009</v>
      </c>
      <c r="Z34" s="23">
        <v>42881.666666666664</v>
      </c>
      <c r="AA34" s="23">
        <v>13187.460000000001</v>
      </c>
      <c r="AB34" s="23">
        <v>4288.166666666667</v>
      </c>
      <c r="AC34" s="23">
        <v>0</v>
      </c>
      <c r="AD34" s="23">
        <v>0</v>
      </c>
      <c r="AE34" s="23">
        <v>480340.87195800152</v>
      </c>
    </row>
    <row r="35" spans="1:31" s="25" customFormat="1" ht="18" customHeight="1" x14ac:dyDescent="0.25">
      <c r="A35" s="20">
        <f t="shared" si="0"/>
        <v>29</v>
      </c>
      <c r="B35" s="21">
        <v>17</v>
      </c>
      <c r="C35" s="21">
        <v>48</v>
      </c>
      <c r="D35" s="21" t="s">
        <v>85</v>
      </c>
      <c r="E35" s="22" t="s">
        <v>59</v>
      </c>
      <c r="F35" s="22" t="s">
        <v>36</v>
      </c>
      <c r="G35" s="23">
        <v>857.63333333333333</v>
      </c>
      <c r="H35" s="23">
        <v>28072</v>
      </c>
      <c r="I35" s="23">
        <v>25729</v>
      </c>
      <c r="J35" s="23">
        <v>25729</v>
      </c>
      <c r="K35" s="23">
        <v>1286</v>
      </c>
      <c r="L35" s="23">
        <v>1057</v>
      </c>
      <c r="M35" s="23">
        <v>0</v>
      </c>
      <c r="N35" s="23">
        <v>4502.5749999999998</v>
      </c>
      <c r="O35" s="23">
        <v>771.87</v>
      </c>
      <c r="P35" s="23">
        <v>1137.606552055671</v>
      </c>
      <c r="Q35" s="23">
        <v>514.58000000000004</v>
      </c>
      <c r="R35" s="23">
        <v>308748</v>
      </c>
      <c r="S35" s="23">
        <v>0</v>
      </c>
      <c r="T35" s="23">
        <v>15432</v>
      </c>
      <c r="U35" s="23">
        <v>12684</v>
      </c>
      <c r="V35" s="23">
        <v>54030.899999999994</v>
      </c>
      <c r="W35" s="23">
        <v>9262.44</v>
      </c>
      <c r="X35" s="23">
        <v>13651.278624668052</v>
      </c>
      <c r="Y35" s="23">
        <v>6174.9600000000009</v>
      </c>
      <c r="Z35" s="23">
        <v>42881.666666666664</v>
      </c>
      <c r="AA35" s="23">
        <v>13187.460000000001</v>
      </c>
      <c r="AB35" s="23">
        <v>4288.166666666667</v>
      </c>
      <c r="AC35" s="23">
        <v>0</v>
      </c>
      <c r="AD35" s="23">
        <v>0</v>
      </c>
      <c r="AE35" s="23">
        <v>480340.87195800152</v>
      </c>
    </row>
    <row r="36" spans="1:31" s="25" customFormat="1" ht="18" customHeight="1" x14ac:dyDescent="0.25">
      <c r="A36" s="20">
        <f t="shared" si="0"/>
        <v>30</v>
      </c>
      <c r="B36" s="21">
        <v>17</v>
      </c>
      <c r="C36" s="21">
        <v>48</v>
      </c>
      <c r="D36" s="21" t="s">
        <v>85</v>
      </c>
      <c r="E36" s="22" t="s">
        <v>60</v>
      </c>
      <c r="F36" s="22" t="s">
        <v>34</v>
      </c>
      <c r="G36" s="23">
        <v>857.63333333333333</v>
      </c>
      <c r="H36" s="23">
        <v>28072</v>
      </c>
      <c r="I36" s="23">
        <v>25729</v>
      </c>
      <c r="J36" s="23">
        <v>25729</v>
      </c>
      <c r="K36" s="23">
        <v>1286</v>
      </c>
      <c r="L36" s="23">
        <v>1057</v>
      </c>
      <c r="M36" s="23">
        <v>0</v>
      </c>
      <c r="N36" s="23">
        <v>4502.5749999999998</v>
      </c>
      <c r="O36" s="23">
        <v>771.87</v>
      </c>
      <c r="P36" s="23">
        <v>1137.606552055671</v>
      </c>
      <c r="Q36" s="23">
        <v>514.58000000000004</v>
      </c>
      <c r="R36" s="23">
        <v>308748</v>
      </c>
      <c r="S36" s="23">
        <v>0</v>
      </c>
      <c r="T36" s="23">
        <v>15432</v>
      </c>
      <c r="U36" s="23">
        <v>12684</v>
      </c>
      <c r="V36" s="23">
        <v>54030.899999999994</v>
      </c>
      <c r="W36" s="23">
        <v>9262.44</v>
      </c>
      <c r="X36" s="23">
        <v>13651.278624668052</v>
      </c>
      <c r="Y36" s="23">
        <v>6174.9600000000009</v>
      </c>
      <c r="Z36" s="23">
        <v>42881.666666666664</v>
      </c>
      <c r="AA36" s="23">
        <v>13187.460000000001</v>
      </c>
      <c r="AB36" s="23">
        <v>4288.166666666667</v>
      </c>
      <c r="AC36" s="23">
        <v>0</v>
      </c>
      <c r="AD36" s="23">
        <v>0</v>
      </c>
      <c r="AE36" s="23">
        <v>480340.87195800152</v>
      </c>
    </row>
    <row r="37" spans="1:31" s="25" customFormat="1" ht="18" customHeight="1" x14ac:dyDescent="0.25">
      <c r="A37" s="20">
        <f t="shared" si="0"/>
        <v>31</v>
      </c>
      <c r="B37" s="21">
        <v>17</v>
      </c>
      <c r="C37" s="21">
        <v>48</v>
      </c>
      <c r="D37" s="21" t="s">
        <v>85</v>
      </c>
      <c r="E37" s="22" t="s">
        <v>61</v>
      </c>
      <c r="F37" s="22" t="s">
        <v>32</v>
      </c>
      <c r="G37" s="23">
        <v>857.63333333333333</v>
      </c>
      <c r="H37" s="23">
        <v>28072</v>
      </c>
      <c r="I37" s="23">
        <v>25729</v>
      </c>
      <c r="J37" s="23">
        <v>25729</v>
      </c>
      <c r="K37" s="23">
        <v>1286</v>
      </c>
      <c r="L37" s="23">
        <v>1057</v>
      </c>
      <c r="M37" s="23">
        <v>0</v>
      </c>
      <c r="N37" s="23">
        <v>4502.5749999999998</v>
      </c>
      <c r="O37" s="23">
        <v>771.87</v>
      </c>
      <c r="P37" s="23">
        <v>1137.606552055671</v>
      </c>
      <c r="Q37" s="23">
        <v>514.58000000000004</v>
      </c>
      <c r="R37" s="23">
        <v>308748</v>
      </c>
      <c r="S37" s="23">
        <v>0</v>
      </c>
      <c r="T37" s="23">
        <v>15432</v>
      </c>
      <c r="U37" s="23">
        <v>12684</v>
      </c>
      <c r="V37" s="23">
        <v>54030.899999999994</v>
      </c>
      <c r="W37" s="23">
        <v>9262.44</v>
      </c>
      <c r="X37" s="23">
        <v>13651.278624668052</v>
      </c>
      <c r="Y37" s="23">
        <v>6174.9600000000009</v>
      </c>
      <c r="Z37" s="23">
        <v>42881.666666666664</v>
      </c>
      <c r="AA37" s="23">
        <v>13187.460000000001</v>
      </c>
      <c r="AB37" s="23">
        <v>4288.166666666667</v>
      </c>
      <c r="AC37" s="23">
        <v>0</v>
      </c>
      <c r="AD37" s="23">
        <v>0</v>
      </c>
      <c r="AE37" s="23">
        <v>480340.87195800152</v>
      </c>
    </row>
    <row r="38" spans="1:31" s="25" customFormat="1" ht="18" customHeight="1" x14ac:dyDescent="0.25">
      <c r="A38" s="20">
        <f t="shared" si="0"/>
        <v>32</v>
      </c>
      <c r="B38" s="21">
        <v>17</v>
      </c>
      <c r="C38" s="21">
        <v>48</v>
      </c>
      <c r="D38" s="21" t="s">
        <v>85</v>
      </c>
      <c r="E38" s="22" t="s">
        <v>62</v>
      </c>
      <c r="F38" s="22" t="s">
        <v>30</v>
      </c>
      <c r="G38" s="23">
        <v>857.63333333333333</v>
      </c>
      <c r="H38" s="23">
        <v>28072</v>
      </c>
      <c r="I38" s="23">
        <v>25729</v>
      </c>
      <c r="J38" s="23">
        <v>25729</v>
      </c>
      <c r="K38" s="23">
        <v>1286</v>
      </c>
      <c r="L38" s="23">
        <v>1057</v>
      </c>
      <c r="M38" s="23">
        <v>0</v>
      </c>
      <c r="N38" s="23">
        <v>4502.5749999999998</v>
      </c>
      <c r="O38" s="23">
        <v>771.87</v>
      </c>
      <c r="P38" s="23">
        <v>1137.606552055671</v>
      </c>
      <c r="Q38" s="23">
        <v>514.58000000000004</v>
      </c>
      <c r="R38" s="23">
        <v>308748</v>
      </c>
      <c r="S38" s="23">
        <v>0</v>
      </c>
      <c r="T38" s="23">
        <v>15432</v>
      </c>
      <c r="U38" s="23">
        <v>12684</v>
      </c>
      <c r="V38" s="23">
        <v>54030.899999999994</v>
      </c>
      <c r="W38" s="23">
        <v>9262.44</v>
      </c>
      <c r="X38" s="23">
        <v>13651.278624668052</v>
      </c>
      <c r="Y38" s="23">
        <v>6174.9600000000009</v>
      </c>
      <c r="Z38" s="23">
        <v>42881.666666666664</v>
      </c>
      <c r="AA38" s="23">
        <v>13187.460000000001</v>
      </c>
      <c r="AB38" s="23">
        <v>4288.166666666667</v>
      </c>
      <c r="AC38" s="23">
        <v>0</v>
      </c>
      <c r="AD38" s="23">
        <v>0</v>
      </c>
      <c r="AE38" s="23">
        <v>480340.87195800152</v>
      </c>
    </row>
    <row r="39" spans="1:31" s="26" customFormat="1" ht="18" customHeight="1" x14ac:dyDescent="0.25">
      <c r="A39" s="20">
        <f t="shared" si="0"/>
        <v>33</v>
      </c>
      <c r="B39" s="21">
        <v>17</v>
      </c>
      <c r="C39" s="21">
        <v>48</v>
      </c>
      <c r="D39" s="21" t="s">
        <v>85</v>
      </c>
      <c r="E39" s="22" t="s">
        <v>63</v>
      </c>
      <c r="F39" s="22" t="s">
        <v>34</v>
      </c>
      <c r="G39" s="23">
        <v>857.63333333333333</v>
      </c>
      <c r="H39" s="23">
        <v>28072</v>
      </c>
      <c r="I39" s="23">
        <v>25729</v>
      </c>
      <c r="J39" s="23">
        <v>25729</v>
      </c>
      <c r="K39" s="23">
        <v>1286</v>
      </c>
      <c r="L39" s="23">
        <v>1057</v>
      </c>
      <c r="M39" s="23">
        <v>0</v>
      </c>
      <c r="N39" s="23">
        <v>4502.5749999999998</v>
      </c>
      <c r="O39" s="23">
        <v>771.87</v>
      </c>
      <c r="P39" s="23">
        <v>1137.606552055671</v>
      </c>
      <c r="Q39" s="23">
        <v>514.58000000000004</v>
      </c>
      <c r="R39" s="23">
        <v>308748</v>
      </c>
      <c r="S39" s="23">
        <v>0</v>
      </c>
      <c r="T39" s="23">
        <v>15432</v>
      </c>
      <c r="U39" s="23">
        <v>12684</v>
      </c>
      <c r="V39" s="23">
        <v>54030.899999999994</v>
      </c>
      <c r="W39" s="23">
        <v>9262.44</v>
      </c>
      <c r="X39" s="23">
        <v>13651.278624668052</v>
      </c>
      <c r="Y39" s="23">
        <v>6174.9600000000009</v>
      </c>
      <c r="Z39" s="23">
        <v>42881.666666666664</v>
      </c>
      <c r="AA39" s="23">
        <v>13187.460000000001</v>
      </c>
      <c r="AB39" s="23">
        <v>4288.166666666667</v>
      </c>
      <c r="AC39" s="23">
        <v>0</v>
      </c>
      <c r="AD39" s="23">
        <v>0</v>
      </c>
      <c r="AE39" s="23">
        <v>480340.87195800152</v>
      </c>
    </row>
    <row r="40" spans="1:31" s="26" customFormat="1" ht="18" customHeight="1" x14ac:dyDescent="0.25">
      <c r="A40" s="20">
        <f t="shared" si="0"/>
        <v>34</v>
      </c>
      <c r="B40" s="21">
        <v>17</v>
      </c>
      <c r="C40" s="21">
        <v>48</v>
      </c>
      <c r="D40" s="21" t="s">
        <v>85</v>
      </c>
      <c r="E40" s="22" t="s">
        <v>64</v>
      </c>
      <c r="F40" s="22" t="s">
        <v>32</v>
      </c>
      <c r="G40" s="23">
        <v>857.63333333333333</v>
      </c>
      <c r="H40" s="23">
        <v>28072</v>
      </c>
      <c r="I40" s="23">
        <v>25729</v>
      </c>
      <c r="J40" s="23">
        <v>25729</v>
      </c>
      <c r="K40" s="23">
        <v>1286</v>
      </c>
      <c r="L40" s="23">
        <v>1057</v>
      </c>
      <c r="M40" s="23">
        <v>0</v>
      </c>
      <c r="N40" s="23">
        <v>4502.5749999999998</v>
      </c>
      <c r="O40" s="23">
        <v>771.87</v>
      </c>
      <c r="P40" s="23">
        <v>1137.606552055671</v>
      </c>
      <c r="Q40" s="23">
        <v>514.58000000000004</v>
      </c>
      <c r="R40" s="23">
        <v>308748</v>
      </c>
      <c r="S40" s="23">
        <v>0</v>
      </c>
      <c r="T40" s="23">
        <v>15432</v>
      </c>
      <c r="U40" s="23">
        <v>12684</v>
      </c>
      <c r="V40" s="23">
        <v>54030.899999999994</v>
      </c>
      <c r="W40" s="23">
        <v>9262.44</v>
      </c>
      <c r="X40" s="23">
        <v>13651.278624668052</v>
      </c>
      <c r="Y40" s="23">
        <v>6174.9600000000009</v>
      </c>
      <c r="Z40" s="23">
        <v>42881.666666666664</v>
      </c>
      <c r="AA40" s="23">
        <v>13187.460000000001</v>
      </c>
      <c r="AB40" s="23">
        <v>4288.166666666667</v>
      </c>
      <c r="AC40" s="23">
        <v>0</v>
      </c>
      <c r="AD40" s="23">
        <v>0</v>
      </c>
      <c r="AE40" s="23">
        <v>480340.87195800152</v>
      </c>
    </row>
    <row r="41" spans="1:31" s="26" customFormat="1" ht="18" customHeight="1" x14ac:dyDescent="0.25">
      <c r="A41" s="20">
        <f t="shared" si="0"/>
        <v>35</v>
      </c>
      <c r="B41" s="21">
        <v>17</v>
      </c>
      <c r="C41" s="21">
        <v>48</v>
      </c>
      <c r="D41" s="21" t="s">
        <v>85</v>
      </c>
      <c r="E41" s="22" t="s">
        <v>65</v>
      </c>
      <c r="F41" s="22" t="s">
        <v>32</v>
      </c>
      <c r="G41" s="23">
        <v>857.63333333333333</v>
      </c>
      <c r="H41" s="23">
        <v>28072</v>
      </c>
      <c r="I41" s="23">
        <v>25729</v>
      </c>
      <c r="J41" s="23">
        <v>25729</v>
      </c>
      <c r="K41" s="23">
        <v>1286</v>
      </c>
      <c r="L41" s="23">
        <v>1057</v>
      </c>
      <c r="M41" s="23">
        <v>0</v>
      </c>
      <c r="N41" s="23">
        <v>4502.5749999999998</v>
      </c>
      <c r="O41" s="23">
        <v>771.87</v>
      </c>
      <c r="P41" s="23">
        <v>1137.606552055671</v>
      </c>
      <c r="Q41" s="23">
        <v>514.58000000000004</v>
      </c>
      <c r="R41" s="23">
        <v>308748</v>
      </c>
      <c r="S41" s="23">
        <v>0</v>
      </c>
      <c r="T41" s="23">
        <v>15432</v>
      </c>
      <c r="U41" s="23">
        <v>12684</v>
      </c>
      <c r="V41" s="23">
        <v>54030.899999999994</v>
      </c>
      <c r="W41" s="23">
        <v>9262.44</v>
      </c>
      <c r="X41" s="23">
        <v>13651.278624668052</v>
      </c>
      <c r="Y41" s="23">
        <v>6174.9600000000009</v>
      </c>
      <c r="Z41" s="23">
        <v>42881.666666666664</v>
      </c>
      <c r="AA41" s="23">
        <v>13187.460000000001</v>
      </c>
      <c r="AB41" s="23">
        <v>4288.166666666667</v>
      </c>
      <c r="AC41" s="23">
        <v>0</v>
      </c>
      <c r="AD41" s="23">
        <v>0</v>
      </c>
      <c r="AE41" s="23">
        <v>480340.87195800152</v>
      </c>
    </row>
    <row r="42" spans="1:31" s="26" customFormat="1" ht="18" customHeight="1" x14ac:dyDescent="0.25">
      <c r="A42" s="20">
        <f t="shared" si="0"/>
        <v>36</v>
      </c>
      <c r="B42" s="21">
        <v>17</v>
      </c>
      <c r="C42" s="21">
        <v>48</v>
      </c>
      <c r="D42" s="21" t="s">
        <v>85</v>
      </c>
      <c r="E42" s="22" t="s">
        <v>66</v>
      </c>
      <c r="F42" s="22" t="s">
        <v>28</v>
      </c>
      <c r="G42" s="23">
        <v>857.63333333333333</v>
      </c>
      <c r="H42" s="23">
        <v>28072</v>
      </c>
      <c r="I42" s="23">
        <v>25729</v>
      </c>
      <c r="J42" s="23">
        <v>25729</v>
      </c>
      <c r="K42" s="23">
        <v>1286</v>
      </c>
      <c r="L42" s="23">
        <v>1057</v>
      </c>
      <c r="M42" s="23">
        <v>0</v>
      </c>
      <c r="N42" s="23">
        <v>4502.5749999999998</v>
      </c>
      <c r="O42" s="23">
        <v>771.87</v>
      </c>
      <c r="P42" s="23">
        <v>1137.606552055671</v>
      </c>
      <c r="Q42" s="23">
        <v>514.58000000000004</v>
      </c>
      <c r="R42" s="23">
        <v>308748</v>
      </c>
      <c r="S42" s="23">
        <v>0</v>
      </c>
      <c r="T42" s="23">
        <v>15432</v>
      </c>
      <c r="U42" s="23">
        <v>12684</v>
      </c>
      <c r="V42" s="23">
        <v>54030.899999999994</v>
      </c>
      <c r="W42" s="23">
        <v>9262.44</v>
      </c>
      <c r="X42" s="23">
        <v>13651.278624668052</v>
      </c>
      <c r="Y42" s="23">
        <v>6174.9600000000009</v>
      </c>
      <c r="Z42" s="23">
        <v>42881.666666666664</v>
      </c>
      <c r="AA42" s="23">
        <v>13187.460000000001</v>
      </c>
      <c r="AB42" s="23">
        <v>4288.166666666667</v>
      </c>
      <c r="AC42" s="23">
        <v>0</v>
      </c>
      <c r="AD42" s="23">
        <v>0</v>
      </c>
      <c r="AE42" s="23">
        <v>480340.87195800152</v>
      </c>
    </row>
    <row r="43" spans="1:31" s="26" customFormat="1" ht="18" customHeight="1" x14ac:dyDescent="0.25">
      <c r="A43" s="20">
        <f t="shared" si="0"/>
        <v>37</v>
      </c>
      <c r="B43" s="21">
        <v>17</v>
      </c>
      <c r="C43" s="21">
        <v>48</v>
      </c>
      <c r="D43" s="21" t="s">
        <v>85</v>
      </c>
      <c r="E43" s="22" t="s">
        <v>67</v>
      </c>
      <c r="F43" s="22" t="s">
        <v>32</v>
      </c>
      <c r="G43" s="23">
        <v>857.63333333333333</v>
      </c>
      <c r="H43" s="23">
        <v>28072</v>
      </c>
      <c r="I43" s="23">
        <v>25729</v>
      </c>
      <c r="J43" s="23">
        <v>25729</v>
      </c>
      <c r="K43" s="23">
        <v>1286</v>
      </c>
      <c r="L43" s="23">
        <v>1057</v>
      </c>
      <c r="M43" s="23">
        <v>0</v>
      </c>
      <c r="N43" s="23">
        <v>4502.5749999999998</v>
      </c>
      <c r="O43" s="23">
        <v>771.87</v>
      </c>
      <c r="P43" s="23">
        <v>1137.606552055671</v>
      </c>
      <c r="Q43" s="23">
        <v>514.58000000000004</v>
      </c>
      <c r="R43" s="23">
        <v>308748</v>
      </c>
      <c r="S43" s="23">
        <v>0</v>
      </c>
      <c r="T43" s="23">
        <v>15432</v>
      </c>
      <c r="U43" s="23">
        <v>12684</v>
      </c>
      <c r="V43" s="23">
        <v>54030.899999999994</v>
      </c>
      <c r="W43" s="23">
        <v>9262.44</v>
      </c>
      <c r="X43" s="23">
        <v>13651.278624668052</v>
      </c>
      <c r="Y43" s="23">
        <v>6174.9600000000009</v>
      </c>
      <c r="Z43" s="23">
        <v>42881.666666666664</v>
      </c>
      <c r="AA43" s="23">
        <v>13187.460000000001</v>
      </c>
      <c r="AB43" s="23">
        <v>4288.166666666667</v>
      </c>
      <c r="AC43" s="23">
        <v>0</v>
      </c>
      <c r="AD43" s="23">
        <v>0</v>
      </c>
      <c r="AE43" s="23">
        <v>480340.87195800152</v>
      </c>
    </row>
    <row r="44" spans="1:31" s="26" customFormat="1" ht="18" customHeight="1" x14ac:dyDescent="0.25">
      <c r="A44" s="20">
        <f t="shared" si="0"/>
        <v>38</v>
      </c>
      <c r="B44" s="21">
        <v>17</v>
      </c>
      <c r="C44" s="21">
        <v>48</v>
      </c>
      <c r="D44" s="21" t="s">
        <v>85</v>
      </c>
      <c r="E44" s="22" t="s">
        <v>68</v>
      </c>
      <c r="F44" s="22" t="s">
        <v>30</v>
      </c>
      <c r="G44" s="23">
        <v>857.63333333333333</v>
      </c>
      <c r="H44" s="23">
        <v>28072</v>
      </c>
      <c r="I44" s="23">
        <v>25729</v>
      </c>
      <c r="J44" s="23">
        <v>25729</v>
      </c>
      <c r="K44" s="23">
        <v>1286</v>
      </c>
      <c r="L44" s="23">
        <v>1057</v>
      </c>
      <c r="M44" s="23">
        <v>0</v>
      </c>
      <c r="N44" s="23">
        <v>4502.5749999999998</v>
      </c>
      <c r="O44" s="23">
        <v>771.87</v>
      </c>
      <c r="P44" s="23">
        <v>1137.606552055671</v>
      </c>
      <c r="Q44" s="23">
        <v>514.58000000000004</v>
      </c>
      <c r="R44" s="23">
        <v>308748</v>
      </c>
      <c r="S44" s="23">
        <v>0</v>
      </c>
      <c r="T44" s="23">
        <v>15432</v>
      </c>
      <c r="U44" s="23">
        <v>12684</v>
      </c>
      <c r="V44" s="23">
        <v>54030.899999999994</v>
      </c>
      <c r="W44" s="23">
        <v>9262.44</v>
      </c>
      <c r="X44" s="23">
        <v>13651.278624668052</v>
      </c>
      <c r="Y44" s="23">
        <v>6174.9600000000009</v>
      </c>
      <c r="Z44" s="23">
        <v>42881.666666666664</v>
      </c>
      <c r="AA44" s="23">
        <v>13187.460000000001</v>
      </c>
      <c r="AB44" s="23">
        <v>4288.166666666667</v>
      </c>
      <c r="AC44" s="23">
        <v>0</v>
      </c>
      <c r="AD44" s="23">
        <v>0</v>
      </c>
      <c r="AE44" s="23">
        <v>480340.87195800152</v>
      </c>
    </row>
    <row r="45" spans="1:31" s="26" customFormat="1" ht="18" customHeight="1" x14ac:dyDescent="0.25">
      <c r="A45" s="20">
        <f t="shared" si="0"/>
        <v>39</v>
      </c>
      <c r="B45" s="21">
        <v>17</v>
      </c>
      <c r="C45" s="21">
        <v>48</v>
      </c>
      <c r="D45" s="21" t="s">
        <v>85</v>
      </c>
      <c r="E45" s="22" t="s">
        <v>69</v>
      </c>
      <c r="F45" s="22" t="s">
        <v>34</v>
      </c>
      <c r="G45" s="23">
        <v>857.63333333333333</v>
      </c>
      <c r="H45" s="23">
        <v>28072</v>
      </c>
      <c r="I45" s="23">
        <v>25729</v>
      </c>
      <c r="J45" s="23">
        <v>25729</v>
      </c>
      <c r="K45" s="23">
        <v>1286</v>
      </c>
      <c r="L45" s="23">
        <v>1057</v>
      </c>
      <c r="M45" s="23">
        <v>0</v>
      </c>
      <c r="N45" s="23">
        <v>4502.5749999999998</v>
      </c>
      <c r="O45" s="23">
        <v>771.87</v>
      </c>
      <c r="P45" s="23">
        <v>1137.606552055671</v>
      </c>
      <c r="Q45" s="23">
        <v>514.58000000000004</v>
      </c>
      <c r="R45" s="23">
        <v>308748</v>
      </c>
      <c r="S45" s="23">
        <v>0</v>
      </c>
      <c r="T45" s="23">
        <v>15432</v>
      </c>
      <c r="U45" s="23">
        <v>12684</v>
      </c>
      <c r="V45" s="23">
        <v>54030.899999999994</v>
      </c>
      <c r="W45" s="23">
        <v>9262.44</v>
      </c>
      <c r="X45" s="23">
        <v>13651.278624668052</v>
      </c>
      <c r="Y45" s="23">
        <v>6174.9600000000009</v>
      </c>
      <c r="Z45" s="23">
        <v>42881.666666666664</v>
      </c>
      <c r="AA45" s="23">
        <v>13187.460000000001</v>
      </c>
      <c r="AB45" s="23">
        <v>4288.166666666667</v>
      </c>
      <c r="AC45" s="23">
        <v>0</v>
      </c>
      <c r="AD45" s="23">
        <v>0</v>
      </c>
      <c r="AE45" s="23">
        <v>480340.87195800152</v>
      </c>
    </row>
    <row r="46" spans="1:31" s="26" customFormat="1" ht="18" customHeight="1" x14ac:dyDescent="0.25">
      <c r="A46" s="20">
        <f t="shared" si="0"/>
        <v>40</v>
      </c>
      <c r="B46" s="21">
        <v>17</v>
      </c>
      <c r="C46" s="21">
        <v>48</v>
      </c>
      <c r="D46" s="21" t="s">
        <v>85</v>
      </c>
      <c r="E46" s="22" t="s">
        <v>70</v>
      </c>
      <c r="F46" s="22" t="s">
        <v>32</v>
      </c>
      <c r="G46" s="23">
        <v>857.63333333333333</v>
      </c>
      <c r="H46" s="23">
        <v>28072</v>
      </c>
      <c r="I46" s="23">
        <v>25729</v>
      </c>
      <c r="J46" s="23">
        <v>25729</v>
      </c>
      <c r="K46" s="23">
        <v>1286</v>
      </c>
      <c r="L46" s="23">
        <v>1057</v>
      </c>
      <c r="M46" s="23">
        <v>0</v>
      </c>
      <c r="N46" s="23">
        <v>4502.5749999999998</v>
      </c>
      <c r="O46" s="23">
        <v>771.87</v>
      </c>
      <c r="P46" s="23">
        <v>1137.606552055671</v>
      </c>
      <c r="Q46" s="23">
        <v>514.58000000000004</v>
      </c>
      <c r="R46" s="23">
        <v>308748</v>
      </c>
      <c r="S46" s="23">
        <v>0</v>
      </c>
      <c r="T46" s="23">
        <v>15432</v>
      </c>
      <c r="U46" s="23">
        <v>12684</v>
      </c>
      <c r="V46" s="23">
        <v>54030.899999999994</v>
      </c>
      <c r="W46" s="23">
        <v>9262.44</v>
      </c>
      <c r="X46" s="23">
        <v>13651.278624668052</v>
      </c>
      <c r="Y46" s="23">
        <v>6174.9600000000009</v>
      </c>
      <c r="Z46" s="23">
        <v>42881.666666666664</v>
      </c>
      <c r="AA46" s="23">
        <v>13187.460000000001</v>
      </c>
      <c r="AB46" s="23">
        <v>4288.166666666667</v>
      </c>
      <c r="AC46" s="23">
        <v>0</v>
      </c>
      <c r="AD46" s="23">
        <v>0</v>
      </c>
      <c r="AE46" s="23">
        <v>480340.87195800152</v>
      </c>
    </row>
    <row r="47" spans="1:31" s="26" customFormat="1" ht="18" customHeight="1" x14ac:dyDescent="0.25">
      <c r="A47" s="20">
        <f t="shared" si="0"/>
        <v>41</v>
      </c>
      <c r="B47" s="21">
        <v>17</v>
      </c>
      <c r="C47" s="21">
        <v>48</v>
      </c>
      <c r="D47" s="21" t="s">
        <v>85</v>
      </c>
      <c r="E47" s="22" t="s">
        <v>71</v>
      </c>
      <c r="F47" s="22" t="s">
        <v>36</v>
      </c>
      <c r="G47" s="23">
        <v>857.63333333333333</v>
      </c>
      <c r="H47" s="23">
        <v>28072</v>
      </c>
      <c r="I47" s="23">
        <v>25729</v>
      </c>
      <c r="J47" s="23">
        <v>25729</v>
      </c>
      <c r="K47" s="23">
        <v>1286</v>
      </c>
      <c r="L47" s="23">
        <v>1057</v>
      </c>
      <c r="M47" s="23">
        <v>0</v>
      </c>
      <c r="N47" s="23">
        <v>4502.5749999999998</v>
      </c>
      <c r="O47" s="23">
        <v>771.87</v>
      </c>
      <c r="P47" s="23">
        <v>1137.606552055671</v>
      </c>
      <c r="Q47" s="23">
        <v>514.58000000000004</v>
      </c>
      <c r="R47" s="23">
        <v>308748</v>
      </c>
      <c r="S47" s="23">
        <v>0</v>
      </c>
      <c r="T47" s="23">
        <v>15432</v>
      </c>
      <c r="U47" s="23">
        <v>12684</v>
      </c>
      <c r="V47" s="23">
        <v>54030.899999999994</v>
      </c>
      <c r="W47" s="23">
        <v>9262.44</v>
      </c>
      <c r="X47" s="23">
        <v>13651.278624668052</v>
      </c>
      <c r="Y47" s="23">
        <v>6174.9600000000009</v>
      </c>
      <c r="Z47" s="23">
        <v>42881.666666666664</v>
      </c>
      <c r="AA47" s="23">
        <v>13187.460000000001</v>
      </c>
      <c r="AB47" s="23">
        <v>4288.166666666667</v>
      </c>
      <c r="AC47" s="23">
        <v>0</v>
      </c>
      <c r="AD47" s="23">
        <v>0</v>
      </c>
      <c r="AE47" s="23">
        <v>480340.87195800152</v>
      </c>
    </row>
    <row r="48" spans="1:31" s="26" customFormat="1" ht="18" customHeight="1" x14ac:dyDescent="0.25">
      <c r="A48" s="20">
        <f t="shared" si="0"/>
        <v>42</v>
      </c>
      <c r="B48" s="21">
        <v>17</v>
      </c>
      <c r="C48" s="21">
        <v>48</v>
      </c>
      <c r="D48" s="21" t="s">
        <v>85</v>
      </c>
      <c r="E48" s="22" t="s">
        <v>72</v>
      </c>
      <c r="F48" s="22" t="s">
        <v>46</v>
      </c>
      <c r="G48" s="23">
        <v>857.63333333333333</v>
      </c>
      <c r="H48" s="23">
        <v>28072</v>
      </c>
      <c r="I48" s="23">
        <v>25729</v>
      </c>
      <c r="J48" s="23">
        <v>25729</v>
      </c>
      <c r="K48" s="23">
        <v>1286</v>
      </c>
      <c r="L48" s="23">
        <v>1057</v>
      </c>
      <c r="M48" s="23">
        <v>0</v>
      </c>
      <c r="N48" s="23">
        <v>4502.5749999999998</v>
      </c>
      <c r="O48" s="23">
        <v>771.87</v>
      </c>
      <c r="P48" s="23">
        <v>1137.606552055671</v>
      </c>
      <c r="Q48" s="23">
        <v>514.58000000000004</v>
      </c>
      <c r="R48" s="23">
        <v>308748</v>
      </c>
      <c r="S48" s="23">
        <v>0</v>
      </c>
      <c r="T48" s="23">
        <v>15432</v>
      </c>
      <c r="U48" s="23">
        <v>12684</v>
      </c>
      <c r="V48" s="23">
        <v>54030.899999999994</v>
      </c>
      <c r="W48" s="23">
        <v>9262.44</v>
      </c>
      <c r="X48" s="23">
        <v>13651.278624668052</v>
      </c>
      <c r="Y48" s="23">
        <v>6174.9600000000009</v>
      </c>
      <c r="Z48" s="23">
        <v>42881.666666666664</v>
      </c>
      <c r="AA48" s="23">
        <v>13187.460000000001</v>
      </c>
      <c r="AB48" s="23">
        <v>4288.166666666667</v>
      </c>
      <c r="AC48" s="23">
        <v>0</v>
      </c>
      <c r="AD48" s="23">
        <v>0</v>
      </c>
      <c r="AE48" s="23">
        <v>480340.87195800152</v>
      </c>
    </row>
    <row r="49" spans="1:31" s="26" customFormat="1" ht="18" customHeight="1" x14ac:dyDescent="0.25">
      <c r="A49" s="20">
        <f t="shared" si="0"/>
        <v>43</v>
      </c>
      <c r="B49" s="21">
        <v>17</v>
      </c>
      <c r="C49" s="21">
        <v>48</v>
      </c>
      <c r="D49" s="21" t="s">
        <v>85</v>
      </c>
      <c r="E49" s="22" t="s">
        <v>73</v>
      </c>
      <c r="F49" s="22" t="s">
        <v>34</v>
      </c>
      <c r="G49" s="23">
        <v>857.63333333333333</v>
      </c>
      <c r="H49" s="23">
        <v>28072</v>
      </c>
      <c r="I49" s="23">
        <v>25729</v>
      </c>
      <c r="J49" s="23">
        <v>25729</v>
      </c>
      <c r="K49" s="23">
        <v>1286</v>
      </c>
      <c r="L49" s="23">
        <v>1057</v>
      </c>
      <c r="M49" s="23">
        <v>0</v>
      </c>
      <c r="N49" s="23">
        <v>4502.5749999999998</v>
      </c>
      <c r="O49" s="23">
        <v>771.87</v>
      </c>
      <c r="P49" s="23">
        <v>1137.606552055671</v>
      </c>
      <c r="Q49" s="23">
        <v>514.58000000000004</v>
      </c>
      <c r="R49" s="23">
        <v>308748</v>
      </c>
      <c r="S49" s="23">
        <v>0</v>
      </c>
      <c r="T49" s="23">
        <v>15432</v>
      </c>
      <c r="U49" s="23">
        <v>12684</v>
      </c>
      <c r="V49" s="23">
        <v>54030.899999999994</v>
      </c>
      <c r="W49" s="23">
        <v>9262.44</v>
      </c>
      <c r="X49" s="23">
        <v>13651.278624668052</v>
      </c>
      <c r="Y49" s="23">
        <v>6174.9600000000009</v>
      </c>
      <c r="Z49" s="23">
        <v>42881.666666666664</v>
      </c>
      <c r="AA49" s="23">
        <v>13187.460000000001</v>
      </c>
      <c r="AB49" s="23">
        <v>4288.166666666667</v>
      </c>
      <c r="AC49" s="23">
        <v>0</v>
      </c>
      <c r="AD49" s="23">
        <v>0</v>
      </c>
      <c r="AE49" s="23">
        <v>480340.87195800152</v>
      </c>
    </row>
    <row r="50" spans="1:31" s="26" customFormat="1" ht="18" customHeight="1" x14ac:dyDescent="0.25">
      <c r="A50" s="20">
        <f t="shared" si="0"/>
        <v>44</v>
      </c>
      <c r="B50" s="21">
        <v>17</v>
      </c>
      <c r="C50" s="21">
        <v>48</v>
      </c>
      <c r="D50" s="21" t="s">
        <v>85</v>
      </c>
      <c r="E50" s="22" t="s">
        <v>74</v>
      </c>
      <c r="F50" s="22" t="s">
        <v>32</v>
      </c>
      <c r="G50" s="23">
        <v>857.63333333333333</v>
      </c>
      <c r="H50" s="23">
        <v>28072</v>
      </c>
      <c r="I50" s="23">
        <v>25729</v>
      </c>
      <c r="J50" s="23">
        <v>25729</v>
      </c>
      <c r="K50" s="23">
        <v>1286</v>
      </c>
      <c r="L50" s="23">
        <v>1057</v>
      </c>
      <c r="M50" s="23">
        <v>0</v>
      </c>
      <c r="N50" s="23">
        <v>4502.5749999999998</v>
      </c>
      <c r="O50" s="23">
        <v>771.87</v>
      </c>
      <c r="P50" s="23">
        <v>1137.606552055671</v>
      </c>
      <c r="Q50" s="23">
        <v>514.58000000000004</v>
      </c>
      <c r="R50" s="23">
        <v>308748</v>
      </c>
      <c r="S50" s="23">
        <v>0</v>
      </c>
      <c r="T50" s="23">
        <v>15432</v>
      </c>
      <c r="U50" s="23">
        <v>12684</v>
      </c>
      <c r="V50" s="23">
        <v>54030.899999999994</v>
      </c>
      <c r="W50" s="23">
        <v>9262.44</v>
      </c>
      <c r="X50" s="23">
        <v>13651.278624668052</v>
      </c>
      <c r="Y50" s="23">
        <v>6174.9600000000009</v>
      </c>
      <c r="Z50" s="23">
        <v>42881.666666666664</v>
      </c>
      <c r="AA50" s="23">
        <v>13187.460000000001</v>
      </c>
      <c r="AB50" s="23">
        <v>4288.166666666667</v>
      </c>
      <c r="AC50" s="23">
        <v>0</v>
      </c>
      <c r="AD50" s="23">
        <v>0</v>
      </c>
      <c r="AE50" s="23">
        <v>480340.87195800152</v>
      </c>
    </row>
    <row r="51" spans="1:31" s="26" customFormat="1" ht="18" customHeight="1" x14ac:dyDescent="0.25">
      <c r="A51" s="20">
        <f t="shared" si="0"/>
        <v>45</v>
      </c>
      <c r="B51" s="21">
        <v>17</v>
      </c>
      <c r="C51" s="21">
        <v>48</v>
      </c>
      <c r="D51" s="21" t="s">
        <v>85</v>
      </c>
      <c r="E51" s="22" t="s">
        <v>75</v>
      </c>
      <c r="F51" s="22" t="s">
        <v>34</v>
      </c>
      <c r="G51" s="23">
        <v>857.63333333333333</v>
      </c>
      <c r="H51" s="23">
        <v>28072</v>
      </c>
      <c r="I51" s="23">
        <v>25729</v>
      </c>
      <c r="J51" s="23">
        <v>25729</v>
      </c>
      <c r="K51" s="23">
        <v>1286</v>
      </c>
      <c r="L51" s="23">
        <v>1057</v>
      </c>
      <c r="M51" s="23">
        <v>0</v>
      </c>
      <c r="N51" s="23">
        <v>4502.5749999999998</v>
      </c>
      <c r="O51" s="23">
        <v>771.87</v>
      </c>
      <c r="P51" s="23">
        <v>1137.606552055671</v>
      </c>
      <c r="Q51" s="23">
        <v>514.58000000000004</v>
      </c>
      <c r="R51" s="23">
        <v>308748</v>
      </c>
      <c r="S51" s="23">
        <v>0</v>
      </c>
      <c r="T51" s="23">
        <v>15432</v>
      </c>
      <c r="U51" s="23">
        <v>12684</v>
      </c>
      <c r="V51" s="23">
        <v>54030.899999999994</v>
      </c>
      <c r="W51" s="23">
        <v>9262.44</v>
      </c>
      <c r="X51" s="23">
        <v>13651.278624668052</v>
      </c>
      <c r="Y51" s="23">
        <v>6174.9600000000009</v>
      </c>
      <c r="Z51" s="23">
        <v>42881.666666666664</v>
      </c>
      <c r="AA51" s="23">
        <v>13187.460000000001</v>
      </c>
      <c r="AB51" s="23">
        <v>4288.166666666667</v>
      </c>
      <c r="AC51" s="23">
        <v>0</v>
      </c>
      <c r="AD51" s="23">
        <v>0</v>
      </c>
      <c r="AE51" s="23">
        <v>480340.87195800152</v>
      </c>
    </row>
    <row r="52" spans="1:31" s="26" customFormat="1" ht="18" customHeight="1" x14ac:dyDescent="0.25">
      <c r="A52" s="20">
        <f t="shared" si="0"/>
        <v>46</v>
      </c>
      <c r="B52" s="21">
        <v>17</v>
      </c>
      <c r="C52" s="21">
        <v>48</v>
      </c>
      <c r="D52" s="21" t="s">
        <v>85</v>
      </c>
      <c r="E52" s="22" t="s">
        <v>76</v>
      </c>
      <c r="F52" s="22" t="s">
        <v>37</v>
      </c>
      <c r="G52" s="23">
        <v>857.63333333333333</v>
      </c>
      <c r="H52" s="23">
        <v>28072</v>
      </c>
      <c r="I52" s="23">
        <v>25729</v>
      </c>
      <c r="J52" s="23">
        <v>25729</v>
      </c>
      <c r="K52" s="23">
        <v>1286</v>
      </c>
      <c r="L52" s="23">
        <v>1057</v>
      </c>
      <c r="M52" s="23">
        <v>0</v>
      </c>
      <c r="N52" s="23">
        <v>4502.5749999999998</v>
      </c>
      <c r="O52" s="23">
        <v>771.87</v>
      </c>
      <c r="P52" s="23">
        <v>1137.606552055671</v>
      </c>
      <c r="Q52" s="23">
        <v>514.58000000000004</v>
      </c>
      <c r="R52" s="23">
        <v>308748</v>
      </c>
      <c r="S52" s="23">
        <v>0</v>
      </c>
      <c r="T52" s="23">
        <v>15432</v>
      </c>
      <c r="U52" s="23">
        <v>12684</v>
      </c>
      <c r="V52" s="23">
        <v>54030.899999999994</v>
      </c>
      <c r="W52" s="23">
        <v>9262.44</v>
      </c>
      <c r="X52" s="23">
        <v>13651.278624668052</v>
      </c>
      <c r="Y52" s="23">
        <v>6174.9600000000009</v>
      </c>
      <c r="Z52" s="23">
        <v>42881.666666666664</v>
      </c>
      <c r="AA52" s="23">
        <v>13187.460000000001</v>
      </c>
      <c r="AB52" s="23">
        <v>4288.166666666667</v>
      </c>
      <c r="AC52" s="23">
        <v>0</v>
      </c>
      <c r="AD52" s="23">
        <v>0</v>
      </c>
      <c r="AE52" s="23">
        <v>480340.87195800152</v>
      </c>
    </row>
    <row r="53" spans="1:31" s="26" customFormat="1" ht="18" customHeight="1" x14ac:dyDescent="0.25">
      <c r="A53" s="20">
        <f t="shared" si="0"/>
        <v>47</v>
      </c>
      <c r="B53" s="21">
        <v>17</v>
      </c>
      <c r="C53" s="21">
        <v>48</v>
      </c>
      <c r="D53" s="21" t="s">
        <v>85</v>
      </c>
      <c r="E53" s="22" t="s">
        <v>77</v>
      </c>
      <c r="F53" s="22" t="s">
        <v>37</v>
      </c>
      <c r="G53" s="23">
        <v>857.63333333333333</v>
      </c>
      <c r="H53" s="23">
        <v>28072</v>
      </c>
      <c r="I53" s="23">
        <v>25729</v>
      </c>
      <c r="J53" s="23">
        <v>25729</v>
      </c>
      <c r="K53" s="23">
        <v>1286</v>
      </c>
      <c r="L53" s="23">
        <v>1057</v>
      </c>
      <c r="M53" s="23">
        <v>0</v>
      </c>
      <c r="N53" s="23">
        <v>4502.5749999999998</v>
      </c>
      <c r="O53" s="23">
        <v>771.87</v>
      </c>
      <c r="P53" s="23">
        <v>1137.606552055671</v>
      </c>
      <c r="Q53" s="23">
        <v>514.58000000000004</v>
      </c>
      <c r="R53" s="23">
        <v>308748</v>
      </c>
      <c r="S53" s="23">
        <v>0</v>
      </c>
      <c r="T53" s="23">
        <v>15432</v>
      </c>
      <c r="U53" s="23">
        <v>12684</v>
      </c>
      <c r="V53" s="23">
        <v>54030.899999999994</v>
      </c>
      <c r="W53" s="23">
        <v>9262.44</v>
      </c>
      <c r="X53" s="23">
        <v>13651.278624668052</v>
      </c>
      <c r="Y53" s="23">
        <v>6174.9600000000009</v>
      </c>
      <c r="Z53" s="23">
        <v>42881.666666666664</v>
      </c>
      <c r="AA53" s="23">
        <v>13187.460000000001</v>
      </c>
      <c r="AB53" s="23">
        <v>4288.166666666667</v>
      </c>
      <c r="AC53" s="23">
        <v>0</v>
      </c>
      <c r="AD53" s="23">
        <v>0</v>
      </c>
      <c r="AE53" s="23">
        <v>480340.87195800152</v>
      </c>
    </row>
    <row r="54" spans="1:31" s="26" customFormat="1" ht="18" customHeight="1" x14ac:dyDescent="0.25">
      <c r="A54" s="20">
        <f t="shared" si="0"/>
        <v>48</v>
      </c>
      <c r="B54" s="21">
        <v>16</v>
      </c>
      <c r="C54" s="21" t="s">
        <v>84</v>
      </c>
      <c r="D54" s="21" t="s">
        <v>85</v>
      </c>
      <c r="E54" s="22" t="s">
        <v>78</v>
      </c>
      <c r="F54" s="22" t="s">
        <v>30</v>
      </c>
      <c r="G54" s="23">
        <v>761.06666666666672</v>
      </c>
      <c r="H54" s="23">
        <v>25078</v>
      </c>
      <c r="I54" s="23">
        <v>22832</v>
      </c>
      <c r="J54" s="23">
        <v>22832</v>
      </c>
      <c r="K54" s="23">
        <v>1247</v>
      </c>
      <c r="L54" s="23">
        <v>999</v>
      </c>
      <c r="M54" s="23">
        <v>0</v>
      </c>
      <c r="N54" s="23">
        <v>3995.6</v>
      </c>
      <c r="O54" s="23">
        <v>684.95999999999992</v>
      </c>
      <c r="P54" s="23">
        <v>1057.9477172319268</v>
      </c>
      <c r="Q54" s="23">
        <v>456.64</v>
      </c>
      <c r="R54" s="23">
        <v>273984</v>
      </c>
      <c r="S54" s="23">
        <v>0</v>
      </c>
      <c r="T54" s="23">
        <v>14964</v>
      </c>
      <c r="U54" s="23">
        <v>11988</v>
      </c>
      <c r="V54" s="23">
        <v>47947.199999999997</v>
      </c>
      <c r="W54" s="23">
        <v>8219.5199999999986</v>
      </c>
      <c r="X54" s="23">
        <v>12695.372606783123</v>
      </c>
      <c r="Y54" s="23">
        <v>5479.68</v>
      </c>
      <c r="Z54" s="23">
        <v>38053.333333333336</v>
      </c>
      <c r="AA54" s="23">
        <v>11204.97</v>
      </c>
      <c r="AB54" s="23">
        <v>3805.3333333333335</v>
      </c>
      <c r="AC54" s="23">
        <v>0</v>
      </c>
      <c r="AD54" s="23">
        <v>0</v>
      </c>
      <c r="AE54" s="23">
        <v>428341.40927344974</v>
      </c>
    </row>
    <row r="55" spans="1:31" s="26" customFormat="1" ht="18" customHeight="1" x14ac:dyDescent="0.25">
      <c r="A55" s="20">
        <f t="shared" si="0"/>
        <v>49</v>
      </c>
      <c r="B55" s="21">
        <v>14</v>
      </c>
      <c r="C55" s="21" t="s">
        <v>84</v>
      </c>
      <c r="D55" s="21" t="s">
        <v>85</v>
      </c>
      <c r="E55" s="22" t="s">
        <v>79</v>
      </c>
      <c r="F55" s="22" t="s">
        <v>30</v>
      </c>
      <c r="G55" s="23">
        <v>588.4666666666667</v>
      </c>
      <c r="H55" s="23">
        <v>19759</v>
      </c>
      <c r="I55" s="23">
        <v>17654</v>
      </c>
      <c r="J55" s="23">
        <v>17654</v>
      </c>
      <c r="K55" s="23">
        <v>1163</v>
      </c>
      <c r="L55" s="23">
        <v>942</v>
      </c>
      <c r="M55" s="23">
        <v>0</v>
      </c>
      <c r="N55" s="23">
        <v>3089.45</v>
      </c>
      <c r="O55" s="23">
        <v>529.62</v>
      </c>
      <c r="P55" s="23">
        <v>916.31995882096794</v>
      </c>
      <c r="Q55" s="23">
        <v>353.08</v>
      </c>
      <c r="R55" s="23">
        <v>211848</v>
      </c>
      <c r="S55" s="23">
        <v>0</v>
      </c>
      <c r="T55" s="23">
        <v>13956</v>
      </c>
      <c r="U55" s="23">
        <v>11304</v>
      </c>
      <c r="V55" s="23">
        <v>37073.399999999994</v>
      </c>
      <c r="W55" s="23">
        <v>6355.4400000000005</v>
      </c>
      <c r="X55" s="23">
        <v>10995.839505851614</v>
      </c>
      <c r="Y55" s="23">
        <v>4236.96</v>
      </c>
      <c r="Z55" s="23">
        <v>29423.333333333336</v>
      </c>
      <c r="AA55" s="23">
        <v>7991.9000000000005</v>
      </c>
      <c r="AB55" s="23">
        <v>2942.3333333333335</v>
      </c>
      <c r="AC55" s="23">
        <v>0</v>
      </c>
      <c r="AD55" s="23">
        <v>0</v>
      </c>
      <c r="AE55" s="23">
        <v>336127.20617251832</v>
      </c>
    </row>
    <row r="56" spans="1:31" s="26" customFormat="1" ht="18" customHeight="1" x14ac:dyDescent="0.25">
      <c r="A56" s="20">
        <f t="shared" si="0"/>
        <v>50</v>
      </c>
      <c r="B56" s="21">
        <v>14</v>
      </c>
      <c r="C56" s="21" t="s">
        <v>84</v>
      </c>
      <c r="D56" s="21" t="s">
        <v>85</v>
      </c>
      <c r="E56" s="22" t="s">
        <v>80</v>
      </c>
      <c r="F56" s="22" t="s">
        <v>46</v>
      </c>
      <c r="G56" s="23">
        <v>588.4666666666667</v>
      </c>
      <c r="H56" s="23">
        <v>19759</v>
      </c>
      <c r="I56" s="23">
        <v>17654</v>
      </c>
      <c r="J56" s="23">
        <v>17654</v>
      </c>
      <c r="K56" s="23">
        <v>1163</v>
      </c>
      <c r="L56" s="23">
        <v>942</v>
      </c>
      <c r="M56" s="23">
        <v>0</v>
      </c>
      <c r="N56" s="23">
        <v>3089.45</v>
      </c>
      <c r="O56" s="23">
        <v>529.62</v>
      </c>
      <c r="P56" s="23">
        <v>916.31995882096794</v>
      </c>
      <c r="Q56" s="23">
        <v>353.08</v>
      </c>
      <c r="R56" s="23">
        <v>211848</v>
      </c>
      <c r="S56" s="23">
        <v>0</v>
      </c>
      <c r="T56" s="23">
        <v>13956</v>
      </c>
      <c r="U56" s="23">
        <v>11304</v>
      </c>
      <c r="V56" s="23">
        <v>37073.399999999994</v>
      </c>
      <c r="W56" s="23">
        <v>6355.4400000000005</v>
      </c>
      <c r="X56" s="23">
        <v>10995.839505851614</v>
      </c>
      <c r="Y56" s="23">
        <v>4236.96</v>
      </c>
      <c r="Z56" s="23">
        <v>29423.333333333336</v>
      </c>
      <c r="AA56" s="23">
        <v>7991.9000000000005</v>
      </c>
      <c r="AB56" s="23">
        <v>2942.3333333333335</v>
      </c>
      <c r="AC56" s="23">
        <v>0</v>
      </c>
      <c r="AD56" s="23">
        <v>0</v>
      </c>
      <c r="AE56" s="23">
        <v>336127.20617251832</v>
      </c>
    </row>
    <row r="57" spans="1:31" s="26" customFormat="1" ht="18" customHeight="1" x14ac:dyDescent="0.25">
      <c r="A57" s="20">
        <f t="shared" si="0"/>
        <v>51</v>
      </c>
      <c r="B57" s="21">
        <v>11</v>
      </c>
      <c r="C57" s="21" t="s">
        <v>84</v>
      </c>
      <c r="D57" s="21" t="s">
        <v>85</v>
      </c>
      <c r="E57" s="22" t="s">
        <v>81</v>
      </c>
      <c r="F57" s="22" t="s">
        <v>46</v>
      </c>
      <c r="G57" s="23">
        <v>483.23333333333335</v>
      </c>
      <c r="H57" s="23">
        <v>16489</v>
      </c>
      <c r="I57" s="23">
        <v>14497</v>
      </c>
      <c r="J57" s="23">
        <v>14497</v>
      </c>
      <c r="K57" s="23">
        <v>1093</v>
      </c>
      <c r="L57" s="23">
        <v>899</v>
      </c>
      <c r="M57" s="23">
        <v>0</v>
      </c>
      <c r="N57" s="23">
        <v>2536.9749999999999</v>
      </c>
      <c r="O57" s="23">
        <v>434.90999999999997</v>
      </c>
      <c r="P57" s="23">
        <v>829.34252083375338</v>
      </c>
      <c r="Q57" s="23">
        <v>289.94</v>
      </c>
      <c r="R57" s="23">
        <v>173964</v>
      </c>
      <c r="S57" s="23">
        <v>0</v>
      </c>
      <c r="T57" s="23">
        <v>13116</v>
      </c>
      <c r="U57" s="23">
        <v>10788</v>
      </c>
      <c r="V57" s="23">
        <v>30443.699999999997</v>
      </c>
      <c r="W57" s="23">
        <v>5218.92</v>
      </c>
      <c r="X57" s="23">
        <v>9952.1102500050401</v>
      </c>
      <c r="Y57" s="23">
        <v>3479.2799999999997</v>
      </c>
      <c r="Z57" s="23">
        <v>24161.666666666668</v>
      </c>
      <c r="AA57" s="23">
        <v>6562.73</v>
      </c>
      <c r="AB57" s="23">
        <v>2416.166666666667</v>
      </c>
      <c r="AC57" s="23">
        <v>0</v>
      </c>
      <c r="AD57" s="23">
        <v>0</v>
      </c>
      <c r="AE57" s="23">
        <v>280102.57358333841</v>
      </c>
    </row>
    <row r="58" spans="1:31" s="2" customFormat="1" x14ac:dyDescent="0.25">
      <c r="G58" s="3"/>
      <c r="H58" s="1"/>
      <c r="I58" s="1"/>
      <c r="J58" s="1"/>
      <c r="K58" s="1"/>
      <c r="M58" s="5"/>
      <c r="N58" s="5"/>
      <c r="O58" s="5"/>
      <c r="P58" s="5"/>
      <c r="Q58" s="5"/>
      <c r="R58" s="5"/>
      <c r="S58" s="5"/>
      <c r="T58" s="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2" customFormat="1" x14ac:dyDescent="0.25">
      <c r="G59" s="3"/>
      <c r="H59" s="1"/>
      <c r="I59" s="1"/>
      <c r="J59" s="1"/>
      <c r="K59" s="1"/>
      <c r="M59" s="5"/>
      <c r="N59" s="5"/>
      <c r="O59" s="5"/>
      <c r="P59" s="5"/>
      <c r="Q59" s="5"/>
      <c r="R59" s="5"/>
      <c r="S59" s="5"/>
      <c r="T59" s="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2" customFormat="1" x14ac:dyDescent="0.25">
      <c r="H60" s="3"/>
    </row>
    <row r="61" spans="1:31" s="2" customFormat="1" x14ac:dyDescent="0.25">
      <c r="H61" s="3"/>
    </row>
    <row r="62" spans="1:31" s="2" customFormat="1" x14ac:dyDescent="0.25">
      <c r="H62" s="3"/>
    </row>
    <row r="63" spans="1:31" s="2" customFormat="1" x14ac:dyDescent="0.25">
      <c r="H63" s="3"/>
    </row>
    <row r="64" spans="1:31" s="2" customFormat="1" x14ac:dyDescent="0.25">
      <c r="H64" s="3"/>
    </row>
    <row r="65" spans="8:8" s="2" customFormat="1" x14ac:dyDescent="0.25">
      <c r="H65" s="3"/>
    </row>
    <row r="66" spans="8:8" s="2" customFormat="1" x14ac:dyDescent="0.25">
      <c r="H66" s="3"/>
    </row>
    <row r="67" spans="8:8" s="2" customFormat="1" x14ac:dyDescent="0.25">
      <c r="H67" s="3"/>
    </row>
    <row r="68" spans="8:8" s="2" customFormat="1" x14ac:dyDescent="0.25">
      <c r="H68" s="3"/>
    </row>
    <row r="69" spans="8:8" s="2" customFormat="1" x14ac:dyDescent="0.25">
      <c r="H69" s="3"/>
    </row>
    <row r="70" spans="8:8" s="2" customFormat="1" x14ac:dyDescent="0.25">
      <c r="H70" s="3"/>
    </row>
    <row r="71" spans="8:8" s="2" customFormat="1" x14ac:dyDescent="0.25">
      <c r="H71" s="3"/>
    </row>
    <row r="72" spans="8:8" s="2" customFormat="1" x14ac:dyDescent="0.25">
      <c r="H72" s="3"/>
    </row>
    <row r="73" spans="8:8" s="2" customFormat="1" x14ac:dyDescent="0.25">
      <c r="H73" s="3"/>
    </row>
    <row r="74" spans="8:8" s="2" customFormat="1" x14ac:dyDescent="0.25">
      <c r="H74" s="3"/>
    </row>
    <row r="75" spans="8:8" s="2" customFormat="1" x14ac:dyDescent="0.25">
      <c r="H75" s="3"/>
    </row>
    <row r="76" spans="8:8" s="2" customFormat="1" x14ac:dyDescent="0.25">
      <c r="H76" s="3"/>
    </row>
    <row r="77" spans="8:8" s="2" customFormat="1" x14ac:dyDescent="0.25">
      <c r="H77" s="3"/>
    </row>
    <row r="78" spans="8:8" s="2" customFormat="1" x14ac:dyDescent="0.25">
      <c r="H78" s="3"/>
    </row>
    <row r="79" spans="8:8" s="2" customFormat="1" x14ac:dyDescent="0.25">
      <c r="H79" s="3"/>
    </row>
    <row r="80" spans="8:8" s="2" customFormat="1" x14ac:dyDescent="0.25">
      <c r="H80" s="3"/>
    </row>
    <row r="81" spans="2:33" s="2" customFormat="1" x14ac:dyDescent="0.25">
      <c r="H81" s="3"/>
    </row>
    <row r="82" spans="2:33" s="2" customFormat="1" x14ac:dyDescent="0.25">
      <c r="H82" s="3"/>
    </row>
    <row r="83" spans="2:33" s="2" customFormat="1" x14ac:dyDescent="0.25">
      <c r="H83" s="3"/>
    </row>
    <row r="84" spans="2:33" s="2" customFormat="1" x14ac:dyDescent="0.25">
      <c r="B84" s="1"/>
      <c r="C84" s="1"/>
      <c r="D84" s="1"/>
      <c r="H84" s="3"/>
      <c r="I84" s="1"/>
      <c r="J84" s="1"/>
      <c r="K84" s="1"/>
      <c r="L84" s="1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s="2" customFormat="1" x14ac:dyDescent="0.25">
      <c r="B85" s="1"/>
      <c r="C85" s="1"/>
      <c r="D85" s="1"/>
      <c r="H85" s="3"/>
      <c r="I85" s="1"/>
      <c r="J85" s="1"/>
      <c r="K85" s="1"/>
      <c r="L85" s="1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s="2" customFormat="1" x14ac:dyDescent="0.25">
      <c r="B86" s="1"/>
      <c r="C86" s="1"/>
      <c r="D86" s="1"/>
      <c r="H86" s="3"/>
      <c r="I86" s="1"/>
      <c r="J86" s="1"/>
      <c r="K86" s="1"/>
      <c r="L86" s="1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s="2" customFormat="1" x14ac:dyDescent="0.25">
      <c r="B87" s="1"/>
      <c r="C87" s="1"/>
      <c r="D87" s="1"/>
      <c r="H87" s="3"/>
      <c r="I87" s="1"/>
      <c r="J87" s="1"/>
      <c r="K87" s="1"/>
      <c r="L87" s="1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s="2" customFormat="1" x14ac:dyDescent="0.25">
      <c r="B88" s="1"/>
      <c r="C88" s="1"/>
      <c r="D88" s="1"/>
      <c r="H88" s="3"/>
      <c r="I88" s="1"/>
      <c r="J88" s="1"/>
      <c r="K88" s="1"/>
      <c r="L88" s="1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s="2" customFormat="1" x14ac:dyDescent="0.25">
      <c r="B89" s="1"/>
      <c r="C89" s="1"/>
      <c r="D89" s="1"/>
      <c r="H89" s="3"/>
      <c r="I89" s="1"/>
      <c r="J89" s="1"/>
      <c r="K89" s="1"/>
      <c r="L89" s="1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s="2" customFormat="1" x14ac:dyDescent="0.25">
      <c r="B90" s="1"/>
      <c r="C90" s="1"/>
      <c r="D90" s="1"/>
      <c r="H90" s="3"/>
      <c r="I90" s="1"/>
      <c r="J90" s="1"/>
      <c r="K90" s="1"/>
      <c r="L90" s="1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s="2" customFormat="1" x14ac:dyDescent="0.25">
      <c r="B91" s="1"/>
      <c r="C91" s="1"/>
      <c r="D91" s="1"/>
      <c r="H91" s="3"/>
      <c r="I91" s="1"/>
      <c r="J91" s="1"/>
      <c r="K91" s="1"/>
      <c r="L91" s="1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s="2" customFormat="1" x14ac:dyDescent="0.25">
      <c r="B92" s="1"/>
      <c r="C92" s="1"/>
      <c r="D92" s="1"/>
      <c r="H92" s="3"/>
      <c r="I92" s="1"/>
      <c r="J92" s="1"/>
      <c r="K92" s="1"/>
      <c r="L92" s="1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s="2" customFormat="1" x14ac:dyDescent="0.25">
      <c r="B93" s="1"/>
      <c r="C93" s="1"/>
      <c r="D93" s="1"/>
      <c r="H93" s="3"/>
      <c r="I93" s="1"/>
      <c r="J93" s="1"/>
      <c r="K93" s="1"/>
      <c r="L93" s="1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s="2" customFormat="1" x14ac:dyDescent="0.25">
      <c r="B94" s="1"/>
      <c r="C94" s="1"/>
      <c r="D94" s="1"/>
      <c r="H94" s="3"/>
      <c r="I94" s="1"/>
      <c r="J94" s="1"/>
      <c r="K94" s="1"/>
      <c r="L94" s="1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s="2" customFormat="1" x14ac:dyDescent="0.25">
      <c r="B95" s="1"/>
      <c r="C95" s="1"/>
      <c r="D95" s="1"/>
      <c r="H95" s="3"/>
      <c r="I95" s="1"/>
      <c r="J95" s="1"/>
      <c r="K95" s="1"/>
      <c r="L95" s="1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s="2" customFormat="1" x14ac:dyDescent="0.25">
      <c r="B96" s="1"/>
      <c r="C96" s="1"/>
      <c r="D96" s="1"/>
      <c r="H96" s="3"/>
      <c r="I96" s="1"/>
      <c r="J96" s="1"/>
      <c r="K96" s="1"/>
      <c r="L96" s="1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6" s="2" customFormat="1" x14ac:dyDescent="0.25">
      <c r="B97" s="1"/>
      <c r="C97" s="1"/>
      <c r="D97" s="1"/>
      <c r="H97" s="3"/>
      <c r="I97" s="1"/>
      <c r="J97" s="1"/>
      <c r="K97" s="1"/>
      <c r="L97" s="1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6" s="2" customFormat="1" x14ac:dyDescent="0.25">
      <c r="B98" s="1"/>
      <c r="C98" s="1"/>
      <c r="D98" s="1"/>
      <c r="H98" s="3"/>
      <c r="I98" s="1"/>
      <c r="J98" s="1"/>
      <c r="K98" s="1"/>
      <c r="L98" s="1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6" s="2" customFormat="1" x14ac:dyDescent="0.25">
      <c r="B99" s="1"/>
      <c r="C99" s="1"/>
      <c r="D99" s="1"/>
      <c r="H99" s="3"/>
      <c r="I99" s="1"/>
      <c r="J99" s="1"/>
      <c r="K99" s="1"/>
      <c r="L99" s="1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6" s="2" customFormat="1" x14ac:dyDescent="0.25">
      <c r="B100" s="1"/>
      <c r="C100" s="1"/>
      <c r="D100" s="1"/>
      <c r="H100" s="3"/>
      <c r="I100" s="1"/>
      <c r="J100" s="1"/>
      <c r="K100" s="1"/>
      <c r="L100" s="1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6" s="2" customFormat="1" x14ac:dyDescent="0.25">
      <c r="B101" s="1"/>
      <c r="C101" s="1"/>
      <c r="D101" s="1"/>
      <c r="H101" s="3"/>
      <c r="I101" s="1"/>
      <c r="J101" s="1"/>
      <c r="K101" s="1"/>
      <c r="L101" s="1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6" s="2" customFormat="1" x14ac:dyDescent="0.25">
      <c r="B102" s="1"/>
      <c r="C102" s="1"/>
      <c r="D102" s="1"/>
      <c r="H102" s="3"/>
      <c r="I102" s="1"/>
      <c r="J102" s="1"/>
      <c r="K102" s="1"/>
      <c r="L102" s="1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6" s="2" customFormat="1" x14ac:dyDescent="0.25">
      <c r="B103" s="1"/>
      <c r="C103" s="1"/>
      <c r="D103" s="1"/>
      <c r="H103" s="3"/>
      <c r="I103" s="1"/>
      <c r="J103" s="1"/>
      <c r="K103" s="1"/>
      <c r="L103" s="1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6" s="2" customFormat="1" x14ac:dyDescent="0.25">
      <c r="B104" s="1"/>
      <c r="C104" s="1"/>
      <c r="D104" s="1"/>
      <c r="H104" s="3"/>
      <c r="I104" s="1"/>
      <c r="J104" s="1"/>
      <c r="K104" s="1"/>
      <c r="L104" s="1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6" s="2" customFormat="1" x14ac:dyDescent="0.25">
      <c r="B105" s="1"/>
      <c r="C105" s="1"/>
      <c r="D105" s="1"/>
      <c r="H105" s="3"/>
      <c r="I105" s="1"/>
      <c r="J105" s="1"/>
      <c r="K105" s="1"/>
      <c r="L105" s="1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6" s="2" customFormat="1" x14ac:dyDescent="0.25">
      <c r="B106" s="1"/>
      <c r="C106" s="1"/>
      <c r="D106" s="1"/>
      <c r="H106" s="3"/>
      <c r="I106" s="1"/>
      <c r="J106" s="1"/>
      <c r="K106" s="1"/>
      <c r="L106" s="1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6" s="2" customFormat="1" x14ac:dyDescent="0.25">
      <c r="B107" s="1"/>
      <c r="C107" s="1"/>
      <c r="D107" s="1"/>
      <c r="H107" s="3"/>
      <c r="I107" s="1"/>
      <c r="J107" s="1"/>
      <c r="K107" s="1"/>
      <c r="L107" s="1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s="2" customFormat="1" x14ac:dyDescent="0.25">
      <c r="B108" s="1"/>
      <c r="C108" s="1"/>
      <c r="D108" s="1"/>
      <c r="H108" s="3"/>
      <c r="I108" s="1"/>
      <c r="J108" s="1"/>
      <c r="K108" s="1"/>
      <c r="L108" s="1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s="2" customFormat="1" x14ac:dyDescent="0.25">
      <c r="B109" s="1"/>
      <c r="C109" s="1"/>
      <c r="D109" s="1"/>
      <c r="H109" s="3"/>
      <c r="I109" s="1"/>
      <c r="J109" s="1"/>
      <c r="K109" s="1"/>
      <c r="L109" s="1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s="2" customFormat="1" x14ac:dyDescent="0.25">
      <c r="B110" s="1"/>
      <c r="C110" s="1"/>
      <c r="D110" s="1"/>
      <c r="H110" s="3"/>
      <c r="I110" s="1"/>
      <c r="J110" s="1"/>
      <c r="K110" s="1"/>
      <c r="L110" s="1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s="2" customFormat="1" x14ac:dyDescent="0.25">
      <c r="B111" s="1"/>
      <c r="C111" s="1"/>
      <c r="D111" s="1"/>
      <c r="H111" s="3"/>
      <c r="I111" s="1"/>
      <c r="J111" s="1"/>
      <c r="K111" s="1"/>
      <c r="L111" s="1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s="2" customFormat="1" x14ac:dyDescent="0.25">
      <c r="B112" s="1"/>
      <c r="C112" s="1"/>
      <c r="D112" s="1"/>
      <c r="H112" s="3"/>
      <c r="I112" s="1"/>
      <c r="J112" s="1"/>
      <c r="K112" s="1"/>
      <c r="L112" s="1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s="2" customFormat="1" x14ac:dyDescent="0.25">
      <c r="B113" s="1"/>
      <c r="C113" s="1"/>
      <c r="D113" s="1"/>
      <c r="H113" s="3"/>
      <c r="I113" s="1"/>
      <c r="J113" s="1"/>
      <c r="K113" s="1"/>
      <c r="L113" s="1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s="2" customFormat="1" x14ac:dyDescent="0.25">
      <c r="B114" s="1"/>
      <c r="C114" s="1"/>
      <c r="D114" s="1"/>
      <c r="H114" s="3"/>
      <c r="I114" s="1"/>
      <c r="J114" s="1"/>
      <c r="K114" s="1"/>
      <c r="L114" s="1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s="2" customFormat="1" x14ac:dyDescent="0.25">
      <c r="B115" s="1"/>
      <c r="C115" s="1"/>
      <c r="D115" s="1"/>
      <c r="H115" s="3"/>
      <c r="I115" s="1"/>
      <c r="J115" s="1"/>
      <c r="K115" s="1"/>
      <c r="L115" s="1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s="2" customFormat="1" x14ac:dyDescent="0.25">
      <c r="B116" s="1"/>
      <c r="C116" s="1"/>
      <c r="D116" s="1"/>
      <c r="H116" s="3"/>
      <c r="I116" s="1"/>
      <c r="J116" s="1"/>
      <c r="K116" s="1"/>
      <c r="L116" s="1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s="2" customFormat="1" x14ac:dyDescent="0.25">
      <c r="B117" s="1"/>
      <c r="C117" s="1"/>
      <c r="D117" s="1"/>
      <c r="H117" s="3"/>
      <c r="I117" s="1"/>
      <c r="J117" s="1"/>
      <c r="K117" s="1"/>
      <c r="L117" s="1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s="2" customFormat="1" x14ac:dyDescent="0.25">
      <c r="B118" s="1"/>
      <c r="C118" s="1"/>
      <c r="D118" s="1"/>
      <c r="H118" s="3"/>
      <c r="I118" s="1"/>
      <c r="J118" s="1"/>
      <c r="K118" s="1"/>
      <c r="L118" s="1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s="2" customFormat="1" x14ac:dyDescent="0.25">
      <c r="B119" s="1"/>
      <c r="C119" s="1"/>
      <c r="D119" s="1"/>
      <c r="H119" s="3"/>
      <c r="I119" s="1"/>
      <c r="J119" s="1"/>
      <c r="K119" s="1"/>
      <c r="L119" s="1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s="2" customFormat="1" x14ac:dyDescent="0.25">
      <c r="B120" s="1"/>
      <c r="C120" s="1"/>
      <c r="D120" s="1"/>
      <c r="H120" s="3"/>
      <c r="I120" s="1"/>
      <c r="J120" s="1"/>
      <c r="K120" s="1"/>
      <c r="L120" s="1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s="2" customFormat="1" x14ac:dyDescent="0.25">
      <c r="B121" s="1"/>
      <c r="C121" s="1"/>
      <c r="D121" s="1"/>
      <c r="H121" s="3"/>
      <c r="I121" s="1"/>
      <c r="J121" s="1"/>
      <c r="K121" s="1"/>
      <c r="L121" s="1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s="2" customFormat="1" x14ac:dyDescent="0.25">
      <c r="B122" s="1"/>
      <c r="C122" s="1"/>
      <c r="D122" s="1"/>
      <c r="H122" s="3"/>
      <c r="I122" s="1"/>
      <c r="J122" s="1"/>
      <c r="K122" s="1"/>
      <c r="L122" s="1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s="2" customFormat="1" x14ac:dyDescent="0.25">
      <c r="B123" s="1"/>
      <c r="C123" s="1"/>
      <c r="D123" s="1"/>
      <c r="H123" s="3"/>
      <c r="I123" s="1"/>
      <c r="J123" s="1"/>
      <c r="K123" s="1"/>
      <c r="L123" s="1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s="2" customFormat="1" x14ac:dyDescent="0.25">
      <c r="B124" s="1"/>
      <c r="C124" s="1"/>
      <c r="D124" s="1"/>
      <c r="H124" s="3"/>
      <c r="I124" s="1"/>
      <c r="J124" s="1"/>
      <c r="K124" s="1"/>
      <c r="L124" s="1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s="2" customFormat="1" x14ac:dyDescent="0.25">
      <c r="B125" s="1"/>
      <c r="C125" s="1"/>
      <c r="D125" s="1"/>
      <c r="H125" s="3"/>
      <c r="I125" s="1"/>
      <c r="J125" s="1"/>
      <c r="K125" s="1"/>
      <c r="L125" s="1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s="2" customFormat="1" x14ac:dyDescent="0.25">
      <c r="B126" s="1"/>
      <c r="C126" s="1"/>
      <c r="D126" s="1"/>
      <c r="H126" s="3"/>
      <c r="I126" s="1"/>
      <c r="J126" s="1"/>
      <c r="K126" s="1"/>
      <c r="L126" s="1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s="2" customFormat="1" x14ac:dyDescent="0.25">
      <c r="B127" s="1"/>
      <c r="C127" s="1"/>
      <c r="D127" s="1"/>
      <c r="H127" s="3"/>
      <c r="I127" s="1"/>
      <c r="J127" s="1"/>
      <c r="K127" s="1"/>
      <c r="L127" s="1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s="2" customFormat="1" x14ac:dyDescent="0.25">
      <c r="B128" s="1"/>
      <c r="C128" s="1"/>
      <c r="D128" s="1"/>
      <c r="H128" s="3"/>
      <c r="I128" s="1"/>
      <c r="J128" s="1"/>
      <c r="K128" s="1"/>
      <c r="L128" s="1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s="2" customFormat="1" x14ac:dyDescent="0.25">
      <c r="B129" s="1"/>
      <c r="C129" s="1"/>
      <c r="D129" s="1"/>
      <c r="H129" s="3"/>
      <c r="I129" s="1"/>
      <c r="J129" s="1"/>
      <c r="K129" s="1"/>
      <c r="L129" s="1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s="2" customFormat="1" x14ac:dyDescent="0.25">
      <c r="B130" s="1"/>
      <c r="C130" s="1"/>
      <c r="D130" s="1"/>
      <c r="H130" s="3"/>
      <c r="I130" s="1"/>
      <c r="J130" s="1"/>
      <c r="K130" s="1"/>
      <c r="L130" s="1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s="2" customFormat="1" x14ac:dyDescent="0.25">
      <c r="B131" s="1"/>
      <c r="C131" s="1"/>
      <c r="D131" s="1"/>
      <c r="H131" s="3"/>
      <c r="I131" s="1"/>
      <c r="J131" s="1"/>
      <c r="K131" s="1"/>
      <c r="L131" s="1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s="2" customFormat="1" x14ac:dyDescent="0.25">
      <c r="B132" s="1"/>
      <c r="C132" s="1"/>
      <c r="D132" s="1"/>
      <c r="H132" s="3"/>
      <c r="I132" s="1"/>
      <c r="J132" s="1"/>
      <c r="K132" s="1"/>
      <c r="L132" s="1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s="2" customFormat="1" x14ac:dyDescent="0.25">
      <c r="B133" s="1"/>
      <c r="C133" s="1"/>
      <c r="D133" s="1"/>
      <c r="H133" s="3"/>
    </row>
    <row r="134" spans="2:36" s="2" customFormat="1" x14ac:dyDescent="0.25">
      <c r="B134" s="1"/>
      <c r="C134" s="1"/>
      <c r="D134" s="1"/>
      <c r="H134" s="3"/>
    </row>
    <row r="135" spans="2:36" s="2" customFormat="1" x14ac:dyDescent="0.2">
      <c r="B135" s="17"/>
      <c r="C135" s="29"/>
      <c r="D135" s="29"/>
      <c r="H135" s="3"/>
      <c r="I135" s="18"/>
    </row>
    <row r="136" spans="2:36" s="2" customFormat="1" x14ac:dyDescent="0.2">
      <c r="B136" s="17"/>
      <c r="C136" s="29"/>
      <c r="D136" s="29"/>
      <c r="H136" s="3"/>
      <c r="I136" s="18"/>
    </row>
    <row r="137" spans="2:36" s="2" customFormat="1" x14ac:dyDescent="0.2">
      <c r="B137" s="17"/>
      <c r="C137" s="29"/>
      <c r="D137" s="29"/>
      <c r="H137" s="3"/>
      <c r="I137" s="18"/>
    </row>
    <row r="138" spans="2:36" s="2" customFormat="1" x14ac:dyDescent="0.2">
      <c r="B138" s="17"/>
      <c r="C138" s="29"/>
      <c r="D138" s="29"/>
      <c r="H138" s="3"/>
      <c r="I138" s="18"/>
    </row>
    <row r="139" spans="2:36" s="2" customFormat="1" x14ac:dyDescent="0.2">
      <c r="B139" s="17"/>
      <c r="C139" s="29"/>
      <c r="D139" s="29"/>
      <c r="H139" s="3"/>
      <c r="I139" s="18"/>
    </row>
    <row r="140" spans="2:36" s="2" customFormat="1" x14ac:dyDescent="0.2">
      <c r="B140" s="17"/>
      <c r="C140" s="29"/>
      <c r="D140" s="29"/>
      <c r="H140" s="3"/>
      <c r="I140" s="18"/>
    </row>
    <row r="141" spans="2:36" s="2" customFormat="1" x14ac:dyDescent="0.2">
      <c r="B141" s="17"/>
      <c r="C141" s="29"/>
      <c r="D141" s="29"/>
      <c r="H141" s="3"/>
      <c r="I141" s="18"/>
    </row>
    <row r="142" spans="2:36" s="2" customFormat="1" x14ac:dyDescent="0.2">
      <c r="B142" s="17"/>
      <c r="C142" s="29"/>
      <c r="D142" s="29"/>
      <c r="H142" s="3"/>
      <c r="I142" s="18"/>
    </row>
    <row r="143" spans="2:36" s="2" customFormat="1" x14ac:dyDescent="0.2">
      <c r="B143" s="17"/>
      <c r="C143" s="29"/>
      <c r="D143" s="29"/>
      <c r="H143" s="3"/>
      <c r="I143" s="18"/>
    </row>
    <row r="144" spans="2:36" s="2" customFormat="1" x14ac:dyDescent="0.2">
      <c r="B144" s="17"/>
      <c r="C144" s="29"/>
      <c r="D144" s="29"/>
      <c r="H144" s="3"/>
      <c r="I144" s="18"/>
    </row>
    <row r="145" spans="2:36" s="2" customFormat="1" x14ac:dyDescent="0.2">
      <c r="B145" s="17"/>
      <c r="C145" s="29"/>
      <c r="D145" s="29"/>
      <c r="H145" s="3"/>
      <c r="I145" s="18"/>
    </row>
    <row r="146" spans="2:36" s="2" customFormat="1" x14ac:dyDescent="0.2">
      <c r="B146" s="17"/>
      <c r="C146" s="29"/>
      <c r="D146" s="29"/>
      <c r="H146" s="3"/>
      <c r="I146" s="18"/>
    </row>
    <row r="147" spans="2:36" s="2" customFormat="1" x14ac:dyDescent="0.2">
      <c r="B147" s="17"/>
      <c r="C147" s="29"/>
      <c r="D147" s="29"/>
      <c r="H147" s="3"/>
      <c r="I147" s="18"/>
    </row>
    <row r="148" spans="2:36" s="2" customFormat="1" x14ac:dyDescent="0.2">
      <c r="B148" s="17"/>
      <c r="C148" s="29"/>
      <c r="D148" s="29"/>
      <c r="H148" s="3"/>
      <c r="I148" s="18"/>
    </row>
    <row r="149" spans="2:36" s="2" customFormat="1" x14ac:dyDescent="0.2">
      <c r="B149" s="17"/>
      <c r="C149" s="29"/>
      <c r="D149" s="29"/>
      <c r="H149" s="3"/>
      <c r="I149" s="18"/>
      <c r="K149" s="1"/>
      <c r="L149" s="1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s="2" customFormat="1" x14ac:dyDescent="0.2">
      <c r="B150" s="17"/>
      <c r="C150" s="29"/>
      <c r="D150" s="29"/>
      <c r="H150" s="3"/>
      <c r="I150" s="18"/>
      <c r="K150" s="1"/>
      <c r="L150" s="1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s="2" customFormat="1" x14ac:dyDescent="0.2">
      <c r="B151" s="17"/>
      <c r="C151" s="29"/>
      <c r="D151" s="29"/>
      <c r="H151" s="3"/>
      <c r="I151" s="18"/>
      <c r="K151" s="1"/>
      <c r="L151" s="1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s="2" customFormat="1" x14ac:dyDescent="0.2">
      <c r="B152" s="17"/>
      <c r="C152" s="29"/>
      <c r="D152" s="29"/>
      <c r="H152" s="3"/>
      <c r="I152" s="18"/>
      <c r="K152" s="1"/>
      <c r="L152" s="1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s="2" customFormat="1" x14ac:dyDescent="0.2">
      <c r="B153" s="17"/>
      <c r="C153" s="29"/>
      <c r="D153" s="29"/>
      <c r="H153" s="3"/>
      <c r="I153" s="18"/>
      <c r="K153" s="1"/>
      <c r="L153" s="1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s="2" customFormat="1" x14ac:dyDescent="0.2">
      <c r="B154" s="17"/>
      <c r="C154" s="29"/>
      <c r="D154" s="29"/>
      <c r="H154" s="3"/>
      <c r="I154" s="18"/>
      <c r="K154" s="1"/>
      <c r="L154" s="1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s="2" customFormat="1" x14ac:dyDescent="0.2">
      <c r="B155" s="17"/>
      <c r="C155" s="29"/>
      <c r="D155" s="29"/>
      <c r="H155" s="3"/>
      <c r="I155" s="18"/>
      <c r="K155" s="1"/>
      <c r="L155" s="1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s="2" customFormat="1" x14ac:dyDescent="0.2">
      <c r="B156" s="17"/>
      <c r="C156" s="29"/>
      <c r="D156" s="29"/>
      <c r="H156" s="3"/>
      <c r="I156" s="18"/>
      <c r="K156" s="1"/>
      <c r="L156" s="1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s="2" customFormat="1" x14ac:dyDescent="0.2">
      <c r="B157" s="17"/>
      <c r="C157" s="29"/>
      <c r="D157" s="29"/>
      <c r="H157" s="3"/>
      <c r="I157" s="1"/>
      <c r="K157" s="1"/>
      <c r="L157" s="1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s="2" customFormat="1" x14ac:dyDescent="0.2">
      <c r="B158" s="17"/>
      <c r="C158" s="29"/>
      <c r="D158" s="29"/>
      <c r="H158" s="3"/>
      <c r="I158" s="18"/>
      <c r="K158" s="1"/>
      <c r="L158" s="1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s="2" customFormat="1" x14ac:dyDescent="0.2">
      <c r="B159" s="17"/>
      <c r="C159" s="29"/>
      <c r="D159" s="29"/>
      <c r="H159" s="3"/>
      <c r="I159" s="18"/>
      <c r="K159" s="1"/>
      <c r="L159" s="1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s="2" customFormat="1" x14ac:dyDescent="0.2">
      <c r="B160" s="19"/>
      <c r="C160" s="29"/>
      <c r="D160" s="29"/>
      <c r="H160" s="3"/>
      <c r="I160" s="18"/>
      <c r="K160" s="1"/>
      <c r="L160" s="1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s="2" customFormat="1" x14ac:dyDescent="0.2">
      <c r="B161" s="19"/>
      <c r="C161" s="29"/>
      <c r="D161" s="29"/>
      <c r="H161" s="3"/>
      <c r="I161" s="18"/>
      <c r="K161" s="1"/>
      <c r="L161" s="1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s="2" customFormat="1" x14ac:dyDescent="0.2">
      <c r="B162" s="19"/>
      <c r="C162" s="29"/>
      <c r="D162" s="29"/>
      <c r="H162" s="3"/>
      <c r="I162" s="18"/>
      <c r="K162" s="1"/>
      <c r="L162" s="1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s="2" customFormat="1" x14ac:dyDescent="0.2">
      <c r="B163" s="19"/>
      <c r="C163" s="29"/>
      <c r="D163" s="29"/>
      <c r="H163" s="3"/>
      <c r="I163" s="18"/>
      <c r="K163" s="1"/>
      <c r="L163" s="1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s="2" customFormat="1" x14ac:dyDescent="0.2">
      <c r="B164" s="17"/>
      <c r="C164" s="29"/>
      <c r="D164" s="29"/>
      <c r="H164" s="3"/>
      <c r="I164" s="18"/>
      <c r="K164" s="1"/>
      <c r="L164" s="1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s="2" customFormat="1" x14ac:dyDescent="0.2">
      <c r="B165" s="17"/>
      <c r="C165" s="29"/>
      <c r="D165" s="29"/>
      <c r="H165" s="3"/>
      <c r="I165" s="18"/>
      <c r="K165" s="1"/>
      <c r="L165" s="1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s="2" customFormat="1" x14ac:dyDescent="0.2">
      <c r="B166" s="17"/>
      <c r="C166" s="29"/>
      <c r="D166" s="29"/>
      <c r="H166" s="3"/>
      <c r="I166" s="18"/>
      <c r="K166" s="1"/>
      <c r="L166" s="1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s="2" customFormat="1" x14ac:dyDescent="0.2">
      <c r="B167" s="17"/>
      <c r="C167" s="29"/>
      <c r="D167" s="29"/>
      <c r="H167" s="3"/>
      <c r="I167" s="18"/>
      <c r="K167" s="1"/>
      <c r="L167" s="1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s="2" customFormat="1" x14ac:dyDescent="0.2">
      <c r="B168" s="17"/>
      <c r="C168" s="29"/>
      <c r="D168" s="29"/>
      <c r="H168" s="3"/>
      <c r="I168" s="18"/>
      <c r="K168" s="1"/>
      <c r="L168" s="1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s="2" customFormat="1" x14ac:dyDescent="0.2">
      <c r="B169" s="17"/>
      <c r="C169" s="29"/>
      <c r="D169" s="29"/>
      <c r="H169" s="3"/>
      <c r="I169" s="18"/>
      <c r="K169" s="1"/>
      <c r="L169" s="1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s="2" customFormat="1" x14ac:dyDescent="0.2">
      <c r="B170" s="17"/>
      <c r="C170" s="29"/>
      <c r="D170" s="29"/>
      <c r="H170" s="3"/>
      <c r="I170" s="18"/>
      <c r="K170" s="1"/>
      <c r="L170" s="1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s="2" customFormat="1" x14ac:dyDescent="0.2">
      <c r="B171" s="17"/>
      <c r="C171" s="29"/>
      <c r="D171" s="29"/>
      <c r="H171" s="3"/>
      <c r="I171" s="18"/>
      <c r="K171" s="1"/>
      <c r="L171" s="1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s="2" customFormat="1" x14ac:dyDescent="0.2">
      <c r="B172" s="17"/>
      <c r="C172" s="29"/>
      <c r="D172" s="29"/>
      <c r="H172" s="3"/>
      <c r="I172" s="18"/>
      <c r="K172" s="1"/>
      <c r="L172" s="1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s="2" customFormat="1" x14ac:dyDescent="0.2">
      <c r="B173" s="17"/>
      <c r="C173" s="29"/>
      <c r="D173" s="29"/>
      <c r="H173" s="3"/>
      <c r="I173" s="18"/>
      <c r="K173" s="1"/>
      <c r="L173" s="1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s="2" customFormat="1" x14ac:dyDescent="0.2">
      <c r="B174" s="17"/>
      <c r="C174" s="29"/>
      <c r="D174" s="29"/>
      <c r="H174" s="3"/>
      <c r="I174" s="18"/>
      <c r="K174" s="1"/>
      <c r="L174" s="1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s="2" customFormat="1" x14ac:dyDescent="0.2">
      <c r="B175" s="17"/>
      <c r="C175" s="29"/>
      <c r="D175" s="29"/>
      <c r="H175" s="3"/>
      <c r="I175" s="18"/>
      <c r="K175" s="1"/>
      <c r="L175" s="1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s="2" customFormat="1" x14ac:dyDescent="0.2">
      <c r="B176" s="17"/>
      <c r="C176" s="29"/>
      <c r="D176" s="29"/>
      <c r="H176" s="3"/>
      <c r="I176" s="18"/>
      <c r="K176" s="1"/>
      <c r="L176" s="1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" customFormat="1" x14ac:dyDescent="0.2">
      <c r="B177" s="17"/>
      <c r="C177" s="29"/>
      <c r="D177" s="29"/>
      <c r="H177" s="3"/>
      <c r="I177" s="18"/>
      <c r="K177" s="1"/>
      <c r="L177" s="1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" customFormat="1" x14ac:dyDescent="0.2">
      <c r="B178" s="17"/>
      <c r="C178" s="29"/>
      <c r="D178" s="29"/>
      <c r="H178" s="3"/>
      <c r="I178" s="18"/>
      <c r="K178" s="1"/>
      <c r="L178" s="1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" customFormat="1" x14ac:dyDescent="0.2">
      <c r="B179" s="17"/>
      <c r="C179" s="29"/>
      <c r="D179" s="29"/>
      <c r="H179" s="3"/>
      <c r="I179" s="18"/>
      <c r="K179" s="1"/>
      <c r="L179" s="1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" customFormat="1" x14ac:dyDescent="0.2">
      <c r="B180" s="17"/>
      <c r="C180" s="29"/>
      <c r="D180" s="29"/>
      <c r="H180" s="3"/>
      <c r="I180" s="18"/>
      <c r="K180" s="1"/>
      <c r="L180" s="1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" customFormat="1" x14ac:dyDescent="0.2">
      <c r="B181" s="17"/>
      <c r="C181" s="29"/>
      <c r="D181" s="29"/>
      <c r="H181" s="3"/>
      <c r="I181" s="18"/>
      <c r="K181" s="1"/>
      <c r="L181" s="1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" customFormat="1" x14ac:dyDescent="0.2">
      <c r="B182" s="17"/>
      <c r="C182" s="29"/>
      <c r="D182" s="29"/>
      <c r="H182" s="3"/>
      <c r="I182" s="18"/>
      <c r="K182" s="1"/>
      <c r="L182" s="1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" customFormat="1" x14ac:dyDescent="0.2">
      <c r="B183" s="17"/>
      <c r="C183" s="29"/>
      <c r="D183" s="29"/>
      <c r="H183" s="3"/>
      <c r="I183" s="18"/>
      <c r="K183" s="1"/>
      <c r="L183" s="1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" customFormat="1" x14ac:dyDescent="0.2">
      <c r="B184" s="17"/>
      <c r="C184" s="29"/>
      <c r="D184" s="29"/>
      <c r="H184" s="3"/>
      <c r="I184" s="18"/>
      <c r="K184" s="1"/>
      <c r="L184" s="1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" customFormat="1" x14ac:dyDescent="0.2">
      <c r="B185" s="17"/>
      <c r="C185" s="29"/>
      <c r="D185" s="29"/>
      <c r="H185" s="3"/>
      <c r="I185" s="18"/>
      <c r="K185" s="1"/>
      <c r="L185" s="1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" customFormat="1" x14ac:dyDescent="0.2">
      <c r="B186" s="17"/>
      <c r="C186" s="29"/>
      <c r="D186" s="29"/>
      <c r="H186" s="3"/>
      <c r="I186" s="18"/>
      <c r="K186" s="1"/>
      <c r="L186" s="1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" customFormat="1" x14ac:dyDescent="0.2">
      <c r="B187" s="17"/>
      <c r="C187" s="29"/>
      <c r="D187" s="29"/>
      <c r="H187" s="3"/>
      <c r="I187" s="18"/>
      <c r="K187" s="1"/>
      <c r="L187" s="1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" customFormat="1" x14ac:dyDescent="0.2">
      <c r="B188" s="17"/>
      <c r="C188" s="29"/>
      <c r="D188" s="29"/>
      <c r="H188" s="3"/>
      <c r="I188" s="18"/>
      <c r="K188" s="1"/>
      <c r="L188" s="1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" customFormat="1" x14ac:dyDescent="0.2">
      <c r="B189" s="17"/>
      <c r="C189" s="29"/>
      <c r="D189" s="29"/>
      <c r="H189" s="3"/>
      <c r="I189" s="18"/>
      <c r="K189" s="1"/>
      <c r="L189" s="1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">
      <c r="A190" s="2"/>
      <c r="B190" s="17"/>
      <c r="C190" s="29"/>
      <c r="D190" s="29"/>
      <c r="I190" s="18"/>
      <c r="J190" s="2"/>
    </row>
    <row r="191" spans="1:36" x14ac:dyDescent="0.2">
      <c r="A191" s="2"/>
      <c r="B191" s="17"/>
      <c r="C191" s="29"/>
      <c r="D191" s="29"/>
      <c r="I191" s="18"/>
      <c r="J191" s="2"/>
    </row>
    <row r="192" spans="1:36" x14ac:dyDescent="0.2">
      <c r="B192" s="17"/>
      <c r="C192" s="29"/>
      <c r="D192" s="29"/>
      <c r="I192" s="18"/>
      <c r="J192" s="2"/>
    </row>
    <row r="193" spans="2:10" x14ac:dyDescent="0.2">
      <c r="B193" s="17"/>
      <c r="C193" s="29"/>
      <c r="D193" s="29"/>
      <c r="I193" s="18"/>
      <c r="J193" s="2"/>
    </row>
    <row r="194" spans="2:10" x14ac:dyDescent="0.2">
      <c r="B194" s="17"/>
      <c r="C194" s="29"/>
      <c r="D194" s="29"/>
      <c r="I194" s="18"/>
      <c r="J194" s="2"/>
    </row>
    <row r="195" spans="2:10" x14ac:dyDescent="0.2">
      <c r="B195" s="17"/>
      <c r="C195" s="29"/>
      <c r="D195" s="29"/>
      <c r="I195" s="18"/>
      <c r="J195" s="2"/>
    </row>
    <row r="196" spans="2:10" x14ac:dyDescent="0.2">
      <c r="B196" s="17"/>
      <c r="C196" s="29"/>
      <c r="D196" s="29"/>
      <c r="I196" s="18"/>
      <c r="J196" s="2"/>
    </row>
    <row r="197" spans="2:10" x14ac:dyDescent="0.2">
      <c r="B197" s="17"/>
      <c r="C197" s="29"/>
      <c r="D197" s="29"/>
      <c r="I197" s="18"/>
      <c r="J197" s="2"/>
    </row>
    <row r="198" spans="2:10" x14ac:dyDescent="0.2">
      <c r="B198" s="17"/>
      <c r="C198" s="29"/>
      <c r="D198" s="29"/>
      <c r="I198" s="18"/>
      <c r="J198" s="2"/>
    </row>
    <row r="199" spans="2:10" x14ac:dyDescent="0.2">
      <c r="B199" s="17"/>
      <c r="C199" s="29"/>
      <c r="D199" s="29"/>
      <c r="I199" s="18"/>
      <c r="J199" s="2"/>
    </row>
    <row r="200" spans="2:10" x14ac:dyDescent="0.2">
      <c r="B200" s="17"/>
      <c r="C200" s="29"/>
      <c r="D200" s="29"/>
      <c r="I200" s="18"/>
      <c r="J200" s="2"/>
    </row>
    <row r="201" spans="2:10" x14ac:dyDescent="0.2">
      <c r="B201" s="17"/>
      <c r="C201" s="29"/>
      <c r="D201" s="29"/>
      <c r="I201" s="18"/>
      <c r="J201" s="2"/>
    </row>
    <row r="202" spans="2:10" x14ac:dyDescent="0.2">
      <c r="B202" s="17"/>
      <c r="C202" s="29"/>
      <c r="D202" s="29"/>
      <c r="I202" s="18"/>
      <c r="J202" s="2"/>
    </row>
    <row r="203" spans="2:10" x14ac:dyDescent="0.2">
      <c r="B203" s="17"/>
      <c r="C203" s="29"/>
      <c r="D203" s="29"/>
      <c r="I203" s="18"/>
      <c r="J203" s="2"/>
    </row>
    <row r="204" spans="2:10" x14ac:dyDescent="0.2">
      <c r="B204" s="17"/>
      <c r="C204" s="29"/>
      <c r="D204" s="29"/>
      <c r="I204" s="18"/>
      <c r="J204" s="2"/>
    </row>
    <row r="205" spans="2:10" x14ac:dyDescent="0.2">
      <c r="B205" s="17"/>
      <c r="C205" s="29"/>
      <c r="D205" s="29"/>
      <c r="I205" s="18"/>
      <c r="J205" s="2"/>
    </row>
    <row r="206" spans="2:10" x14ac:dyDescent="0.2">
      <c r="B206" s="17"/>
      <c r="C206" s="29"/>
      <c r="D206" s="29"/>
      <c r="I206" s="18"/>
      <c r="J206" s="2"/>
    </row>
    <row r="207" spans="2:10" x14ac:dyDescent="0.2">
      <c r="B207" s="17"/>
      <c r="C207" s="29"/>
      <c r="D207" s="29"/>
      <c r="I207" s="18"/>
      <c r="J207" s="2"/>
    </row>
    <row r="208" spans="2:10" x14ac:dyDescent="0.2">
      <c r="B208" s="17"/>
      <c r="C208" s="29"/>
      <c r="D208" s="29"/>
      <c r="I208" s="18"/>
      <c r="J208" s="2"/>
    </row>
    <row r="209" spans="2:10" x14ac:dyDescent="0.2">
      <c r="B209" s="17"/>
      <c r="C209" s="29"/>
      <c r="D209" s="29"/>
      <c r="I209" s="18"/>
      <c r="J209" s="2"/>
    </row>
    <row r="210" spans="2:10" x14ac:dyDescent="0.2">
      <c r="B210" s="17"/>
      <c r="C210" s="29"/>
      <c r="D210" s="29"/>
      <c r="I210" s="18"/>
      <c r="J210" s="2"/>
    </row>
    <row r="211" spans="2:10" x14ac:dyDescent="0.2">
      <c r="B211" s="17"/>
      <c r="C211" s="29"/>
      <c r="D211" s="29"/>
      <c r="I211" s="18"/>
      <c r="J211" s="2"/>
    </row>
    <row r="212" spans="2:10" x14ac:dyDescent="0.2">
      <c r="B212" s="17"/>
      <c r="C212" s="29"/>
      <c r="D212" s="29"/>
      <c r="I212" s="18"/>
      <c r="J212" s="2"/>
    </row>
    <row r="213" spans="2:10" x14ac:dyDescent="0.2">
      <c r="B213" s="17"/>
      <c r="C213" s="29"/>
      <c r="D213" s="29"/>
      <c r="I213" s="18"/>
      <c r="J213" s="2"/>
    </row>
    <row r="214" spans="2:10" x14ac:dyDescent="0.2">
      <c r="B214" s="17"/>
      <c r="C214" s="29"/>
      <c r="D214" s="29"/>
      <c r="I214" s="18"/>
      <c r="J214" s="2"/>
    </row>
    <row r="215" spans="2:10" x14ac:dyDescent="0.2">
      <c r="B215" s="17"/>
      <c r="C215" s="29"/>
      <c r="D215" s="29"/>
      <c r="I215" s="18"/>
      <c r="J215" s="2"/>
    </row>
    <row r="216" spans="2:10" x14ac:dyDescent="0.2">
      <c r="B216" s="17"/>
      <c r="C216" s="29"/>
      <c r="D216" s="29"/>
      <c r="I216" s="18"/>
      <c r="J216" s="2"/>
    </row>
    <row r="217" spans="2:10" x14ac:dyDescent="0.2">
      <c r="B217" s="17"/>
      <c r="C217" s="29"/>
      <c r="D217" s="29"/>
    </row>
    <row r="218" spans="2:10" x14ac:dyDescent="0.2">
      <c r="B218" s="19"/>
      <c r="C218" s="29"/>
      <c r="D218" s="29"/>
      <c r="J218" s="2"/>
    </row>
    <row r="219" spans="2:10" x14ac:dyDescent="0.2">
      <c r="B219" s="19"/>
      <c r="C219" s="29"/>
      <c r="D219" s="29"/>
      <c r="I219" s="18"/>
      <c r="J219" s="2"/>
    </row>
    <row r="220" spans="2:10" x14ac:dyDescent="0.2">
      <c r="B220" s="19"/>
      <c r="C220" s="29"/>
      <c r="D220" s="29"/>
      <c r="I220" s="18"/>
      <c r="J220" s="2"/>
    </row>
    <row r="221" spans="2:10" x14ac:dyDescent="0.2">
      <c r="B221" s="19"/>
      <c r="C221" s="29"/>
      <c r="D221" s="29"/>
      <c r="I221" s="18"/>
      <c r="J221" s="2"/>
    </row>
    <row r="222" spans="2:10" x14ac:dyDescent="0.2">
      <c r="B222" s="19"/>
      <c r="C222" s="29"/>
      <c r="D222" s="29"/>
      <c r="I222" s="18"/>
      <c r="J222" s="2"/>
    </row>
    <row r="223" spans="2:10" x14ac:dyDescent="0.2">
      <c r="B223" s="19"/>
      <c r="C223" s="29"/>
      <c r="D223" s="29"/>
      <c r="I223" s="18"/>
      <c r="J223" s="2"/>
    </row>
    <row r="224" spans="2:10" x14ac:dyDescent="0.2">
      <c r="B224" s="19"/>
      <c r="C224" s="29"/>
      <c r="D224" s="29"/>
      <c r="I224" s="18"/>
      <c r="J224" s="2"/>
    </row>
    <row r="225" spans="2:10" x14ac:dyDescent="0.2">
      <c r="B225" s="19"/>
      <c r="C225" s="29"/>
      <c r="D225" s="29"/>
      <c r="I225" s="18"/>
      <c r="J225" s="2"/>
    </row>
    <row r="226" spans="2:10" x14ac:dyDescent="0.2">
      <c r="B226" s="19"/>
      <c r="C226" s="29"/>
      <c r="D226" s="29"/>
      <c r="I226" s="18"/>
      <c r="J226" s="2"/>
    </row>
    <row r="227" spans="2:10" x14ac:dyDescent="0.2">
      <c r="B227" s="19"/>
      <c r="C227" s="29"/>
      <c r="D227" s="29"/>
      <c r="I227" s="18"/>
      <c r="J227" s="2"/>
    </row>
    <row r="228" spans="2:10" x14ac:dyDescent="0.2">
      <c r="B228" s="19"/>
      <c r="C228" s="29"/>
      <c r="D228" s="29"/>
      <c r="I228" s="18"/>
    </row>
  </sheetData>
  <mergeCells count="4">
    <mergeCell ref="B2:AE2"/>
    <mergeCell ref="I4:M4"/>
    <mergeCell ref="N4:Q4"/>
    <mergeCell ref="R4:AD4"/>
  </mergeCells>
  <pageMargins left="0.70866141732283472" right="0.70866141732283472" top="0.74803149606299213" bottom="0.74803149606299213" header="0.31496062992125984" footer="0.31496062992125984"/>
  <pageSetup paperSize="5" scale="3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PERSONAL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Plascencia Ayala</dc:creator>
  <cp:lastModifiedBy>Martha Plascencia Ayala</cp:lastModifiedBy>
  <cp:lastPrinted>2021-02-24T18:58:29Z</cp:lastPrinted>
  <dcterms:created xsi:type="dcterms:W3CDTF">2021-02-22T19:07:16Z</dcterms:created>
  <dcterms:modified xsi:type="dcterms:W3CDTF">2022-03-18T18:39:29Z</dcterms:modified>
</cp:coreProperties>
</file>