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N108" i="1" l="1"/>
  <c r="CE108" i="1"/>
  <c r="BW108" i="1"/>
  <c r="AY108" i="1"/>
  <c r="AK108" i="1"/>
  <c r="AG108" i="1"/>
  <c r="AQ107" i="1"/>
  <c r="BO105" i="1"/>
  <c r="AQ105" i="1"/>
  <c r="CV105" i="1" s="1"/>
  <c r="AQ104" i="1"/>
  <c r="BO103" i="1"/>
  <c r="AQ103" i="1"/>
  <c r="CV103" i="1" s="1"/>
  <c r="AQ102" i="1"/>
  <c r="BO101" i="1"/>
  <c r="AQ101" i="1"/>
  <c r="CV100" i="1"/>
  <c r="AQ100" i="1"/>
  <c r="BO100" i="1" s="1"/>
  <c r="BO99" i="1"/>
  <c r="AQ99" i="1"/>
  <c r="CV98" i="1"/>
  <c r="AQ98" i="1"/>
  <c r="BO98" i="1" s="1"/>
  <c r="BO97" i="1"/>
  <c r="AQ97" i="1"/>
  <c r="AQ96" i="1"/>
  <c r="BO96" i="1" s="1"/>
  <c r="CV96" i="1" s="1"/>
  <c r="BO95" i="1"/>
  <c r="AQ95" i="1"/>
  <c r="CV95" i="1" s="1"/>
  <c r="AQ94" i="1"/>
  <c r="BO94" i="1" s="1"/>
  <c r="BO93" i="1"/>
  <c r="AQ93" i="1"/>
  <c r="CV93" i="1" s="1"/>
  <c r="AQ92" i="1"/>
  <c r="BO92" i="1" s="1"/>
  <c r="BO91" i="1"/>
  <c r="AQ91" i="1"/>
  <c r="CV91" i="1" s="1"/>
  <c r="AQ90" i="1"/>
  <c r="BO90" i="1" s="1"/>
  <c r="BO89" i="1"/>
  <c r="AQ89" i="1"/>
  <c r="CV89" i="1" s="1"/>
  <c r="AQ88" i="1"/>
  <c r="BO88" i="1" s="1"/>
  <c r="BO87" i="1"/>
  <c r="AQ87" i="1"/>
  <c r="CV87" i="1" s="1"/>
  <c r="AQ86" i="1"/>
  <c r="BO86" i="1" s="1"/>
  <c r="BO85" i="1"/>
  <c r="AQ85" i="1"/>
  <c r="CV85" i="1" s="1"/>
  <c r="AQ84" i="1"/>
  <c r="BO84" i="1" s="1"/>
  <c r="BO83" i="1"/>
  <c r="AQ83" i="1"/>
  <c r="CV83" i="1" s="1"/>
  <c r="AQ82" i="1"/>
  <c r="BO82" i="1" s="1"/>
  <c r="BO81" i="1"/>
  <c r="AQ81" i="1"/>
  <c r="CV81" i="1" s="1"/>
  <c r="AQ80" i="1"/>
  <c r="BO80" i="1" s="1"/>
  <c r="BO79" i="1"/>
  <c r="AQ79" i="1"/>
  <c r="CV79" i="1" s="1"/>
  <c r="AQ78" i="1"/>
  <c r="BO78" i="1" s="1"/>
  <c r="BO77" i="1"/>
  <c r="AQ77" i="1"/>
  <c r="CV77" i="1" s="1"/>
  <c r="AQ76" i="1"/>
  <c r="BO76" i="1" s="1"/>
  <c r="BO75" i="1"/>
  <c r="AQ75" i="1"/>
  <c r="CV75" i="1" s="1"/>
  <c r="AQ74" i="1"/>
  <c r="BO74" i="1" s="1"/>
  <c r="BO73" i="1"/>
  <c r="AQ73" i="1"/>
  <c r="CV73" i="1" s="1"/>
  <c r="AQ72" i="1"/>
  <c r="BO72" i="1" s="1"/>
  <c r="BO71" i="1"/>
  <c r="AQ71" i="1"/>
  <c r="CV71" i="1" s="1"/>
  <c r="AQ70" i="1"/>
  <c r="BO70" i="1" s="1"/>
  <c r="BO69" i="1"/>
  <c r="AQ69" i="1"/>
  <c r="CV69" i="1" s="1"/>
  <c r="AQ68" i="1"/>
  <c r="BO68" i="1" s="1"/>
  <c r="BO67" i="1"/>
  <c r="AQ67" i="1"/>
  <c r="CV67" i="1" s="1"/>
  <c r="AQ66" i="1"/>
  <c r="BO66" i="1" s="1"/>
  <c r="BO65" i="1"/>
  <c r="AQ65" i="1"/>
  <c r="CV65" i="1" s="1"/>
  <c r="AQ64" i="1"/>
  <c r="BO64" i="1" s="1"/>
  <c r="BO63" i="1"/>
  <c r="AQ63" i="1"/>
  <c r="CV63" i="1" s="1"/>
  <c r="AQ62" i="1"/>
  <c r="BO62" i="1" s="1"/>
  <c r="BO61" i="1"/>
  <c r="AQ61" i="1"/>
  <c r="CV61" i="1" s="1"/>
  <c r="AQ60" i="1"/>
  <c r="BO60" i="1" s="1"/>
  <c r="BO59" i="1"/>
  <c r="AQ59" i="1"/>
  <c r="CV59" i="1" s="1"/>
  <c r="AQ58" i="1"/>
  <c r="BO58" i="1" s="1"/>
  <c r="BO57" i="1"/>
  <c r="AQ57" i="1"/>
  <c r="CV57" i="1" s="1"/>
  <c r="AQ56" i="1"/>
  <c r="BO56" i="1" s="1"/>
  <c r="BO55" i="1"/>
  <c r="AQ55" i="1"/>
  <c r="CV55" i="1" s="1"/>
  <c r="AQ54" i="1"/>
  <c r="BO54" i="1" s="1"/>
  <c r="BO53" i="1"/>
  <c r="AQ53" i="1"/>
  <c r="CV53" i="1" s="1"/>
  <c r="AQ52" i="1"/>
  <c r="BO52" i="1" s="1"/>
  <c r="BO51" i="1"/>
  <c r="AQ51" i="1"/>
  <c r="CV51" i="1" s="1"/>
  <c r="AQ50" i="1"/>
  <c r="BO50" i="1" s="1"/>
  <c r="BO49" i="1"/>
  <c r="AQ49" i="1"/>
  <c r="CV49" i="1" s="1"/>
  <c r="AQ48" i="1"/>
  <c r="BO48" i="1" s="1"/>
  <c r="BO47" i="1"/>
  <c r="AQ47" i="1"/>
  <c r="CV47" i="1" s="1"/>
  <c r="AQ46" i="1"/>
  <c r="BO46" i="1" s="1"/>
  <c r="BO45" i="1"/>
  <c r="AQ45" i="1"/>
  <c r="CV45" i="1" s="1"/>
  <c r="AQ44" i="1"/>
  <c r="BO44" i="1" s="1"/>
  <c r="BO43" i="1"/>
  <c r="AQ43" i="1"/>
  <c r="CV43" i="1" s="1"/>
  <c r="AQ42" i="1"/>
  <c r="BO42" i="1" s="1"/>
  <c r="BO41" i="1"/>
  <c r="AQ41" i="1"/>
  <c r="CV41" i="1" s="1"/>
  <c r="AQ40" i="1"/>
  <c r="BO40" i="1" s="1"/>
  <c r="BO39" i="1"/>
  <c r="AQ39" i="1"/>
  <c r="CV39" i="1" s="1"/>
  <c r="AQ38" i="1"/>
  <c r="BO38" i="1" s="1"/>
  <c r="BO37" i="1"/>
  <c r="AQ37" i="1"/>
  <c r="CV37" i="1" s="1"/>
  <c r="AQ36" i="1"/>
  <c r="BO36" i="1" s="1"/>
  <c r="BO35" i="1"/>
  <c r="AQ35" i="1"/>
  <c r="CV35" i="1" s="1"/>
  <c r="AQ34" i="1"/>
  <c r="BO34" i="1" s="1"/>
  <c r="BO33" i="1"/>
  <c r="AQ33" i="1"/>
  <c r="CV33" i="1" s="1"/>
  <c r="AQ32" i="1"/>
  <c r="BO32" i="1" s="1"/>
  <c r="BO31" i="1"/>
  <c r="AQ31" i="1"/>
  <c r="CV31" i="1" s="1"/>
  <c r="AQ30" i="1"/>
  <c r="BO30" i="1" s="1"/>
  <c r="BO29" i="1"/>
  <c r="AQ29" i="1"/>
  <c r="CV29" i="1" s="1"/>
  <c r="AQ28" i="1"/>
  <c r="BO28" i="1" s="1"/>
  <c r="BO27" i="1"/>
  <c r="AQ27" i="1"/>
  <c r="CV27" i="1" s="1"/>
  <c r="BG26" i="1"/>
  <c r="CV26" i="1" s="1"/>
  <c r="AQ26" i="1"/>
  <c r="BO26" i="1" s="1"/>
  <c r="BG25" i="1"/>
  <c r="AQ25" i="1"/>
  <c r="BO25" i="1" s="1"/>
  <c r="CV25" i="1" s="1"/>
  <c r="BG24" i="1"/>
  <c r="AQ24" i="1"/>
  <c r="BO24" i="1" s="1"/>
  <c r="BG23" i="1"/>
  <c r="AQ23" i="1"/>
  <c r="BO23" i="1" s="1"/>
  <c r="BG22" i="1"/>
  <c r="AQ22" i="1"/>
  <c r="BO22" i="1" s="1"/>
  <c r="BG21" i="1"/>
  <c r="AQ21" i="1"/>
  <c r="BO21" i="1" s="1"/>
  <c r="BG20" i="1"/>
  <c r="AQ20" i="1"/>
  <c r="BO20" i="1" s="1"/>
  <c r="BG19" i="1"/>
  <c r="AQ19" i="1"/>
  <c r="BO19" i="1" s="1"/>
  <c r="BG18" i="1"/>
  <c r="AQ18" i="1"/>
  <c r="BG17" i="1"/>
  <c r="AQ17" i="1"/>
  <c r="BG16" i="1"/>
  <c r="AQ16" i="1"/>
  <c r="BG15" i="1"/>
  <c r="AQ15" i="1"/>
  <c r="BG14" i="1"/>
  <c r="AQ14" i="1"/>
  <c r="BG13" i="1"/>
  <c r="AQ13" i="1"/>
  <c r="BG12" i="1"/>
  <c r="AQ12" i="1"/>
  <c r="BG11" i="1"/>
  <c r="AQ11" i="1"/>
  <c r="BG10" i="1"/>
  <c r="AQ10" i="1"/>
  <c r="BG9" i="1"/>
  <c r="AQ9" i="1"/>
  <c r="BG8" i="1"/>
  <c r="BG108" i="1" s="1"/>
  <c r="AQ8" i="1"/>
  <c r="AQ108" i="1" s="1"/>
  <c r="A2" i="1"/>
  <c r="CV19" i="1" l="1"/>
  <c r="CV20" i="1"/>
  <c r="CV21" i="1"/>
  <c r="CV22" i="1"/>
  <c r="CV23" i="1"/>
  <c r="BO8" i="1"/>
  <c r="BO9" i="1"/>
  <c r="CV9" i="1" s="1"/>
  <c r="BO10" i="1"/>
  <c r="CV10" i="1" s="1"/>
  <c r="BO11" i="1"/>
  <c r="CV11" i="1" s="1"/>
  <c r="BO12" i="1"/>
  <c r="CV12" i="1" s="1"/>
  <c r="BO13" i="1"/>
  <c r="CV13" i="1" s="1"/>
  <c r="BO14" i="1"/>
  <c r="CV14" i="1" s="1"/>
  <c r="BO15" i="1"/>
  <c r="CV15" i="1" s="1"/>
  <c r="BO16" i="1"/>
  <c r="CV16" i="1" s="1"/>
  <c r="BO17" i="1"/>
  <c r="CV17" i="1" s="1"/>
  <c r="BO18" i="1"/>
  <c r="CV18" i="1" s="1"/>
  <c r="CV24" i="1"/>
  <c r="CV28" i="1"/>
  <c r="CV30" i="1"/>
  <c r="CV32" i="1"/>
  <c r="CV34" i="1"/>
  <c r="CV36" i="1"/>
  <c r="CV38" i="1"/>
  <c r="CV40" i="1"/>
  <c r="CV42" i="1"/>
  <c r="CV44" i="1"/>
  <c r="CV46" i="1"/>
  <c r="CV48" i="1"/>
  <c r="CV50" i="1"/>
  <c r="CV52" i="1"/>
  <c r="CV54" i="1"/>
  <c r="CV56" i="1"/>
  <c r="CV58" i="1"/>
  <c r="CV60" i="1"/>
  <c r="CV62" i="1"/>
  <c r="CV64" i="1"/>
  <c r="CV66" i="1"/>
  <c r="CV68" i="1"/>
  <c r="CV70" i="1"/>
  <c r="CV72" i="1"/>
  <c r="CV74" i="1"/>
  <c r="CV76" i="1"/>
  <c r="CV78" i="1"/>
  <c r="CV80" i="1"/>
  <c r="CV82" i="1"/>
  <c r="CV84" i="1"/>
  <c r="CV86" i="1"/>
  <c r="CV88" i="1"/>
  <c r="CV90" i="1"/>
  <c r="CV92" i="1"/>
  <c r="CV94" i="1"/>
  <c r="CV8" i="1"/>
  <c r="CV97" i="1"/>
  <c r="CV99" i="1"/>
  <c r="CV101" i="1"/>
  <c r="BO102" i="1"/>
  <c r="CV102" i="1" s="1"/>
  <c r="BO104" i="1"/>
  <c r="CV104" i="1" s="1"/>
  <c r="BO107" i="1"/>
  <c r="CV107" i="1" s="1"/>
  <c r="BO108" i="1" l="1"/>
  <c r="CV108" i="1"/>
</calcChain>
</file>

<file path=xl/comments1.xml><?xml version="1.0" encoding="utf-8"?>
<comments xmlns="http://schemas.openxmlformats.org/spreadsheetml/2006/main">
  <authors>
    <author>laura.uribe</author>
  </authors>
  <commentList>
    <comment ref="A1" authorId="0" shape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<sst xmlns="http://schemas.openxmlformats.org/spreadsheetml/2006/main" count="57" uniqueCount="45">
  <si>
    <t>Plantilla de Personal de Carácter Permanente 2019</t>
  </si>
  <si>
    <t>Nombre de la Plaza</t>
  </si>
  <si>
    <t>Adscripción de la Plaza</t>
  </si>
  <si>
    <t>FF</t>
  </si>
  <si>
    <t>No. Plazas</t>
  </si>
  <si>
    <t>111-113</t>
  </si>
  <si>
    <t>1500 
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</si>
  <si>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</si>
  <si>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</si>
  <si>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</si>
  <si>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</si>
  <si>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</si>
  <si>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</si>
  <si>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</si>
  <si>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</si>
  <si>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</si>
  <si>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</si>
  <si>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</t>
  </si>
  <si>
    <t xml:space="preserve">DIRECCION GENERAL </t>
  </si>
  <si>
    <t>SECRETARIO GENERAL</t>
  </si>
  <si>
    <t>DIRECCION GENERAL</t>
  </si>
  <si>
    <t>AUXILIAR CONTABLILIDAD</t>
  </si>
  <si>
    <t>MAESTRA A</t>
  </si>
  <si>
    <t>CAIC</t>
  </si>
  <si>
    <t>MAESTRA B</t>
  </si>
  <si>
    <t>AUXILIAR  CAIC</t>
  </si>
  <si>
    <t>COCINERA CAIC</t>
  </si>
  <si>
    <t>AYUDANTE COCINA  CAIC</t>
  </si>
  <si>
    <t xml:space="preserve">ENCARGADA DESPENSA </t>
  </si>
  <si>
    <t>ALIMANTARIA</t>
  </si>
  <si>
    <t>AUXILIAR TERAPIAS</t>
  </si>
  <si>
    <t>UBR</t>
  </si>
  <si>
    <t>ENCARGADA DE COMEDOR COMUNITARIO</t>
  </si>
  <si>
    <t xml:space="preserve">COMEDORES </t>
  </si>
  <si>
    <t>AYUDANTE DE COMEDOR COMUNITARIO</t>
  </si>
  <si>
    <t>NUTRIOLOGA</t>
  </si>
  <si>
    <t xml:space="preserve">AUXILIAR CASA DIA </t>
  </si>
  <si>
    <t xml:space="preserve">CASA DIA </t>
  </si>
  <si>
    <t>PSICOLOGA</t>
  </si>
  <si>
    <t>CAETF</t>
  </si>
  <si>
    <t>TRABAJADORA SOCIAL</t>
  </si>
  <si>
    <t>DESARROLLO COMUNITARIO</t>
  </si>
  <si>
    <t>AUXILIAR DE CHOFER</t>
  </si>
  <si>
    <t>COCINERA COMEDOR ASISTENCIAL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</si>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</sst>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6CB"/>
        <bgColor indexed="64"/>
      </patternFill>
    </fill>
    <fill>
      <patternFill patternType="solid">
        <fgColor rgb="FFFFF2D4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8" xfId="0" applyFill="1" applyBorder="1" applyProtection="1"/>
    <xf numFmtId="0" fontId="0" fillId="0" borderId="0" xfId="0" applyFill="1"/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wrapText="1"/>
    </xf>
    <xf numFmtId="0" fontId="5" fillId="2" borderId="16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6" fillId="0" borderId="7" xfId="0" applyFont="1" applyBorder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1" applyNumberFormat="1" applyFont="1" applyBorder="1" applyAlignment="1" applyProtection="1">
      <protection locked="0"/>
    </xf>
    <xf numFmtId="165" fontId="6" fillId="0" borderId="0" xfId="1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Protection="1">
      <protection locked="0"/>
    </xf>
    <xf numFmtId="0" fontId="6" fillId="0" borderId="0" xfId="0" applyFont="1"/>
    <xf numFmtId="0" fontId="7" fillId="0" borderId="22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37" fontId="6" fillId="0" borderId="10" xfId="1" applyNumberFormat="1" applyFont="1" applyFill="1" applyBorder="1" applyAlignment="1" applyProtection="1">
      <alignment horizontal="right" vertical="center"/>
      <protection locked="0"/>
    </xf>
    <xf numFmtId="37" fontId="6" fillId="3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23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4" xfId="1" applyNumberFormat="1" applyFont="1" applyFill="1" applyBorder="1" applyAlignment="1" applyProtection="1">
      <alignment horizontal="right" vertical="center"/>
      <protection locked="0"/>
    </xf>
    <xf numFmtId="37" fontId="6" fillId="0" borderId="5" xfId="1" applyNumberFormat="1" applyFont="1" applyFill="1" applyBorder="1" applyAlignment="1" applyProtection="1">
      <alignment horizontal="right" vertical="center"/>
      <protection locked="0"/>
    </xf>
    <xf numFmtId="37" fontId="6" fillId="0" borderId="6" xfId="1" applyNumberFormat="1" applyFont="1" applyFill="1" applyBorder="1" applyAlignment="1" applyProtection="1">
      <alignment horizontal="right" vertical="center"/>
      <protection locked="0"/>
    </xf>
    <xf numFmtId="37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6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0" applyNumberFormat="1" applyFont="1"/>
    <xf numFmtId="37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7" xfId="0" applyFont="1" applyFill="1" applyBorder="1" applyAlignment="1" applyProtection="1">
      <alignment horizontal="justify" vertical="top" wrapText="1"/>
      <protection locked="0"/>
    </xf>
    <xf numFmtId="0" fontId="7" fillId="0" borderId="28" xfId="0" applyFont="1" applyFill="1" applyBorder="1" applyAlignment="1" applyProtection="1">
      <alignment horizontal="justify" vertical="top" wrapText="1"/>
      <protection locked="0"/>
    </xf>
    <xf numFmtId="0" fontId="7" fillId="0" borderId="29" xfId="0" applyFont="1" applyFill="1" applyBorder="1" applyAlignment="1" applyProtection="1">
      <alignment horizontal="justify" vertical="top" wrapText="1"/>
      <protection locked="0"/>
    </xf>
    <xf numFmtId="0" fontId="6" fillId="0" borderId="30" xfId="0" applyFont="1" applyFill="1" applyBorder="1" applyAlignment="1" applyProtection="1">
      <alignment horizontal="left" vertical="top" wrapText="1"/>
      <protection locked="0"/>
    </xf>
    <xf numFmtId="0" fontId="6" fillId="0" borderId="9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justify" vertical="top" wrapText="1"/>
      <protection locked="0"/>
    </xf>
    <xf numFmtId="0" fontId="6" fillId="0" borderId="31" xfId="0" applyFont="1" applyFill="1" applyBorder="1" applyAlignment="1" applyProtection="1">
      <alignment horizontal="justify" vertical="top" wrapText="1"/>
      <protection locked="0"/>
    </xf>
    <xf numFmtId="0" fontId="6" fillId="0" borderId="5" xfId="0" applyFont="1" applyFill="1" applyBorder="1" applyAlignment="1" applyProtection="1">
      <alignment horizontal="justify" vertical="top" wrapText="1"/>
      <protection locked="0"/>
    </xf>
    <xf numFmtId="0" fontId="6" fillId="0" borderId="6" xfId="0" applyFont="1" applyFill="1" applyBorder="1" applyAlignment="1" applyProtection="1">
      <alignment horizontal="justify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37" fontId="6" fillId="3" borderId="32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3" xfId="0" applyNumberFormat="1" applyFont="1" applyFill="1" applyBorder="1" applyAlignment="1" applyProtection="1">
      <alignment horizontal="right" vertical="center" wrapText="1"/>
      <protection locked="0"/>
    </xf>
    <xf numFmtId="37" fontId="6" fillId="0" borderId="34" xfId="1" applyNumberFormat="1" applyFont="1" applyFill="1" applyBorder="1" applyAlignment="1" applyProtection="1">
      <alignment horizontal="right" vertical="center"/>
      <protection locked="0"/>
    </xf>
    <xf numFmtId="37" fontId="6" fillId="0" borderId="35" xfId="1" applyNumberFormat="1" applyFont="1" applyFill="1" applyBorder="1" applyAlignment="1" applyProtection="1">
      <alignment horizontal="right" vertical="center"/>
      <protection locked="0"/>
    </xf>
    <xf numFmtId="37" fontId="6" fillId="0" borderId="36" xfId="1" applyNumberFormat="1" applyFont="1" applyFill="1" applyBorder="1" applyAlignment="1" applyProtection="1">
      <alignment horizontal="right" vertical="center"/>
      <protection locked="0"/>
    </xf>
    <xf numFmtId="37" fontId="6" fillId="3" borderId="34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5" xfId="0" applyNumberFormat="1" applyFont="1" applyFill="1" applyBorder="1" applyAlignment="1" applyProtection="1">
      <alignment horizontal="right" vertical="center" wrapText="1"/>
      <protection locked="0"/>
    </xf>
    <xf numFmtId="37" fontId="6" fillId="3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right" vertical="center" wrapText="1"/>
      <protection locked="0"/>
    </xf>
    <xf numFmtId="0" fontId="2" fillId="2" borderId="38" xfId="0" applyFont="1" applyFill="1" applyBorder="1" applyAlignment="1" applyProtection="1">
      <alignment horizontal="right" vertical="center" wrapText="1"/>
      <protection locked="0"/>
    </xf>
    <xf numFmtId="0" fontId="2" fillId="2" borderId="39" xfId="0" applyFont="1" applyFill="1" applyBorder="1" applyAlignment="1" applyProtection="1">
      <alignment horizontal="right" vertical="center" wrapText="1"/>
      <protection locked="0"/>
    </xf>
    <xf numFmtId="165" fontId="2" fillId="2" borderId="40" xfId="0" applyNumberFormat="1" applyFont="1" applyFill="1" applyBorder="1" applyAlignment="1" applyProtection="1">
      <alignment horizontal="center" vertical="center"/>
      <protection locked="0"/>
    </xf>
    <xf numFmtId="37" fontId="2" fillId="2" borderId="40" xfId="1" applyNumberFormat="1" applyFont="1" applyFill="1" applyBorder="1" applyAlignment="1" applyProtection="1">
      <alignment horizontal="right" vertical="center"/>
      <protection locked="0"/>
    </xf>
    <xf numFmtId="37" fontId="2" fillId="2" borderId="40" xfId="0" applyNumberFormat="1" applyFont="1" applyFill="1" applyBorder="1" applyAlignment="1" applyProtection="1">
      <alignment horizontal="right" vertical="center" wrapText="1"/>
      <protection locked="0"/>
    </xf>
    <xf numFmtId="37" fontId="2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/>
    <xf numFmtId="3" fontId="6" fillId="0" borderId="42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CIÓN DE INGRESOS"/>
      <sheetName val="PRESUP.EGRESOS FUENTE FINANCIAM"/>
      <sheetName val="PROYECCIONES INGRESOS"/>
      <sheetName val="PROYECCIONES EGRESOS"/>
      <sheetName val="CLASIFIC.ADMINISTRATIVA"/>
      <sheetName val="CLASIFIC.FUNCIONAL DEL GASTO"/>
      <sheetName val="ESTUDIOS ACTUARIALES"/>
      <sheetName val="PLANTILLA  "/>
      <sheetName val=" CAT. FUNCION, SUB FUNCION"/>
    </sheetNames>
    <sheetDataSet>
      <sheetData sheetId="0">
        <row r="2">
          <cell r="A2" t="str">
            <v xml:space="preserve">Sistema Para el Desarrollo Integral  de la Familia de Tizapan el alto jalisco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59"/>
  <sheetViews>
    <sheetView tabSelected="1" workbookViewId="0">
      <selection sqref="A1:XFD1048576"/>
    </sheetView>
  </sheetViews>
  <sheetFormatPr baseColWidth="10" defaultRowHeight="15" x14ac:dyDescent="0.25"/>
  <cols>
    <col min="1" max="9" width="1.7109375" customWidth="1"/>
    <col min="10" max="11" width="3.140625" customWidth="1"/>
    <col min="12" max="12" width="1.7109375" customWidth="1"/>
    <col min="13" max="13" width="3.140625" customWidth="1"/>
    <col min="14" max="14" width="3" customWidth="1"/>
    <col min="15" max="15" width="4" customWidth="1"/>
    <col min="16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57" width="1.7109375" customWidth="1"/>
    <col min="58" max="58" width="2.5703125" customWidth="1"/>
    <col min="59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25" ht="24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3"/>
    </row>
    <row r="2" spans="1:125" ht="17.25" customHeight="1" x14ac:dyDescent="0.25">
      <c r="A2" s="4" t="str">
        <f>'[1]ESTIMACIÓN DE INGRESOS'!A2:C2</f>
        <v xml:space="preserve">Sistema Para el Desarrollo Integral  de la Familia de Tizapan el alto jalisco 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6"/>
    </row>
    <row r="3" spans="1:125" s="11" customFormat="1" ht="3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10"/>
    </row>
    <row r="4" spans="1:125" ht="15" customHeight="1" x14ac:dyDescent="0.25">
      <c r="A4" s="12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 t="s">
        <v>2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3</v>
      </c>
      <c r="AE4" s="13"/>
      <c r="AF4" s="13"/>
      <c r="AG4" s="14" t="s">
        <v>4</v>
      </c>
      <c r="AH4" s="14"/>
      <c r="AI4" s="14"/>
      <c r="AJ4" s="15"/>
      <c r="AK4" s="16" t="s">
        <v>5</v>
      </c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8"/>
      <c r="AY4" s="16">
        <v>131</v>
      </c>
      <c r="AZ4" s="17"/>
      <c r="BA4" s="17"/>
      <c r="BB4" s="17"/>
      <c r="BC4" s="17"/>
      <c r="BD4" s="17"/>
      <c r="BE4" s="17"/>
      <c r="BF4" s="18"/>
      <c r="BG4" s="16">
        <v>132</v>
      </c>
      <c r="BH4" s="17"/>
      <c r="BI4" s="17"/>
      <c r="BJ4" s="17"/>
      <c r="BK4" s="17"/>
      <c r="BL4" s="17"/>
      <c r="BM4" s="17"/>
      <c r="BN4" s="18"/>
      <c r="BO4" s="16">
        <v>132</v>
      </c>
      <c r="BP4" s="17"/>
      <c r="BQ4" s="17"/>
      <c r="BR4" s="17"/>
      <c r="BS4" s="17"/>
      <c r="BT4" s="17"/>
      <c r="BU4" s="17"/>
      <c r="BV4" s="18"/>
      <c r="BW4" s="16">
        <v>133</v>
      </c>
      <c r="BX4" s="17"/>
      <c r="BY4" s="17"/>
      <c r="BZ4" s="17"/>
      <c r="CA4" s="17"/>
      <c r="CB4" s="17"/>
      <c r="CC4" s="17"/>
      <c r="CD4" s="18"/>
      <c r="CE4" s="16">
        <v>134</v>
      </c>
      <c r="CF4" s="17"/>
      <c r="CG4" s="17"/>
      <c r="CH4" s="17"/>
      <c r="CI4" s="17"/>
      <c r="CJ4" s="17"/>
      <c r="CK4" s="17"/>
      <c r="CL4" s="17"/>
      <c r="CM4" s="18"/>
      <c r="CN4" s="19" t="s">
        <v>6</v>
      </c>
      <c r="CO4" s="20"/>
      <c r="CP4" s="20"/>
      <c r="CQ4" s="20"/>
      <c r="CR4" s="20"/>
      <c r="CS4" s="20"/>
      <c r="CT4" s="20"/>
      <c r="CU4" s="21"/>
      <c r="CV4" s="19" t="s">
        <v>7</v>
      </c>
      <c r="CW4" s="20"/>
      <c r="CX4" s="20"/>
      <c r="CY4" s="20"/>
      <c r="CZ4" s="20"/>
      <c r="DA4" s="20"/>
      <c r="DB4" s="20"/>
      <c r="DC4" s="20"/>
      <c r="DD4" s="20"/>
      <c r="DE4" s="22"/>
    </row>
    <row r="5" spans="1:125" ht="12.75" customHeight="1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4"/>
      <c r="AI5" s="14"/>
      <c r="AJ5" s="15"/>
      <c r="AK5" s="23" t="s">
        <v>8</v>
      </c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5"/>
      <c r="AY5" s="26" t="s">
        <v>9</v>
      </c>
      <c r="AZ5" s="27"/>
      <c r="BA5" s="27"/>
      <c r="BB5" s="27"/>
      <c r="BC5" s="27"/>
      <c r="BD5" s="27"/>
      <c r="BE5" s="27"/>
      <c r="BF5" s="28"/>
      <c r="BG5" s="26" t="s">
        <v>10</v>
      </c>
      <c r="BH5" s="27"/>
      <c r="BI5" s="27"/>
      <c r="BJ5" s="27"/>
      <c r="BK5" s="27"/>
      <c r="BL5" s="27"/>
      <c r="BM5" s="27"/>
      <c r="BN5" s="28"/>
      <c r="BO5" s="26" t="s">
        <v>11</v>
      </c>
      <c r="BP5" s="27"/>
      <c r="BQ5" s="27"/>
      <c r="BR5" s="27"/>
      <c r="BS5" s="27"/>
      <c r="BT5" s="27"/>
      <c r="BU5" s="27"/>
      <c r="BV5" s="28"/>
      <c r="BW5" s="26" t="s">
        <v>12</v>
      </c>
      <c r="BX5" s="29"/>
      <c r="BY5" s="29"/>
      <c r="BZ5" s="29"/>
      <c r="CA5" s="29"/>
      <c r="CB5" s="29"/>
      <c r="CC5" s="29"/>
      <c r="CD5" s="30"/>
      <c r="CE5" s="31" t="s">
        <v>13</v>
      </c>
      <c r="CF5" s="29"/>
      <c r="CG5" s="29"/>
      <c r="CH5" s="29"/>
      <c r="CI5" s="29"/>
      <c r="CJ5" s="29"/>
      <c r="CK5" s="29"/>
      <c r="CL5" s="29"/>
      <c r="CM5" s="30"/>
      <c r="CN5" s="26"/>
      <c r="CO5" s="27"/>
      <c r="CP5" s="27"/>
      <c r="CQ5" s="27"/>
      <c r="CR5" s="27"/>
      <c r="CS5" s="27"/>
      <c r="CT5" s="27"/>
      <c r="CU5" s="28"/>
      <c r="CV5" s="26"/>
      <c r="CW5" s="27"/>
      <c r="CX5" s="27"/>
      <c r="CY5" s="27"/>
      <c r="CZ5" s="27"/>
      <c r="DA5" s="27"/>
      <c r="DB5" s="27"/>
      <c r="DC5" s="27"/>
      <c r="DD5" s="27"/>
      <c r="DE5" s="32"/>
    </row>
    <row r="6" spans="1:125" ht="44.25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4"/>
      <c r="AI6" s="14"/>
      <c r="AJ6" s="14"/>
      <c r="AK6" s="33" t="s">
        <v>14</v>
      </c>
      <c r="AL6" s="33"/>
      <c r="AM6" s="33"/>
      <c r="AN6" s="33"/>
      <c r="AO6" s="33"/>
      <c r="AP6" s="33"/>
      <c r="AQ6" s="33" t="s">
        <v>15</v>
      </c>
      <c r="AR6" s="33"/>
      <c r="AS6" s="33"/>
      <c r="AT6" s="33"/>
      <c r="AU6" s="33"/>
      <c r="AV6" s="33"/>
      <c r="AW6" s="33"/>
      <c r="AX6" s="33"/>
      <c r="AY6" s="34" t="s">
        <v>16</v>
      </c>
      <c r="AZ6" s="35"/>
      <c r="BA6" s="35"/>
      <c r="BB6" s="35"/>
      <c r="BC6" s="35"/>
      <c r="BD6" s="35"/>
      <c r="BE6" s="35"/>
      <c r="BF6" s="36"/>
      <c r="BG6" s="37"/>
      <c r="BH6" s="38"/>
      <c r="BI6" s="38"/>
      <c r="BJ6" s="38"/>
      <c r="BK6" s="38"/>
      <c r="BL6" s="38"/>
      <c r="BM6" s="38"/>
      <c r="BN6" s="39"/>
      <c r="BO6" s="37"/>
      <c r="BP6" s="38"/>
      <c r="BQ6" s="38"/>
      <c r="BR6" s="38"/>
      <c r="BS6" s="38"/>
      <c r="BT6" s="38"/>
      <c r="BU6" s="38"/>
      <c r="BV6" s="39"/>
      <c r="BW6" s="23"/>
      <c r="BX6" s="24"/>
      <c r="BY6" s="24"/>
      <c r="BZ6" s="24"/>
      <c r="CA6" s="24"/>
      <c r="CB6" s="24"/>
      <c r="CC6" s="24"/>
      <c r="CD6" s="25"/>
      <c r="CE6" s="23"/>
      <c r="CF6" s="24"/>
      <c r="CG6" s="24"/>
      <c r="CH6" s="24"/>
      <c r="CI6" s="24"/>
      <c r="CJ6" s="24"/>
      <c r="CK6" s="24"/>
      <c r="CL6" s="24"/>
      <c r="CM6" s="25"/>
      <c r="CN6" s="37"/>
      <c r="CO6" s="38"/>
      <c r="CP6" s="38"/>
      <c r="CQ6" s="38"/>
      <c r="CR6" s="38"/>
      <c r="CS6" s="38"/>
      <c r="CT6" s="38"/>
      <c r="CU6" s="39"/>
      <c r="CV6" s="37"/>
      <c r="CW6" s="38"/>
      <c r="CX6" s="38"/>
      <c r="CY6" s="38"/>
      <c r="CZ6" s="38"/>
      <c r="DA6" s="38"/>
      <c r="DB6" s="38"/>
      <c r="DC6" s="38"/>
      <c r="DD6" s="38"/>
      <c r="DE6" s="40"/>
    </row>
    <row r="7" spans="1:125" s="47" customFormat="1" ht="6" hidden="1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>
        <v>35480</v>
      </c>
      <c r="AH7" s="43"/>
      <c r="AI7" s="43"/>
      <c r="AJ7" s="43"/>
      <c r="AK7" s="44"/>
      <c r="AL7" s="44"/>
      <c r="AM7" s="44"/>
      <c r="AN7" s="44"/>
      <c r="AO7" s="44"/>
      <c r="AP7" s="44"/>
      <c r="AQ7" s="45"/>
      <c r="AR7" s="45"/>
      <c r="AS7" s="45"/>
      <c r="AT7" s="45"/>
      <c r="AU7" s="45"/>
      <c r="AV7" s="45"/>
      <c r="AW7" s="45"/>
      <c r="AX7" s="45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6"/>
    </row>
    <row r="8" spans="1:125" s="47" customFormat="1" ht="23.25" customHeight="1" x14ac:dyDescent="0.2">
      <c r="A8" s="48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 t="s">
        <v>18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50">
        <v>1.1000000000000001</v>
      </c>
      <c r="AE8" s="50"/>
      <c r="AF8" s="50"/>
      <c r="AG8" s="51">
        <v>1</v>
      </c>
      <c r="AH8" s="51"/>
      <c r="AI8" s="51"/>
      <c r="AJ8" s="51"/>
      <c r="AK8" s="52">
        <v>12000</v>
      </c>
      <c r="AL8" s="52"/>
      <c r="AM8" s="52"/>
      <c r="AN8" s="52"/>
      <c r="AO8" s="52"/>
      <c r="AP8" s="52"/>
      <c r="AQ8" s="53">
        <f>AG8*AK8*12</f>
        <v>144000</v>
      </c>
      <c r="AR8" s="53"/>
      <c r="AS8" s="53"/>
      <c r="AT8" s="53"/>
      <c r="AU8" s="53"/>
      <c r="AV8" s="53"/>
      <c r="AW8" s="53"/>
      <c r="AX8" s="53"/>
      <c r="AY8" s="54"/>
      <c r="AZ8" s="54"/>
      <c r="BA8" s="54"/>
      <c r="BB8" s="54"/>
      <c r="BC8" s="54"/>
      <c r="BD8" s="54"/>
      <c r="BE8" s="54"/>
      <c r="BF8" s="54"/>
      <c r="BG8" s="53">
        <f>SUM((AK8/30)*16)*0.25</f>
        <v>1600</v>
      </c>
      <c r="BH8" s="53"/>
      <c r="BI8" s="53"/>
      <c r="BJ8" s="53"/>
      <c r="BK8" s="53"/>
      <c r="BL8" s="53"/>
      <c r="BM8" s="53"/>
      <c r="BN8" s="53"/>
      <c r="BO8" s="53">
        <f>AQ8/365*50</f>
        <v>19726.027397260274</v>
      </c>
      <c r="BP8" s="53"/>
      <c r="BQ8" s="53"/>
      <c r="BR8" s="53"/>
      <c r="BS8" s="53"/>
      <c r="BT8" s="53"/>
      <c r="BU8" s="53"/>
      <c r="BV8" s="53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3">
        <f>SUM(AQ8:CU8)</f>
        <v>165326.02739726027</v>
      </c>
      <c r="CW8" s="53"/>
      <c r="CX8" s="53"/>
      <c r="CY8" s="53"/>
      <c r="CZ8" s="53"/>
      <c r="DA8" s="53"/>
      <c r="DB8" s="53"/>
      <c r="DC8" s="53"/>
      <c r="DD8" s="53"/>
      <c r="DE8" s="55"/>
    </row>
    <row r="9" spans="1:125" s="47" customFormat="1" ht="23.25" customHeight="1" x14ac:dyDescent="0.2">
      <c r="A9" s="48" t="s">
        <v>19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 t="s">
        <v>20</v>
      </c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50">
        <v>1.1000000000000001</v>
      </c>
      <c r="AE9" s="50"/>
      <c r="AF9" s="50"/>
      <c r="AG9" s="51">
        <v>1</v>
      </c>
      <c r="AH9" s="51"/>
      <c r="AI9" s="51"/>
      <c r="AJ9" s="51"/>
      <c r="AK9" s="56">
        <v>6000</v>
      </c>
      <c r="AL9" s="57"/>
      <c r="AM9" s="57"/>
      <c r="AN9" s="57"/>
      <c r="AO9" s="57"/>
      <c r="AP9" s="58"/>
      <c r="AQ9" s="53">
        <f>AG9*AK9*12</f>
        <v>72000</v>
      </c>
      <c r="AR9" s="53"/>
      <c r="AS9" s="53"/>
      <c r="AT9" s="53"/>
      <c r="AU9" s="53"/>
      <c r="AV9" s="53"/>
      <c r="AW9" s="53"/>
      <c r="AX9" s="53"/>
      <c r="AY9" s="59"/>
      <c r="AZ9" s="60"/>
      <c r="BA9" s="60"/>
      <c r="BB9" s="60"/>
      <c r="BC9" s="60"/>
      <c r="BD9" s="60"/>
      <c r="BE9" s="60"/>
      <c r="BF9" s="61"/>
      <c r="BG9" s="53">
        <f t="shared" ref="BG9:BG26" si="0">SUM((AK9/30)*16)*0.25</f>
        <v>800</v>
      </c>
      <c r="BH9" s="53"/>
      <c r="BI9" s="53"/>
      <c r="BJ9" s="53"/>
      <c r="BK9" s="53"/>
      <c r="BL9" s="53"/>
      <c r="BM9" s="53"/>
      <c r="BN9" s="53"/>
      <c r="BO9" s="62">
        <f t="shared" ref="BO9:BO72" si="1">AQ9/365*50</f>
        <v>9863.0136986301368</v>
      </c>
      <c r="BP9" s="63"/>
      <c r="BQ9" s="63"/>
      <c r="BR9" s="63"/>
      <c r="BS9" s="63"/>
      <c r="BT9" s="63"/>
      <c r="BU9" s="63"/>
      <c r="BV9" s="6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3">
        <f t="shared" ref="CV9:CV69" si="2">SUM(AQ9:CU9)</f>
        <v>82663.013698630137</v>
      </c>
      <c r="CW9" s="53"/>
      <c r="CX9" s="53"/>
      <c r="CY9" s="53"/>
      <c r="CZ9" s="53"/>
      <c r="DA9" s="53"/>
      <c r="DB9" s="53"/>
      <c r="DC9" s="53"/>
      <c r="DD9" s="53"/>
      <c r="DE9" s="55"/>
      <c r="DU9" s="65"/>
    </row>
    <row r="10" spans="1:125" s="47" customFormat="1" ht="23.2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 t="s">
        <v>18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0">
        <v>1.1000000000000001</v>
      </c>
      <c r="AE10" s="50"/>
      <c r="AF10" s="50"/>
      <c r="AG10" s="51">
        <v>1</v>
      </c>
      <c r="AH10" s="51"/>
      <c r="AI10" s="51"/>
      <c r="AJ10" s="51"/>
      <c r="AK10" s="56">
        <v>8000</v>
      </c>
      <c r="AL10" s="57"/>
      <c r="AM10" s="57"/>
      <c r="AN10" s="57"/>
      <c r="AO10" s="57"/>
      <c r="AP10" s="58"/>
      <c r="AQ10" s="53">
        <f t="shared" ref="AQ10:AQ73" si="3">AG10*AK10*12</f>
        <v>96000</v>
      </c>
      <c r="AR10" s="53"/>
      <c r="AS10" s="53"/>
      <c r="AT10" s="53"/>
      <c r="AU10" s="53"/>
      <c r="AV10" s="53"/>
      <c r="AW10" s="53"/>
      <c r="AX10" s="53"/>
      <c r="AY10" s="59"/>
      <c r="AZ10" s="60"/>
      <c r="BA10" s="60"/>
      <c r="BB10" s="60"/>
      <c r="BC10" s="60"/>
      <c r="BD10" s="60"/>
      <c r="BE10" s="60"/>
      <c r="BF10" s="61"/>
      <c r="BG10" s="53">
        <f t="shared" si="0"/>
        <v>1066.6666666666667</v>
      </c>
      <c r="BH10" s="53"/>
      <c r="BI10" s="53"/>
      <c r="BJ10" s="53"/>
      <c r="BK10" s="53"/>
      <c r="BL10" s="53"/>
      <c r="BM10" s="53"/>
      <c r="BN10" s="53"/>
      <c r="BO10" s="62">
        <f t="shared" si="1"/>
        <v>13150.68493150685</v>
      </c>
      <c r="BP10" s="63"/>
      <c r="BQ10" s="63"/>
      <c r="BR10" s="63"/>
      <c r="BS10" s="63"/>
      <c r="BT10" s="63"/>
      <c r="BU10" s="63"/>
      <c r="BV10" s="6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3">
        <f t="shared" si="2"/>
        <v>110217.35159817353</v>
      </c>
      <c r="CW10" s="53"/>
      <c r="CX10" s="53"/>
      <c r="CY10" s="53"/>
      <c r="CZ10" s="53"/>
      <c r="DA10" s="53"/>
      <c r="DB10" s="53"/>
      <c r="DC10" s="53"/>
      <c r="DD10" s="53"/>
      <c r="DE10" s="55"/>
      <c r="DU10" s="65"/>
    </row>
    <row r="11" spans="1:125" s="47" customFormat="1" ht="23.25" customHeight="1" x14ac:dyDescent="0.2">
      <c r="A11" s="48" t="s">
        <v>22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 t="s">
        <v>23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50">
        <v>1.1000000000000001</v>
      </c>
      <c r="AE11" s="50"/>
      <c r="AF11" s="50"/>
      <c r="AG11" s="51">
        <v>1</v>
      </c>
      <c r="AH11" s="51"/>
      <c r="AI11" s="51"/>
      <c r="AJ11" s="51"/>
      <c r="AK11" s="56">
        <v>5200</v>
      </c>
      <c r="AL11" s="57"/>
      <c r="AM11" s="57"/>
      <c r="AN11" s="57"/>
      <c r="AO11" s="57"/>
      <c r="AP11" s="58"/>
      <c r="AQ11" s="53">
        <f>AG11*AK11*12</f>
        <v>62400</v>
      </c>
      <c r="AR11" s="53"/>
      <c r="AS11" s="53"/>
      <c r="AT11" s="53"/>
      <c r="AU11" s="53"/>
      <c r="AV11" s="53"/>
      <c r="AW11" s="53"/>
      <c r="AX11" s="53"/>
      <c r="AY11" s="66"/>
      <c r="AZ11" s="67"/>
      <c r="BA11" s="67"/>
      <c r="BB11" s="67"/>
      <c r="BC11" s="67"/>
      <c r="BD11" s="67"/>
      <c r="BE11" s="67"/>
      <c r="BF11" s="68"/>
      <c r="BG11" s="53">
        <f t="shared" si="0"/>
        <v>693.33333333333337</v>
      </c>
      <c r="BH11" s="53"/>
      <c r="BI11" s="53"/>
      <c r="BJ11" s="53"/>
      <c r="BK11" s="53"/>
      <c r="BL11" s="53"/>
      <c r="BM11" s="53"/>
      <c r="BN11" s="53"/>
      <c r="BO11" s="62">
        <f>AQ11/365*50</f>
        <v>8547.9452054794529</v>
      </c>
      <c r="BP11" s="63"/>
      <c r="BQ11" s="63"/>
      <c r="BR11" s="63"/>
      <c r="BS11" s="63"/>
      <c r="BT11" s="63"/>
      <c r="BU11" s="63"/>
      <c r="BV11" s="6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3">
        <f>SUM(AQ11:CU11)</f>
        <v>71641.278538812796</v>
      </c>
      <c r="CW11" s="53"/>
      <c r="CX11" s="53"/>
      <c r="CY11" s="53"/>
      <c r="CZ11" s="53"/>
      <c r="DA11" s="53"/>
      <c r="DB11" s="53"/>
      <c r="DC11" s="53"/>
      <c r="DD11" s="53"/>
      <c r="DE11" s="55"/>
    </row>
    <row r="12" spans="1:125" s="47" customFormat="1" ht="23.25" customHeight="1" x14ac:dyDescent="0.2">
      <c r="A12" s="69" t="s">
        <v>24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49" t="s">
        <v>23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>
        <v>1.1000000000000001</v>
      </c>
      <c r="AE12" s="50"/>
      <c r="AF12" s="50"/>
      <c r="AG12" s="51">
        <v>2</v>
      </c>
      <c r="AH12" s="51"/>
      <c r="AI12" s="51"/>
      <c r="AJ12" s="51"/>
      <c r="AK12" s="56">
        <v>4400</v>
      </c>
      <c r="AL12" s="57"/>
      <c r="AM12" s="57"/>
      <c r="AN12" s="57"/>
      <c r="AO12" s="57"/>
      <c r="AP12" s="58"/>
      <c r="AQ12" s="53">
        <f t="shared" si="3"/>
        <v>105600</v>
      </c>
      <c r="AR12" s="53"/>
      <c r="AS12" s="53"/>
      <c r="AT12" s="53"/>
      <c r="AU12" s="53"/>
      <c r="AV12" s="53"/>
      <c r="AW12" s="53"/>
      <c r="AX12" s="53"/>
      <c r="AY12" s="66"/>
      <c r="AZ12" s="67"/>
      <c r="BA12" s="67"/>
      <c r="BB12" s="67"/>
      <c r="BC12" s="67"/>
      <c r="BD12" s="67"/>
      <c r="BE12" s="67"/>
      <c r="BF12" s="68"/>
      <c r="BG12" s="53">
        <f t="shared" si="0"/>
        <v>586.66666666666663</v>
      </c>
      <c r="BH12" s="53"/>
      <c r="BI12" s="53"/>
      <c r="BJ12" s="53"/>
      <c r="BK12" s="53"/>
      <c r="BL12" s="53"/>
      <c r="BM12" s="53"/>
      <c r="BN12" s="53"/>
      <c r="BO12" s="62">
        <f t="shared" si="1"/>
        <v>14465.753424657536</v>
      </c>
      <c r="BP12" s="63"/>
      <c r="BQ12" s="63"/>
      <c r="BR12" s="63"/>
      <c r="BS12" s="63"/>
      <c r="BT12" s="63"/>
      <c r="BU12" s="63"/>
      <c r="BV12" s="6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3">
        <f t="shared" si="2"/>
        <v>120652.42009132421</v>
      </c>
      <c r="CW12" s="53"/>
      <c r="CX12" s="53"/>
      <c r="CY12" s="53"/>
      <c r="CZ12" s="53"/>
      <c r="DA12" s="53"/>
      <c r="DB12" s="53"/>
      <c r="DC12" s="53"/>
      <c r="DD12" s="53"/>
      <c r="DE12" s="55"/>
    </row>
    <row r="13" spans="1:125" s="47" customFormat="1" ht="23.25" customHeight="1" x14ac:dyDescent="0.2">
      <c r="A13" s="48" t="s">
        <v>25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 t="s">
        <v>23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>
        <v>1.1000000000000001</v>
      </c>
      <c r="AE13" s="50"/>
      <c r="AF13" s="50"/>
      <c r="AG13" s="51">
        <v>1</v>
      </c>
      <c r="AH13" s="51"/>
      <c r="AI13" s="51"/>
      <c r="AJ13" s="51"/>
      <c r="AK13" s="56">
        <v>4000</v>
      </c>
      <c r="AL13" s="57"/>
      <c r="AM13" s="57"/>
      <c r="AN13" s="57"/>
      <c r="AO13" s="57"/>
      <c r="AP13" s="58"/>
      <c r="AQ13" s="53">
        <f t="shared" si="3"/>
        <v>48000</v>
      </c>
      <c r="AR13" s="53"/>
      <c r="AS13" s="53"/>
      <c r="AT13" s="53"/>
      <c r="AU13" s="53"/>
      <c r="AV13" s="53"/>
      <c r="AW13" s="53"/>
      <c r="AX13" s="53"/>
      <c r="AY13" s="59"/>
      <c r="AZ13" s="60"/>
      <c r="BA13" s="60"/>
      <c r="BB13" s="60"/>
      <c r="BC13" s="60"/>
      <c r="BD13" s="60"/>
      <c r="BE13" s="60"/>
      <c r="BF13" s="61"/>
      <c r="BG13" s="53">
        <f t="shared" si="0"/>
        <v>533.33333333333337</v>
      </c>
      <c r="BH13" s="53"/>
      <c r="BI13" s="53"/>
      <c r="BJ13" s="53"/>
      <c r="BK13" s="53"/>
      <c r="BL13" s="53"/>
      <c r="BM13" s="53"/>
      <c r="BN13" s="53"/>
      <c r="BO13" s="62">
        <f t="shared" si="1"/>
        <v>6575.3424657534251</v>
      </c>
      <c r="BP13" s="63"/>
      <c r="BQ13" s="63"/>
      <c r="BR13" s="63"/>
      <c r="BS13" s="63"/>
      <c r="BT13" s="63"/>
      <c r="BU13" s="63"/>
      <c r="BV13" s="6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3">
        <f t="shared" si="2"/>
        <v>55108.675799086763</v>
      </c>
      <c r="CW13" s="53"/>
      <c r="CX13" s="53"/>
      <c r="CY13" s="53"/>
      <c r="CZ13" s="53"/>
      <c r="DA13" s="53"/>
      <c r="DB13" s="53"/>
      <c r="DC13" s="53"/>
      <c r="DD13" s="53"/>
      <c r="DE13" s="55"/>
    </row>
    <row r="14" spans="1:125" s="47" customFormat="1" ht="23.25" customHeight="1" x14ac:dyDescent="0.2">
      <c r="A14" s="48" t="s">
        <v>26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72" t="s">
        <v>23</v>
      </c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50">
        <v>1.1000000000000001</v>
      </c>
      <c r="AE14" s="50"/>
      <c r="AF14" s="50"/>
      <c r="AG14" s="51">
        <v>1</v>
      </c>
      <c r="AH14" s="51"/>
      <c r="AI14" s="51"/>
      <c r="AJ14" s="51"/>
      <c r="AK14" s="56">
        <v>4200</v>
      </c>
      <c r="AL14" s="57"/>
      <c r="AM14" s="57"/>
      <c r="AN14" s="57"/>
      <c r="AO14" s="57"/>
      <c r="AP14" s="58"/>
      <c r="AQ14" s="53">
        <f t="shared" si="3"/>
        <v>50400</v>
      </c>
      <c r="AR14" s="53"/>
      <c r="AS14" s="53"/>
      <c r="AT14" s="53"/>
      <c r="AU14" s="53"/>
      <c r="AV14" s="53"/>
      <c r="AW14" s="53"/>
      <c r="AX14" s="53"/>
      <c r="AY14" s="59"/>
      <c r="AZ14" s="60"/>
      <c r="BA14" s="60"/>
      <c r="BB14" s="60"/>
      <c r="BC14" s="60"/>
      <c r="BD14" s="60"/>
      <c r="BE14" s="60"/>
      <c r="BF14" s="61"/>
      <c r="BG14" s="53">
        <f t="shared" si="0"/>
        <v>560</v>
      </c>
      <c r="BH14" s="53"/>
      <c r="BI14" s="53"/>
      <c r="BJ14" s="53"/>
      <c r="BK14" s="53"/>
      <c r="BL14" s="53"/>
      <c r="BM14" s="53"/>
      <c r="BN14" s="53"/>
      <c r="BO14" s="62">
        <f t="shared" si="1"/>
        <v>6904.1095890410961</v>
      </c>
      <c r="BP14" s="63"/>
      <c r="BQ14" s="63"/>
      <c r="BR14" s="63"/>
      <c r="BS14" s="63"/>
      <c r="BT14" s="63"/>
      <c r="BU14" s="63"/>
      <c r="BV14" s="6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3">
        <f t="shared" si="2"/>
        <v>57864.109589041094</v>
      </c>
      <c r="CW14" s="53"/>
      <c r="CX14" s="53"/>
      <c r="CY14" s="53"/>
      <c r="CZ14" s="53"/>
      <c r="DA14" s="53"/>
      <c r="DB14" s="53"/>
      <c r="DC14" s="53"/>
      <c r="DD14" s="53"/>
      <c r="DE14" s="55"/>
    </row>
    <row r="15" spans="1:125" s="47" customFormat="1" ht="23.25" customHeight="1" x14ac:dyDescent="0.2">
      <c r="A15" s="48" t="s">
        <v>27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72" t="s">
        <v>23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50">
        <v>1.1000000000000001</v>
      </c>
      <c r="AE15" s="50"/>
      <c r="AF15" s="50"/>
      <c r="AG15" s="51">
        <v>1</v>
      </c>
      <c r="AH15" s="51"/>
      <c r="AI15" s="51"/>
      <c r="AJ15" s="51"/>
      <c r="AK15" s="56">
        <v>4000</v>
      </c>
      <c r="AL15" s="57"/>
      <c r="AM15" s="57"/>
      <c r="AN15" s="57"/>
      <c r="AO15" s="57"/>
      <c r="AP15" s="58"/>
      <c r="AQ15" s="53">
        <f>AG15*AK15*12</f>
        <v>48000</v>
      </c>
      <c r="AR15" s="53"/>
      <c r="AS15" s="53"/>
      <c r="AT15" s="53"/>
      <c r="AU15" s="53"/>
      <c r="AV15" s="53"/>
      <c r="AW15" s="53"/>
      <c r="AX15" s="53"/>
      <c r="AY15" s="59"/>
      <c r="AZ15" s="60"/>
      <c r="BA15" s="60"/>
      <c r="BB15" s="60"/>
      <c r="BC15" s="60"/>
      <c r="BD15" s="60"/>
      <c r="BE15" s="60"/>
      <c r="BF15" s="61"/>
      <c r="BG15" s="53">
        <f t="shared" si="0"/>
        <v>533.33333333333337</v>
      </c>
      <c r="BH15" s="53"/>
      <c r="BI15" s="53"/>
      <c r="BJ15" s="53"/>
      <c r="BK15" s="53"/>
      <c r="BL15" s="53"/>
      <c r="BM15" s="53"/>
      <c r="BN15" s="53"/>
      <c r="BO15" s="62">
        <f t="shared" si="1"/>
        <v>6575.3424657534251</v>
      </c>
      <c r="BP15" s="63"/>
      <c r="BQ15" s="63"/>
      <c r="BR15" s="63"/>
      <c r="BS15" s="63"/>
      <c r="BT15" s="63"/>
      <c r="BU15" s="63"/>
      <c r="BV15" s="6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3">
        <f>SUM(AQ15:CU15)</f>
        <v>55108.675799086763</v>
      </c>
      <c r="CW15" s="53"/>
      <c r="CX15" s="53"/>
      <c r="CY15" s="53"/>
      <c r="CZ15" s="53"/>
      <c r="DA15" s="53"/>
      <c r="DB15" s="53"/>
      <c r="DC15" s="53"/>
      <c r="DD15" s="53"/>
      <c r="DE15" s="55"/>
    </row>
    <row r="16" spans="1:125" s="47" customFormat="1" ht="23.25" customHeight="1" x14ac:dyDescent="0.2">
      <c r="A16" s="48" t="s">
        <v>28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72" t="s">
        <v>29</v>
      </c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50">
        <v>1.1000000000000001</v>
      </c>
      <c r="AE16" s="50"/>
      <c r="AF16" s="50"/>
      <c r="AG16" s="51">
        <v>1</v>
      </c>
      <c r="AH16" s="51"/>
      <c r="AI16" s="51"/>
      <c r="AJ16" s="51"/>
      <c r="AK16" s="56">
        <v>6000</v>
      </c>
      <c r="AL16" s="57"/>
      <c r="AM16" s="57"/>
      <c r="AN16" s="57"/>
      <c r="AO16" s="57"/>
      <c r="AP16" s="58"/>
      <c r="AQ16" s="53">
        <f>AG16*AK16*12</f>
        <v>72000</v>
      </c>
      <c r="AR16" s="53"/>
      <c r="AS16" s="53"/>
      <c r="AT16" s="53"/>
      <c r="AU16" s="53"/>
      <c r="AV16" s="53"/>
      <c r="AW16" s="53"/>
      <c r="AX16" s="53"/>
      <c r="AY16" s="59"/>
      <c r="AZ16" s="60"/>
      <c r="BA16" s="60"/>
      <c r="BB16" s="60"/>
      <c r="BC16" s="60"/>
      <c r="BD16" s="60"/>
      <c r="BE16" s="60"/>
      <c r="BF16" s="61"/>
      <c r="BG16" s="53">
        <f t="shared" si="0"/>
        <v>800</v>
      </c>
      <c r="BH16" s="53"/>
      <c r="BI16" s="53"/>
      <c r="BJ16" s="53"/>
      <c r="BK16" s="53"/>
      <c r="BL16" s="53"/>
      <c r="BM16" s="53"/>
      <c r="BN16" s="53"/>
      <c r="BO16" s="62">
        <f t="shared" si="1"/>
        <v>9863.0136986301368</v>
      </c>
      <c r="BP16" s="63"/>
      <c r="BQ16" s="63"/>
      <c r="BR16" s="63"/>
      <c r="BS16" s="63"/>
      <c r="BT16" s="63"/>
      <c r="BU16" s="63"/>
      <c r="BV16" s="6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3">
        <f>SUM(AQ16:CU16)</f>
        <v>82663.013698630137</v>
      </c>
      <c r="CW16" s="53"/>
      <c r="CX16" s="53"/>
      <c r="CY16" s="53"/>
      <c r="CZ16" s="53"/>
      <c r="DA16" s="53"/>
      <c r="DB16" s="53"/>
      <c r="DC16" s="53"/>
      <c r="DD16" s="53"/>
      <c r="DE16" s="55"/>
    </row>
    <row r="17" spans="1:125" s="47" customFormat="1" ht="23.25" customHeight="1" x14ac:dyDescent="0.2">
      <c r="A17" s="48" t="s">
        <v>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72" t="s">
        <v>31</v>
      </c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50">
        <v>1.1000000000000001</v>
      </c>
      <c r="AE17" s="50"/>
      <c r="AF17" s="50"/>
      <c r="AG17" s="51">
        <v>1</v>
      </c>
      <c r="AH17" s="51"/>
      <c r="AI17" s="51"/>
      <c r="AJ17" s="51"/>
      <c r="AK17" s="56">
        <v>3400</v>
      </c>
      <c r="AL17" s="57"/>
      <c r="AM17" s="57"/>
      <c r="AN17" s="57"/>
      <c r="AO17" s="57"/>
      <c r="AP17" s="58"/>
      <c r="AQ17" s="53">
        <f t="shared" si="3"/>
        <v>40800</v>
      </c>
      <c r="AR17" s="53"/>
      <c r="AS17" s="53"/>
      <c r="AT17" s="53"/>
      <c r="AU17" s="53"/>
      <c r="AV17" s="53"/>
      <c r="AW17" s="53"/>
      <c r="AX17" s="53"/>
      <c r="AY17" s="59"/>
      <c r="AZ17" s="60"/>
      <c r="BA17" s="60"/>
      <c r="BB17" s="60"/>
      <c r="BC17" s="60"/>
      <c r="BD17" s="60"/>
      <c r="BE17" s="60"/>
      <c r="BF17" s="61"/>
      <c r="BG17" s="53">
        <f t="shared" si="0"/>
        <v>453.33333333333331</v>
      </c>
      <c r="BH17" s="53"/>
      <c r="BI17" s="53"/>
      <c r="BJ17" s="53"/>
      <c r="BK17" s="53"/>
      <c r="BL17" s="53"/>
      <c r="BM17" s="53"/>
      <c r="BN17" s="53"/>
      <c r="BO17" s="62">
        <f t="shared" si="1"/>
        <v>5589.0410958904113</v>
      </c>
      <c r="BP17" s="63"/>
      <c r="BQ17" s="63"/>
      <c r="BR17" s="63"/>
      <c r="BS17" s="63"/>
      <c r="BT17" s="63"/>
      <c r="BU17" s="63"/>
      <c r="BV17" s="6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3">
        <f t="shared" si="2"/>
        <v>46842.374429223746</v>
      </c>
      <c r="CW17" s="53"/>
      <c r="CX17" s="53"/>
      <c r="CY17" s="53"/>
      <c r="CZ17" s="53"/>
      <c r="DA17" s="53"/>
      <c r="DB17" s="53"/>
      <c r="DC17" s="53"/>
      <c r="DD17" s="53"/>
      <c r="DE17" s="55"/>
    </row>
    <row r="18" spans="1:125" s="47" customFormat="1" ht="23.25" customHeight="1" x14ac:dyDescent="0.2">
      <c r="A18" s="48" t="s">
        <v>32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72" t="s">
        <v>33</v>
      </c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50">
        <v>1.1000000000000001</v>
      </c>
      <c r="AE18" s="50"/>
      <c r="AF18" s="50"/>
      <c r="AG18" s="51">
        <v>1</v>
      </c>
      <c r="AH18" s="51"/>
      <c r="AI18" s="51"/>
      <c r="AJ18" s="51"/>
      <c r="AK18" s="56">
        <v>4200</v>
      </c>
      <c r="AL18" s="57"/>
      <c r="AM18" s="57"/>
      <c r="AN18" s="57"/>
      <c r="AO18" s="57"/>
      <c r="AP18" s="58"/>
      <c r="AQ18" s="53">
        <f t="shared" si="3"/>
        <v>50400</v>
      </c>
      <c r="AR18" s="53"/>
      <c r="AS18" s="53"/>
      <c r="AT18" s="53"/>
      <c r="AU18" s="53"/>
      <c r="AV18" s="53"/>
      <c r="AW18" s="53"/>
      <c r="AX18" s="53"/>
      <c r="AY18" s="59"/>
      <c r="AZ18" s="60"/>
      <c r="BA18" s="60"/>
      <c r="BB18" s="60"/>
      <c r="BC18" s="60"/>
      <c r="BD18" s="60"/>
      <c r="BE18" s="60"/>
      <c r="BF18" s="61"/>
      <c r="BG18" s="53">
        <f t="shared" si="0"/>
        <v>560</v>
      </c>
      <c r="BH18" s="53"/>
      <c r="BI18" s="53"/>
      <c r="BJ18" s="53"/>
      <c r="BK18" s="53"/>
      <c r="BL18" s="53"/>
      <c r="BM18" s="53"/>
      <c r="BN18" s="53"/>
      <c r="BO18" s="62">
        <f t="shared" si="1"/>
        <v>6904.1095890410961</v>
      </c>
      <c r="BP18" s="63"/>
      <c r="BQ18" s="63"/>
      <c r="BR18" s="63"/>
      <c r="BS18" s="63"/>
      <c r="BT18" s="63"/>
      <c r="BU18" s="63"/>
      <c r="BV18" s="6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3">
        <f t="shared" si="2"/>
        <v>57864.109589041094</v>
      </c>
      <c r="CW18" s="53"/>
      <c r="CX18" s="53"/>
      <c r="CY18" s="53"/>
      <c r="CZ18" s="53"/>
      <c r="DA18" s="53"/>
      <c r="DB18" s="53"/>
      <c r="DC18" s="53"/>
      <c r="DD18" s="53"/>
      <c r="DE18" s="55"/>
    </row>
    <row r="19" spans="1:125" s="47" customFormat="1" ht="23.25" customHeight="1" x14ac:dyDescent="0.2">
      <c r="A19" s="48" t="s">
        <v>34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72" t="s">
        <v>33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50">
        <v>1.1000000000000001</v>
      </c>
      <c r="AE19" s="50"/>
      <c r="AF19" s="50"/>
      <c r="AG19" s="51">
        <v>1</v>
      </c>
      <c r="AH19" s="51"/>
      <c r="AI19" s="51"/>
      <c r="AJ19" s="51"/>
      <c r="AK19" s="56">
        <v>4000</v>
      </c>
      <c r="AL19" s="57"/>
      <c r="AM19" s="57"/>
      <c r="AN19" s="57"/>
      <c r="AO19" s="57"/>
      <c r="AP19" s="58"/>
      <c r="AQ19" s="53">
        <f>AG19*AK19*12</f>
        <v>48000</v>
      </c>
      <c r="AR19" s="53"/>
      <c r="AS19" s="53"/>
      <c r="AT19" s="53"/>
      <c r="AU19" s="53"/>
      <c r="AV19" s="53"/>
      <c r="AW19" s="53"/>
      <c r="AX19" s="53"/>
      <c r="AY19" s="59"/>
      <c r="AZ19" s="60"/>
      <c r="BA19" s="60"/>
      <c r="BB19" s="60"/>
      <c r="BC19" s="60"/>
      <c r="BD19" s="60"/>
      <c r="BE19" s="60"/>
      <c r="BF19" s="61"/>
      <c r="BG19" s="53">
        <f t="shared" si="0"/>
        <v>533.33333333333337</v>
      </c>
      <c r="BH19" s="53"/>
      <c r="BI19" s="53"/>
      <c r="BJ19" s="53"/>
      <c r="BK19" s="53"/>
      <c r="BL19" s="53"/>
      <c r="BM19" s="53"/>
      <c r="BN19" s="53"/>
      <c r="BO19" s="62">
        <f t="shared" si="1"/>
        <v>6575.3424657534251</v>
      </c>
      <c r="BP19" s="63"/>
      <c r="BQ19" s="63"/>
      <c r="BR19" s="63"/>
      <c r="BS19" s="63"/>
      <c r="BT19" s="63"/>
      <c r="BU19" s="63"/>
      <c r="BV19" s="6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3">
        <f>SUM(AQ19:CU19)</f>
        <v>55108.675799086763</v>
      </c>
      <c r="CW19" s="53"/>
      <c r="CX19" s="53"/>
      <c r="CY19" s="53"/>
      <c r="CZ19" s="53"/>
      <c r="DA19" s="53"/>
      <c r="DB19" s="53"/>
      <c r="DC19" s="53"/>
      <c r="DD19" s="53"/>
      <c r="DE19" s="55"/>
    </row>
    <row r="20" spans="1:125" s="47" customFormat="1" ht="23.25" customHeight="1" x14ac:dyDescent="0.2">
      <c r="A20" s="48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72" t="s">
        <v>33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50">
        <v>1.1000000000000001</v>
      </c>
      <c r="AE20" s="50"/>
      <c r="AF20" s="50"/>
      <c r="AG20" s="51">
        <v>1</v>
      </c>
      <c r="AH20" s="51"/>
      <c r="AI20" s="51"/>
      <c r="AJ20" s="51"/>
      <c r="AK20" s="56">
        <v>4200</v>
      </c>
      <c r="AL20" s="57"/>
      <c r="AM20" s="57"/>
      <c r="AN20" s="57"/>
      <c r="AO20" s="57"/>
      <c r="AP20" s="58"/>
      <c r="AQ20" s="53">
        <f t="shared" si="3"/>
        <v>50400</v>
      </c>
      <c r="AR20" s="53"/>
      <c r="AS20" s="53"/>
      <c r="AT20" s="53"/>
      <c r="AU20" s="53"/>
      <c r="AV20" s="53"/>
      <c r="AW20" s="53"/>
      <c r="AX20" s="53"/>
      <c r="AY20" s="59"/>
      <c r="AZ20" s="60"/>
      <c r="BA20" s="60"/>
      <c r="BB20" s="60"/>
      <c r="BC20" s="60"/>
      <c r="BD20" s="60"/>
      <c r="BE20" s="60"/>
      <c r="BF20" s="61"/>
      <c r="BG20" s="53">
        <f t="shared" si="0"/>
        <v>560</v>
      </c>
      <c r="BH20" s="53"/>
      <c r="BI20" s="53"/>
      <c r="BJ20" s="53"/>
      <c r="BK20" s="53"/>
      <c r="BL20" s="53"/>
      <c r="BM20" s="53"/>
      <c r="BN20" s="53"/>
      <c r="BO20" s="62">
        <f t="shared" si="1"/>
        <v>6904.1095890410961</v>
      </c>
      <c r="BP20" s="63"/>
      <c r="BQ20" s="63"/>
      <c r="BR20" s="63"/>
      <c r="BS20" s="63"/>
      <c r="BT20" s="63"/>
      <c r="BU20" s="63"/>
      <c r="BV20" s="6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3">
        <f t="shared" si="2"/>
        <v>57864.109589041094</v>
      </c>
      <c r="CW20" s="53"/>
      <c r="CX20" s="53"/>
      <c r="CY20" s="53"/>
      <c r="CZ20" s="53"/>
      <c r="DA20" s="53"/>
      <c r="DB20" s="53"/>
      <c r="DC20" s="53"/>
      <c r="DD20" s="53"/>
      <c r="DE20" s="55"/>
    </row>
    <row r="21" spans="1:125" s="47" customFormat="1" ht="23.25" customHeight="1" x14ac:dyDescent="0.2">
      <c r="A21" s="48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72" t="s">
        <v>37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50">
        <v>1.1000000000000001</v>
      </c>
      <c r="AE21" s="50"/>
      <c r="AF21" s="50"/>
      <c r="AG21" s="51">
        <v>1</v>
      </c>
      <c r="AH21" s="51"/>
      <c r="AI21" s="51"/>
      <c r="AJ21" s="51"/>
      <c r="AK21" s="56">
        <v>4410</v>
      </c>
      <c r="AL21" s="57"/>
      <c r="AM21" s="57"/>
      <c r="AN21" s="57"/>
      <c r="AO21" s="57"/>
      <c r="AP21" s="58"/>
      <c r="AQ21" s="53">
        <f t="shared" si="3"/>
        <v>52920</v>
      </c>
      <c r="AR21" s="53"/>
      <c r="AS21" s="53"/>
      <c r="AT21" s="53"/>
      <c r="AU21" s="53"/>
      <c r="AV21" s="53"/>
      <c r="AW21" s="53"/>
      <c r="AX21" s="53"/>
      <c r="AY21" s="59"/>
      <c r="AZ21" s="60"/>
      <c r="BA21" s="60"/>
      <c r="BB21" s="60"/>
      <c r="BC21" s="60"/>
      <c r="BD21" s="60"/>
      <c r="BE21" s="60"/>
      <c r="BF21" s="61"/>
      <c r="BG21" s="53">
        <f t="shared" si="0"/>
        <v>588</v>
      </c>
      <c r="BH21" s="53"/>
      <c r="BI21" s="53"/>
      <c r="BJ21" s="53"/>
      <c r="BK21" s="53"/>
      <c r="BL21" s="53"/>
      <c r="BM21" s="53"/>
      <c r="BN21" s="53"/>
      <c r="BO21" s="62">
        <f t="shared" si="1"/>
        <v>7249.3150684931506</v>
      </c>
      <c r="BP21" s="63"/>
      <c r="BQ21" s="63"/>
      <c r="BR21" s="63"/>
      <c r="BS21" s="63"/>
      <c r="BT21" s="63"/>
      <c r="BU21" s="63"/>
      <c r="BV21" s="6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3">
        <f t="shared" si="2"/>
        <v>60757.315068493153</v>
      </c>
      <c r="CW21" s="53"/>
      <c r="CX21" s="53"/>
      <c r="CY21" s="53"/>
      <c r="CZ21" s="53"/>
      <c r="DA21" s="53"/>
      <c r="DB21" s="53"/>
      <c r="DC21" s="53"/>
      <c r="DD21" s="53"/>
      <c r="DE21" s="55"/>
    </row>
    <row r="22" spans="1:125" s="47" customFormat="1" ht="23.25" customHeight="1" x14ac:dyDescent="0.2">
      <c r="A22" s="48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 t="s">
        <v>39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50">
        <v>1.1000000000000001</v>
      </c>
      <c r="AE22" s="50"/>
      <c r="AF22" s="50"/>
      <c r="AG22" s="51">
        <v>2</v>
      </c>
      <c r="AH22" s="51"/>
      <c r="AI22" s="51"/>
      <c r="AJ22" s="51"/>
      <c r="AK22" s="56">
        <v>6000</v>
      </c>
      <c r="AL22" s="57"/>
      <c r="AM22" s="57"/>
      <c r="AN22" s="57"/>
      <c r="AO22" s="57"/>
      <c r="AP22" s="58"/>
      <c r="AQ22" s="53">
        <f t="shared" si="3"/>
        <v>144000</v>
      </c>
      <c r="AR22" s="53"/>
      <c r="AS22" s="53"/>
      <c r="AT22" s="53"/>
      <c r="AU22" s="53"/>
      <c r="AV22" s="53"/>
      <c r="AW22" s="53"/>
      <c r="AX22" s="53"/>
      <c r="AY22" s="59"/>
      <c r="AZ22" s="60"/>
      <c r="BA22" s="60"/>
      <c r="BB22" s="60"/>
      <c r="BC22" s="60"/>
      <c r="BD22" s="60"/>
      <c r="BE22" s="60"/>
      <c r="BF22" s="61"/>
      <c r="BG22" s="53">
        <f t="shared" si="0"/>
        <v>800</v>
      </c>
      <c r="BH22" s="53"/>
      <c r="BI22" s="53"/>
      <c r="BJ22" s="53"/>
      <c r="BK22" s="53"/>
      <c r="BL22" s="53"/>
      <c r="BM22" s="53"/>
      <c r="BN22" s="53"/>
      <c r="BO22" s="62">
        <f t="shared" si="1"/>
        <v>19726.027397260274</v>
      </c>
      <c r="BP22" s="63"/>
      <c r="BQ22" s="63"/>
      <c r="BR22" s="63"/>
      <c r="BS22" s="63"/>
      <c r="BT22" s="63"/>
      <c r="BU22" s="63"/>
      <c r="BV22" s="6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3">
        <f t="shared" si="2"/>
        <v>164526.02739726027</v>
      </c>
      <c r="CW22" s="53"/>
      <c r="CX22" s="53"/>
      <c r="CY22" s="53"/>
      <c r="CZ22" s="53"/>
      <c r="DA22" s="53"/>
      <c r="DB22" s="53"/>
      <c r="DC22" s="53"/>
      <c r="DD22" s="53"/>
      <c r="DE22" s="55"/>
    </row>
    <row r="23" spans="1:125" s="47" customFormat="1" ht="23.25" customHeight="1" x14ac:dyDescent="0.2">
      <c r="A23" s="48" t="s">
        <v>40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 t="s">
        <v>39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50">
        <v>1.1000000000000001</v>
      </c>
      <c r="AE23" s="50"/>
      <c r="AF23" s="50"/>
      <c r="AG23" s="51">
        <v>1</v>
      </c>
      <c r="AH23" s="51"/>
      <c r="AI23" s="51"/>
      <c r="AJ23" s="51"/>
      <c r="AK23" s="56">
        <v>6000</v>
      </c>
      <c r="AL23" s="57"/>
      <c r="AM23" s="57"/>
      <c r="AN23" s="57"/>
      <c r="AO23" s="57"/>
      <c r="AP23" s="58"/>
      <c r="AQ23" s="53">
        <f t="shared" si="3"/>
        <v>72000</v>
      </c>
      <c r="AR23" s="53"/>
      <c r="AS23" s="53"/>
      <c r="AT23" s="53"/>
      <c r="AU23" s="53"/>
      <c r="AV23" s="53"/>
      <c r="AW23" s="53"/>
      <c r="AX23" s="53"/>
      <c r="AY23" s="59"/>
      <c r="AZ23" s="60"/>
      <c r="BA23" s="60"/>
      <c r="BB23" s="60"/>
      <c r="BC23" s="60"/>
      <c r="BD23" s="60"/>
      <c r="BE23" s="60"/>
      <c r="BF23" s="61"/>
      <c r="BG23" s="53">
        <f t="shared" si="0"/>
        <v>800</v>
      </c>
      <c r="BH23" s="53"/>
      <c r="BI23" s="53"/>
      <c r="BJ23" s="53"/>
      <c r="BK23" s="53"/>
      <c r="BL23" s="53"/>
      <c r="BM23" s="53"/>
      <c r="BN23" s="53"/>
      <c r="BO23" s="62">
        <f t="shared" si="1"/>
        <v>9863.0136986301368</v>
      </c>
      <c r="BP23" s="63"/>
      <c r="BQ23" s="63"/>
      <c r="BR23" s="63"/>
      <c r="BS23" s="63"/>
      <c r="BT23" s="63"/>
      <c r="BU23" s="63"/>
      <c r="BV23" s="6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3">
        <f t="shared" si="2"/>
        <v>82663.013698630137</v>
      </c>
      <c r="CW23" s="53"/>
      <c r="CX23" s="53"/>
      <c r="CY23" s="53"/>
      <c r="CZ23" s="53"/>
      <c r="DA23" s="53"/>
      <c r="DB23" s="53"/>
      <c r="DC23" s="53"/>
      <c r="DD23" s="53"/>
      <c r="DE23" s="55"/>
      <c r="DU23" s="65"/>
    </row>
    <row r="24" spans="1:125" s="47" customFormat="1" ht="23.25" customHeight="1" x14ac:dyDescent="0.2">
      <c r="A24" s="48" t="s">
        <v>41</v>
      </c>
      <c r="B24" s="48" t="s">
        <v>40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 t="s">
        <v>41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0">
        <v>1.1000000000000001</v>
      </c>
      <c r="AE24" s="50"/>
      <c r="AF24" s="50"/>
      <c r="AG24" s="51">
        <v>1</v>
      </c>
      <c r="AH24" s="51"/>
      <c r="AI24" s="51"/>
      <c r="AJ24" s="51"/>
      <c r="AK24" s="56">
        <v>5000</v>
      </c>
      <c r="AL24" s="57"/>
      <c r="AM24" s="57"/>
      <c r="AN24" s="57"/>
      <c r="AO24" s="57"/>
      <c r="AP24" s="58"/>
      <c r="AQ24" s="53">
        <f t="shared" si="3"/>
        <v>60000</v>
      </c>
      <c r="AR24" s="53"/>
      <c r="AS24" s="53"/>
      <c r="AT24" s="53"/>
      <c r="AU24" s="53"/>
      <c r="AV24" s="53"/>
      <c r="AW24" s="53"/>
      <c r="AX24" s="53"/>
      <c r="AY24" s="59"/>
      <c r="AZ24" s="60"/>
      <c r="BA24" s="60"/>
      <c r="BB24" s="60"/>
      <c r="BC24" s="60"/>
      <c r="BD24" s="60"/>
      <c r="BE24" s="60"/>
      <c r="BF24" s="61"/>
      <c r="BG24" s="53">
        <f t="shared" si="0"/>
        <v>666.66666666666663</v>
      </c>
      <c r="BH24" s="53"/>
      <c r="BI24" s="53"/>
      <c r="BJ24" s="53"/>
      <c r="BK24" s="53"/>
      <c r="BL24" s="53"/>
      <c r="BM24" s="53"/>
      <c r="BN24" s="53"/>
      <c r="BO24" s="62">
        <f t="shared" si="1"/>
        <v>8219.17808219178</v>
      </c>
      <c r="BP24" s="63"/>
      <c r="BQ24" s="63"/>
      <c r="BR24" s="63"/>
      <c r="BS24" s="63"/>
      <c r="BT24" s="63"/>
      <c r="BU24" s="63"/>
      <c r="BV24" s="6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3">
        <f t="shared" si="2"/>
        <v>68885.84474885845</v>
      </c>
      <c r="CW24" s="53"/>
      <c r="CX24" s="53"/>
      <c r="CY24" s="53"/>
      <c r="CZ24" s="53"/>
      <c r="DA24" s="53"/>
      <c r="DB24" s="53"/>
      <c r="DC24" s="53"/>
      <c r="DD24" s="53"/>
      <c r="DE24" s="55"/>
    </row>
    <row r="25" spans="1:125" s="47" customFormat="1" ht="23.25" customHeight="1" x14ac:dyDescent="0.2">
      <c r="A25" s="73" t="s">
        <v>42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49" t="s">
        <v>20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0">
        <v>1.1000000000000001</v>
      </c>
      <c r="AE25" s="50"/>
      <c r="AF25" s="50"/>
      <c r="AG25" s="51">
        <v>1</v>
      </c>
      <c r="AH25" s="51"/>
      <c r="AI25" s="51"/>
      <c r="AJ25" s="51"/>
      <c r="AK25" s="56">
        <v>4000</v>
      </c>
      <c r="AL25" s="57"/>
      <c r="AM25" s="57"/>
      <c r="AN25" s="57"/>
      <c r="AO25" s="57"/>
      <c r="AP25" s="58"/>
      <c r="AQ25" s="53">
        <f t="shared" si="3"/>
        <v>48000</v>
      </c>
      <c r="AR25" s="53"/>
      <c r="AS25" s="53"/>
      <c r="AT25" s="53"/>
      <c r="AU25" s="53"/>
      <c r="AV25" s="53"/>
      <c r="AW25" s="53"/>
      <c r="AX25" s="53"/>
      <c r="AY25" s="59"/>
      <c r="AZ25" s="60"/>
      <c r="BA25" s="60"/>
      <c r="BB25" s="60"/>
      <c r="BC25" s="60"/>
      <c r="BD25" s="60"/>
      <c r="BE25" s="60"/>
      <c r="BF25" s="61"/>
      <c r="BG25" s="53">
        <f t="shared" si="0"/>
        <v>533.33333333333337</v>
      </c>
      <c r="BH25" s="53"/>
      <c r="BI25" s="53"/>
      <c r="BJ25" s="53"/>
      <c r="BK25" s="53"/>
      <c r="BL25" s="53"/>
      <c r="BM25" s="53"/>
      <c r="BN25" s="53"/>
      <c r="BO25" s="62">
        <f t="shared" si="1"/>
        <v>6575.3424657534251</v>
      </c>
      <c r="BP25" s="63"/>
      <c r="BQ25" s="63"/>
      <c r="BR25" s="63"/>
      <c r="BS25" s="63"/>
      <c r="BT25" s="63"/>
      <c r="BU25" s="63"/>
      <c r="BV25" s="6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3">
        <f t="shared" si="2"/>
        <v>55108.675799086763</v>
      </c>
      <c r="CW25" s="53"/>
      <c r="CX25" s="53"/>
      <c r="CY25" s="53"/>
      <c r="CZ25" s="53"/>
      <c r="DA25" s="53"/>
      <c r="DB25" s="53"/>
      <c r="DC25" s="53"/>
      <c r="DD25" s="53"/>
      <c r="DE25" s="55"/>
    </row>
    <row r="26" spans="1:125" s="47" customFormat="1" ht="23.25" customHeight="1" x14ac:dyDescent="0.2">
      <c r="A26" s="73" t="s">
        <v>43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49" t="s">
        <v>33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50">
        <v>1.1000000000000001</v>
      </c>
      <c r="AE26" s="50"/>
      <c r="AF26" s="50"/>
      <c r="AG26" s="51">
        <v>1</v>
      </c>
      <c r="AH26" s="51"/>
      <c r="AI26" s="51"/>
      <c r="AJ26" s="51"/>
      <c r="AK26" s="56">
        <v>4000</v>
      </c>
      <c r="AL26" s="57"/>
      <c r="AM26" s="57"/>
      <c r="AN26" s="57"/>
      <c r="AO26" s="57"/>
      <c r="AP26" s="58"/>
      <c r="AQ26" s="53">
        <f t="shared" si="3"/>
        <v>48000</v>
      </c>
      <c r="AR26" s="53"/>
      <c r="AS26" s="53"/>
      <c r="AT26" s="53"/>
      <c r="AU26" s="53"/>
      <c r="AV26" s="53"/>
      <c r="AW26" s="53"/>
      <c r="AX26" s="53"/>
      <c r="AY26" s="59"/>
      <c r="AZ26" s="60"/>
      <c r="BA26" s="60"/>
      <c r="BB26" s="60"/>
      <c r="BC26" s="60"/>
      <c r="BD26" s="60"/>
      <c r="BE26" s="60"/>
      <c r="BF26" s="61"/>
      <c r="BG26" s="53">
        <f t="shared" si="0"/>
        <v>533.33333333333337</v>
      </c>
      <c r="BH26" s="53"/>
      <c r="BI26" s="53"/>
      <c r="BJ26" s="53"/>
      <c r="BK26" s="53"/>
      <c r="BL26" s="53"/>
      <c r="BM26" s="53"/>
      <c r="BN26" s="53"/>
      <c r="BO26" s="62">
        <f t="shared" si="1"/>
        <v>6575.3424657534251</v>
      </c>
      <c r="BP26" s="63"/>
      <c r="BQ26" s="63"/>
      <c r="BR26" s="63"/>
      <c r="BS26" s="63"/>
      <c r="BT26" s="63"/>
      <c r="BU26" s="63"/>
      <c r="BV26" s="6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3">
        <f t="shared" si="2"/>
        <v>55108.675799086763</v>
      </c>
      <c r="CW26" s="53"/>
      <c r="CX26" s="53"/>
      <c r="CY26" s="53"/>
      <c r="CZ26" s="53"/>
      <c r="DA26" s="53"/>
      <c r="DB26" s="53"/>
      <c r="DC26" s="53"/>
      <c r="DD26" s="53"/>
      <c r="DE26" s="55"/>
    </row>
    <row r="27" spans="1:125" s="47" customFormat="1" ht="23.25" customHeight="1" x14ac:dyDescent="0.2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1"/>
      <c r="AH27" s="51"/>
      <c r="AI27" s="51"/>
      <c r="AJ27" s="51"/>
      <c r="AK27" s="56"/>
      <c r="AL27" s="57"/>
      <c r="AM27" s="57"/>
      <c r="AN27" s="57"/>
      <c r="AO27" s="57"/>
      <c r="AP27" s="58"/>
      <c r="AQ27" s="53">
        <f t="shared" si="3"/>
        <v>0</v>
      </c>
      <c r="AR27" s="53"/>
      <c r="AS27" s="53"/>
      <c r="AT27" s="53"/>
      <c r="AU27" s="53"/>
      <c r="AV27" s="53"/>
      <c r="AW27" s="53"/>
      <c r="AX27" s="53"/>
      <c r="AY27" s="59"/>
      <c r="AZ27" s="60"/>
      <c r="BA27" s="60"/>
      <c r="BB27" s="60"/>
      <c r="BC27" s="60"/>
      <c r="BD27" s="60"/>
      <c r="BE27" s="60"/>
      <c r="BF27" s="61"/>
      <c r="BG27" s="53"/>
      <c r="BH27" s="53"/>
      <c r="BI27" s="53"/>
      <c r="BJ27" s="53"/>
      <c r="BK27" s="53"/>
      <c r="BL27" s="53"/>
      <c r="BM27" s="53"/>
      <c r="BN27" s="53"/>
      <c r="BO27" s="62">
        <f t="shared" si="1"/>
        <v>0</v>
      </c>
      <c r="BP27" s="63"/>
      <c r="BQ27" s="63"/>
      <c r="BR27" s="63"/>
      <c r="BS27" s="63"/>
      <c r="BT27" s="63"/>
      <c r="BU27" s="63"/>
      <c r="BV27" s="6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3">
        <f t="shared" si="2"/>
        <v>0</v>
      </c>
      <c r="CW27" s="53"/>
      <c r="CX27" s="53"/>
      <c r="CY27" s="53"/>
      <c r="CZ27" s="53"/>
      <c r="DA27" s="53"/>
      <c r="DB27" s="53"/>
      <c r="DC27" s="53"/>
      <c r="DD27" s="53"/>
      <c r="DE27" s="55"/>
    </row>
    <row r="28" spans="1:125" s="47" customFormat="1" ht="23.25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1"/>
      <c r="AH28" s="51"/>
      <c r="AI28" s="51"/>
      <c r="AJ28" s="51"/>
      <c r="AK28" s="56"/>
      <c r="AL28" s="57"/>
      <c r="AM28" s="57"/>
      <c r="AN28" s="57"/>
      <c r="AO28" s="57"/>
      <c r="AP28" s="58"/>
      <c r="AQ28" s="53">
        <f t="shared" si="3"/>
        <v>0</v>
      </c>
      <c r="AR28" s="53"/>
      <c r="AS28" s="53"/>
      <c r="AT28" s="53"/>
      <c r="AU28" s="53"/>
      <c r="AV28" s="53"/>
      <c r="AW28" s="53"/>
      <c r="AX28" s="53"/>
      <c r="AY28" s="59"/>
      <c r="AZ28" s="60"/>
      <c r="BA28" s="60"/>
      <c r="BB28" s="60"/>
      <c r="BC28" s="60"/>
      <c r="BD28" s="60"/>
      <c r="BE28" s="60"/>
      <c r="BF28" s="61"/>
      <c r="BG28" s="53"/>
      <c r="BH28" s="53"/>
      <c r="BI28" s="53"/>
      <c r="BJ28" s="53"/>
      <c r="BK28" s="53"/>
      <c r="BL28" s="53"/>
      <c r="BM28" s="53"/>
      <c r="BN28" s="53"/>
      <c r="BO28" s="62">
        <f t="shared" si="1"/>
        <v>0</v>
      </c>
      <c r="BP28" s="63"/>
      <c r="BQ28" s="63"/>
      <c r="BR28" s="63"/>
      <c r="BS28" s="63"/>
      <c r="BT28" s="63"/>
      <c r="BU28" s="63"/>
      <c r="BV28" s="6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3">
        <f t="shared" si="2"/>
        <v>0</v>
      </c>
      <c r="CW28" s="53"/>
      <c r="CX28" s="53"/>
      <c r="CY28" s="53"/>
      <c r="CZ28" s="53"/>
      <c r="DA28" s="53"/>
      <c r="DB28" s="53"/>
      <c r="DC28" s="53"/>
      <c r="DD28" s="53"/>
      <c r="DE28" s="55"/>
    </row>
    <row r="29" spans="1:125" s="47" customFormat="1" ht="23.25" customHeight="1" x14ac:dyDescent="0.2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7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  <c r="AE29" s="50"/>
      <c r="AF29" s="50"/>
      <c r="AG29" s="51"/>
      <c r="AH29" s="51"/>
      <c r="AI29" s="51"/>
      <c r="AJ29" s="51"/>
      <c r="AK29" s="56"/>
      <c r="AL29" s="57"/>
      <c r="AM29" s="57"/>
      <c r="AN29" s="57"/>
      <c r="AO29" s="57"/>
      <c r="AP29" s="58"/>
      <c r="AQ29" s="53">
        <f t="shared" si="3"/>
        <v>0</v>
      </c>
      <c r="AR29" s="53"/>
      <c r="AS29" s="53"/>
      <c r="AT29" s="53"/>
      <c r="AU29" s="53"/>
      <c r="AV29" s="53"/>
      <c r="AW29" s="53"/>
      <c r="AX29" s="53"/>
      <c r="AY29" s="59"/>
      <c r="AZ29" s="60"/>
      <c r="BA29" s="60"/>
      <c r="BB29" s="60"/>
      <c r="BC29" s="60"/>
      <c r="BD29" s="60"/>
      <c r="BE29" s="60"/>
      <c r="BF29" s="61"/>
      <c r="BG29" s="53"/>
      <c r="BH29" s="53"/>
      <c r="BI29" s="53"/>
      <c r="BJ29" s="53"/>
      <c r="BK29" s="53"/>
      <c r="BL29" s="53"/>
      <c r="BM29" s="53"/>
      <c r="BN29" s="53"/>
      <c r="BO29" s="62">
        <f t="shared" si="1"/>
        <v>0</v>
      </c>
      <c r="BP29" s="63"/>
      <c r="BQ29" s="63"/>
      <c r="BR29" s="63"/>
      <c r="BS29" s="63"/>
      <c r="BT29" s="63"/>
      <c r="BU29" s="63"/>
      <c r="BV29" s="6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3">
        <f t="shared" si="2"/>
        <v>0</v>
      </c>
      <c r="CW29" s="53"/>
      <c r="CX29" s="53"/>
      <c r="CY29" s="53"/>
      <c r="CZ29" s="53"/>
      <c r="DA29" s="53"/>
      <c r="DB29" s="53"/>
      <c r="DC29" s="53"/>
      <c r="DD29" s="53"/>
      <c r="DE29" s="55"/>
      <c r="DS29" s="65"/>
    </row>
    <row r="30" spans="1:125" s="47" customFormat="1" ht="23.25" customHeight="1" x14ac:dyDescent="0.2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0"/>
      <c r="AE30" s="50"/>
      <c r="AF30" s="50"/>
      <c r="AG30" s="51"/>
      <c r="AH30" s="51"/>
      <c r="AI30" s="51"/>
      <c r="AJ30" s="51"/>
      <c r="AK30" s="56"/>
      <c r="AL30" s="57"/>
      <c r="AM30" s="57"/>
      <c r="AN30" s="57"/>
      <c r="AO30" s="57"/>
      <c r="AP30" s="58"/>
      <c r="AQ30" s="53">
        <f t="shared" si="3"/>
        <v>0</v>
      </c>
      <c r="AR30" s="53"/>
      <c r="AS30" s="53"/>
      <c r="AT30" s="53"/>
      <c r="AU30" s="53"/>
      <c r="AV30" s="53"/>
      <c r="AW30" s="53"/>
      <c r="AX30" s="53"/>
      <c r="AY30" s="59"/>
      <c r="AZ30" s="60"/>
      <c r="BA30" s="60"/>
      <c r="BB30" s="60"/>
      <c r="BC30" s="60"/>
      <c r="BD30" s="60"/>
      <c r="BE30" s="60"/>
      <c r="BF30" s="61"/>
      <c r="BG30" s="53"/>
      <c r="BH30" s="53"/>
      <c r="BI30" s="53"/>
      <c r="BJ30" s="53"/>
      <c r="BK30" s="53"/>
      <c r="BL30" s="53"/>
      <c r="BM30" s="53"/>
      <c r="BN30" s="53"/>
      <c r="BO30" s="62">
        <f t="shared" si="1"/>
        <v>0</v>
      </c>
      <c r="BP30" s="63"/>
      <c r="BQ30" s="63"/>
      <c r="BR30" s="63"/>
      <c r="BS30" s="63"/>
      <c r="BT30" s="63"/>
      <c r="BU30" s="63"/>
      <c r="BV30" s="6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3">
        <f t="shared" si="2"/>
        <v>0</v>
      </c>
      <c r="CW30" s="53"/>
      <c r="CX30" s="53"/>
      <c r="CY30" s="53"/>
      <c r="CZ30" s="53"/>
      <c r="DA30" s="53"/>
      <c r="DB30" s="53"/>
      <c r="DC30" s="53"/>
      <c r="DD30" s="53"/>
      <c r="DE30" s="55"/>
    </row>
    <row r="31" spans="1:125" s="47" customFormat="1" ht="23.25" customHeight="1" x14ac:dyDescent="0.2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50"/>
      <c r="AE31" s="50"/>
      <c r="AF31" s="50"/>
      <c r="AG31" s="51"/>
      <c r="AH31" s="51"/>
      <c r="AI31" s="51"/>
      <c r="AJ31" s="51"/>
      <c r="AK31" s="56"/>
      <c r="AL31" s="57"/>
      <c r="AM31" s="57"/>
      <c r="AN31" s="57"/>
      <c r="AO31" s="57"/>
      <c r="AP31" s="58"/>
      <c r="AQ31" s="53">
        <f t="shared" si="3"/>
        <v>0</v>
      </c>
      <c r="AR31" s="53"/>
      <c r="AS31" s="53"/>
      <c r="AT31" s="53"/>
      <c r="AU31" s="53"/>
      <c r="AV31" s="53"/>
      <c r="AW31" s="53"/>
      <c r="AX31" s="53"/>
      <c r="AY31" s="59"/>
      <c r="AZ31" s="60"/>
      <c r="BA31" s="60"/>
      <c r="BB31" s="60"/>
      <c r="BC31" s="60"/>
      <c r="BD31" s="60"/>
      <c r="BE31" s="60"/>
      <c r="BF31" s="61"/>
      <c r="BG31" s="53"/>
      <c r="BH31" s="53"/>
      <c r="BI31" s="53"/>
      <c r="BJ31" s="53"/>
      <c r="BK31" s="53"/>
      <c r="BL31" s="53"/>
      <c r="BM31" s="53"/>
      <c r="BN31" s="53"/>
      <c r="BO31" s="62">
        <f t="shared" si="1"/>
        <v>0</v>
      </c>
      <c r="BP31" s="63"/>
      <c r="BQ31" s="63"/>
      <c r="BR31" s="63"/>
      <c r="BS31" s="63"/>
      <c r="BT31" s="63"/>
      <c r="BU31" s="63"/>
      <c r="BV31" s="6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3">
        <f t="shared" si="2"/>
        <v>0</v>
      </c>
      <c r="CW31" s="53"/>
      <c r="CX31" s="53"/>
      <c r="CY31" s="53"/>
      <c r="CZ31" s="53"/>
      <c r="DA31" s="53"/>
      <c r="DB31" s="53"/>
      <c r="DC31" s="53"/>
      <c r="DD31" s="53"/>
      <c r="DE31" s="55"/>
    </row>
    <row r="32" spans="1:125" s="47" customFormat="1" ht="23.25" customHeight="1" x14ac:dyDescent="0.2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1"/>
      <c r="AH32" s="51"/>
      <c r="AI32" s="51"/>
      <c r="AJ32" s="51"/>
      <c r="AK32" s="56"/>
      <c r="AL32" s="57"/>
      <c r="AM32" s="57"/>
      <c r="AN32" s="57"/>
      <c r="AO32" s="57"/>
      <c r="AP32" s="58"/>
      <c r="AQ32" s="53">
        <f t="shared" si="3"/>
        <v>0</v>
      </c>
      <c r="AR32" s="53"/>
      <c r="AS32" s="53"/>
      <c r="AT32" s="53"/>
      <c r="AU32" s="53"/>
      <c r="AV32" s="53"/>
      <c r="AW32" s="53"/>
      <c r="AX32" s="53"/>
      <c r="AY32" s="59"/>
      <c r="AZ32" s="60"/>
      <c r="BA32" s="60"/>
      <c r="BB32" s="60"/>
      <c r="BC32" s="60"/>
      <c r="BD32" s="60"/>
      <c r="BE32" s="60"/>
      <c r="BF32" s="61"/>
      <c r="BG32" s="53"/>
      <c r="BH32" s="53"/>
      <c r="BI32" s="53"/>
      <c r="BJ32" s="53"/>
      <c r="BK32" s="53"/>
      <c r="BL32" s="53"/>
      <c r="BM32" s="53"/>
      <c r="BN32" s="53"/>
      <c r="BO32" s="62">
        <f t="shared" si="1"/>
        <v>0</v>
      </c>
      <c r="BP32" s="63"/>
      <c r="BQ32" s="63"/>
      <c r="BR32" s="63"/>
      <c r="BS32" s="63"/>
      <c r="BT32" s="63"/>
      <c r="BU32" s="63"/>
      <c r="BV32" s="6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3">
        <f t="shared" si="2"/>
        <v>0</v>
      </c>
      <c r="CW32" s="53"/>
      <c r="CX32" s="53"/>
      <c r="CY32" s="53"/>
      <c r="CZ32" s="53"/>
      <c r="DA32" s="53"/>
      <c r="DB32" s="53"/>
      <c r="DC32" s="53"/>
      <c r="DD32" s="53"/>
      <c r="DE32" s="55"/>
    </row>
    <row r="33" spans="1:123" s="47" customFormat="1" ht="23.25" customHeight="1" thickBot="1" x14ac:dyDescent="0.25">
      <c r="A33" s="7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50"/>
      <c r="AE33" s="50"/>
      <c r="AF33" s="50"/>
      <c r="AG33" s="51"/>
      <c r="AH33" s="51"/>
      <c r="AI33" s="51"/>
      <c r="AJ33" s="51"/>
      <c r="AK33" s="56"/>
      <c r="AL33" s="57"/>
      <c r="AM33" s="57"/>
      <c r="AN33" s="57"/>
      <c r="AO33" s="57"/>
      <c r="AP33" s="58"/>
      <c r="AQ33" s="53">
        <f>AG33*AK33*12</f>
        <v>0</v>
      </c>
      <c r="AR33" s="53"/>
      <c r="AS33" s="53"/>
      <c r="AT33" s="53"/>
      <c r="AU33" s="53"/>
      <c r="AV33" s="53"/>
      <c r="AW33" s="53"/>
      <c r="AX33" s="53"/>
      <c r="AY33" s="59"/>
      <c r="AZ33" s="60"/>
      <c r="BA33" s="60"/>
      <c r="BB33" s="60"/>
      <c r="BC33" s="60"/>
      <c r="BD33" s="60"/>
      <c r="BE33" s="60"/>
      <c r="BF33" s="61"/>
      <c r="BG33" s="53"/>
      <c r="BH33" s="53"/>
      <c r="BI33" s="53"/>
      <c r="BJ33" s="53"/>
      <c r="BK33" s="53"/>
      <c r="BL33" s="53"/>
      <c r="BM33" s="53"/>
      <c r="BN33" s="53"/>
      <c r="BO33" s="62">
        <f t="shared" si="1"/>
        <v>0</v>
      </c>
      <c r="BP33" s="63"/>
      <c r="BQ33" s="63"/>
      <c r="BR33" s="63"/>
      <c r="BS33" s="63"/>
      <c r="BT33" s="63"/>
      <c r="BU33" s="63"/>
      <c r="BV33" s="6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3">
        <f>SUM(AQ33:CU33)</f>
        <v>0</v>
      </c>
      <c r="CW33" s="53"/>
      <c r="CX33" s="53"/>
      <c r="CY33" s="53"/>
      <c r="CZ33" s="53"/>
      <c r="DA33" s="53"/>
      <c r="DB33" s="53"/>
      <c r="DC33" s="53"/>
      <c r="DD33" s="53"/>
      <c r="DE33" s="55"/>
      <c r="DS33" s="65"/>
    </row>
    <row r="34" spans="1:123" s="47" customFormat="1" ht="23.25" hidden="1" customHeight="1" x14ac:dyDescent="0.2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1"/>
      <c r="AH34" s="51"/>
      <c r="AI34" s="51"/>
      <c r="AJ34" s="51"/>
      <c r="AK34" s="56"/>
      <c r="AL34" s="57"/>
      <c r="AM34" s="57"/>
      <c r="AN34" s="57"/>
      <c r="AO34" s="57"/>
      <c r="AP34" s="58"/>
      <c r="AQ34" s="53">
        <f t="shared" si="3"/>
        <v>0</v>
      </c>
      <c r="AR34" s="53"/>
      <c r="AS34" s="53"/>
      <c r="AT34" s="53"/>
      <c r="AU34" s="53"/>
      <c r="AV34" s="53"/>
      <c r="AW34" s="53"/>
      <c r="AX34" s="53"/>
      <c r="AY34" s="59"/>
      <c r="AZ34" s="60"/>
      <c r="BA34" s="60"/>
      <c r="BB34" s="60"/>
      <c r="BC34" s="60"/>
      <c r="BD34" s="60"/>
      <c r="BE34" s="60"/>
      <c r="BF34" s="61"/>
      <c r="BG34" s="53"/>
      <c r="BH34" s="53"/>
      <c r="BI34" s="53"/>
      <c r="BJ34" s="53"/>
      <c r="BK34" s="53"/>
      <c r="BL34" s="53"/>
      <c r="BM34" s="53"/>
      <c r="BN34" s="53"/>
      <c r="BO34" s="62">
        <f t="shared" si="1"/>
        <v>0</v>
      </c>
      <c r="BP34" s="63"/>
      <c r="BQ34" s="63"/>
      <c r="BR34" s="63"/>
      <c r="BS34" s="63"/>
      <c r="BT34" s="63"/>
      <c r="BU34" s="63"/>
      <c r="BV34" s="6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3">
        <f t="shared" si="2"/>
        <v>0</v>
      </c>
      <c r="CW34" s="53"/>
      <c r="CX34" s="53"/>
      <c r="CY34" s="53"/>
      <c r="CZ34" s="53"/>
      <c r="DA34" s="53"/>
      <c r="DB34" s="53"/>
      <c r="DC34" s="53"/>
      <c r="DD34" s="53"/>
      <c r="DE34" s="55"/>
    </row>
    <row r="35" spans="1:123" s="47" customFormat="1" ht="23.25" hidden="1" customHeight="1" x14ac:dyDescent="0.2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78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80"/>
      <c r="AD35" s="50"/>
      <c r="AE35" s="50"/>
      <c r="AF35" s="50"/>
      <c r="AG35" s="51"/>
      <c r="AH35" s="51"/>
      <c r="AI35" s="51"/>
      <c r="AJ35" s="51"/>
      <c r="AK35" s="56"/>
      <c r="AL35" s="57"/>
      <c r="AM35" s="57"/>
      <c r="AN35" s="57"/>
      <c r="AO35" s="57"/>
      <c r="AP35" s="58"/>
      <c r="AQ35" s="53">
        <f t="shared" si="3"/>
        <v>0</v>
      </c>
      <c r="AR35" s="53"/>
      <c r="AS35" s="53"/>
      <c r="AT35" s="53"/>
      <c r="AU35" s="53"/>
      <c r="AV35" s="53"/>
      <c r="AW35" s="53"/>
      <c r="AX35" s="53"/>
      <c r="AY35" s="59"/>
      <c r="AZ35" s="60"/>
      <c r="BA35" s="60"/>
      <c r="BB35" s="60"/>
      <c r="BC35" s="60"/>
      <c r="BD35" s="60"/>
      <c r="BE35" s="60"/>
      <c r="BF35" s="61"/>
      <c r="BG35" s="53"/>
      <c r="BH35" s="53"/>
      <c r="BI35" s="53"/>
      <c r="BJ35" s="53"/>
      <c r="BK35" s="53"/>
      <c r="BL35" s="53"/>
      <c r="BM35" s="53"/>
      <c r="BN35" s="53"/>
      <c r="BO35" s="62">
        <f t="shared" si="1"/>
        <v>0</v>
      </c>
      <c r="BP35" s="63"/>
      <c r="BQ35" s="63"/>
      <c r="BR35" s="63"/>
      <c r="BS35" s="63"/>
      <c r="BT35" s="63"/>
      <c r="BU35" s="63"/>
      <c r="BV35" s="6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3">
        <f t="shared" si="2"/>
        <v>0</v>
      </c>
      <c r="CW35" s="53"/>
      <c r="CX35" s="53"/>
      <c r="CY35" s="53"/>
      <c r="CZ35" s="53"/>
      <c r="DA35" s="53"/>
      <c r="DB35" s="53"/>
      <c r="DC35" s="53"/>
      <c r="DD35" s="53"/>
      <c r="DE35" s="55"/>
    </row>
    <row r="36" spans="1:123" s="47" customFormat="1" ht="23.25" hidden="1" customHeight="1" x14ac:dyDescent="0.2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8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80"/>
      <c r="AD36" s="50"/>
      <c r="AE36" s="50"/>
      <c r="AF36" s="50"/>
      <c r="AG36" s="51"/>
      <c r="AH36" s="51"/>
      <c r="AI36" s="51"/>
      <c r="AJ36" s="51"/>
      <c r="AK36" s="56"/>
      <c r="AL36" s="57"/>
      <c r="AM36" s="57"/>
      <c r="AN36" s="57"/>
      <c r="AO36" s="57"/>
      <c r="AP36" s="58"/>
      <c r="AQ36" s="53">
        <f t="shared" si="3"/>
        <v>0</v>
      </c>
      <c r="AR36" s="53"/>
      <c r="AS36" s="53"/>
      <c r="AT36" s="53"/>
      <c r="AU36" s="53"/>
      <c r="AV36" s="53"/>
      <c r="AW36" s="53"/>
      <c r="AX36" s="53"/>
      <c r="AY36" s="59"/>
      <c r="AZ36" s="60"/>
      <c r="BA36" s="60"/>
      <c r="BB36" s="60"/>
      <c r="BC36" s="60"/>
      <c r="BD36" s="60"/>
      <c r="BE36" s="60"/>
      <c r="BF36" s="61"/>
      <c r="BG36" s="53"/>
      <c r="BH36" s="53"/>
      <c r="BI36" s="53"/>
      <c r="BJ36" s="53"/>
      <c r="BK36" s="53"/>
      <c r="BL36" s="53"/>
      <c r="BM36" s="53"/>
      <c r="BN36" s="53"/>
      <c r="BO36" s="62">
        <f t="shared" si="1"/>
        <v>0</v>
      </c>
      <c r="BP36" s="63"/>
      <c r="BQ36" s="63"/>
      <c r="BR36" s="63"/>
      <c r="BS36" s="63"/>
      <c r="BT36" s="63"/>
      <c r="BU36" s="63"/>
      <c r="BV36" s="6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3">
        <f t="shared" si="2"/>
        <v>0</v>
      </c>
      <c r="CW36" s="53"/>
      <c r="CX36" s="53"/>
      <c r="CY36" s="53"/>
      <c r="CZ36" s="53"/>
      <c r="DA36" s="53"/>
      <c r="DB36" s="53"/>
      <c r="DC36" s="53"/>
      <c r="DD36" s="53"/>
      <c r="DE36" s="55"/>
    </row>
    <row r="37" spans="1:123" s="47" customFormat="1" ht="23.25" hidden="1" customHeight="1" x14ac:dyDescent="0.2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8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80"/>
      <c r="AD37" s="50"/>
      <c r="AE37" s="50"/>
      <c r="AF37" s="50"/>
      <c r="AG37" s="51"/>
      <c r="AH37" s="51"/>
      <c r="AI37" s="51"/>
      <c r="AJ37" s="51"/>
      <c r="AK37" s="56"/>
      <c r="AL37" s="57"/>
      <c r="AM37" s="57"/>
      <c r="AN37" s="57"/>
      <c r="AO37" s="57"/>
      <c r="AP37" s="58"/>
      <c r="AQ37" s="53">
        <f t="shared" si="3"/>
        <v>0</v>
      </c>
      <c r="AR37" s="53"/>
      <c r="AS37" s="53"/>
      <c r="AT37" s="53"/>
      <c r="AU37" s="53"/>
      <c r="AV37" s="53"/>
      <c r="AW37" s="53"/>
      <c r="AX37" s="53"/>
      <c r="AY37" s="59"/>
      <c r="AZ37" s="60"/>
      <c r="BA37" s="60"/>
      <c r="BB37" s="60"/>
      <c r="BC37" s="60"/>
      <c r="BD37" s="60"/>
      <c r="BE37" s="60"/>
      <c r="BF37" s="61"/>
      <c r="BG37" s="53"/>
      <c r="BH37" s="53"/>
      <c r="BI37" s="53"/>
      <c r="BJ37" s="53"/>
      <c r="BK37" s="53"/>
      <c r="BL37" s="53"/>
      <c r="BM37" s="53"/>
      <c r="BN37" s="53"/>
      <c r="BO37" s="62">
        <f t="shared" si="1"/>
        <v>0</v>
      </c>
      <c r="BP37" s="63"/>
      <c r="BQ37" s="63"/>
      <c r="BR37" s="63"/>
      <c r="BS37" s="63"/>
      <c r="BT37" s="63"/>
      <c r="BU37" s="63"/>
      <c r="BV37" s="6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3">
        <f t="shared" si="2"/>
        <v>0</v>
      </c>
      <c r="CW37" s="53"/>
      <c r="CX37" s="53"/>
      <c r="CY37" s="53"/>
      <c r="CZ37" s="53"/>
      <c r="DA37" s="53"/>
      <c r="DB37" s="53"/>
      <c r="DC37" s="53"/>
      <c r="DD37" s="53"/>
      <c r="DE37" s="55"/>
    </row>
    <row r="38" spans="1:123" s="47" customFormat="1" ht="23.25" hidden="1" customHeight="1" x14ac:dyDescent="0.2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  <c r="P38" s="78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  <c r="AD38" s="50"/>
      <c r="AE38" s="50"/>
      <c r="AF38" s="50"/>
      <c r="AG38" s="51"/>
      <c r="AH38" s="51"/>
      <c r="AI38" s="51"/>
      <c r="AJ38" s="51"/>
      <c r="AK38" s="56"/>
      <c r="AL38" s="57"/>
      <c r="AM38" s="57"/>
      <c r="AN38" s="57"/>
      <c r="AO38" s="57"/>
      <c r="AP38" s="58"/>
      <c r="AQ38" s="53">
        <f t="shared" si="3"/>
        <v>0</v>
      </c>
      <c r="AR38" s="53"/>
      <c r="AS38" s="53"/>
      <c r="AT38" s="53"/>
      <c r="AU38" s="53"/>
      <c r="AV38" s="53"/>
      <c r="AW38" s="53"/>
      <c r="AX38" s="53"/>
      <c r="AY38" s="59"/>
      <c r="AZ38" s="60"/>
      <c r="BA38" s="60"/>
      <c r="BB38" s="60"/>
      <c r="BC38" s="60"/>
      <c r="BD38" s="60"/>
      <c r="BE38" s="60"/>
      <c r="BF38" s="61"/>
      <c r="BG38" s="53"/>
      <c r="BH38" s="53"/>
      <c r="BI38" s="53"/>
      <c r="BJ38" s="53"/>
      <c r="BK38" s="53"/>
      <c r="BL38" s="53"/>
      <c r="BM38" s="53"/>
      <c r="BN38" s="53"/>
      <c r="BO38" s="62">
        <f t="shared" si="1"/>
        <v>0</v>
      </c>
      <c r="BP38" s="63"/>
      <c r="BQ38" s="63"/>
      <c r="BR38" s="63"/>
      <c r="BS38" s="63"/>
      <c r="BT38" s="63"/>
      <c r="BU38" s="63"/>
      <c r="BV38" s="6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3">
        <f t="shared" si="2"/>
        <v>0</v>
      </c>
      <c r="CW38" s="53"/>
      <c r="CX38" s="53"/>
      <c r="CY38" s="53"/>
      <c r="CZ38" s="53"/>
      <c r="DA38" s="53"/>
      <c r="DB38" s="53"/>
      <c r="DC38" s="53"/>
      <c r="DD38" s="53"/>
      <c r="DE38" s="55"/>
    </row>
    <row r="39" spans="1:123" s="47" customFormat="1" ht="23.25" hidden="1" customHeight="1" x14ac:dyDescent="0.2">
      <c r="A39" s="7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8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80"/>
      <c r="AD39" s="50"/>
      <c r="AE39" s="50"/>
      <c r="AF39" s="50"/>
      <c r="AG39" s="51"/>
      <c r="AH39" s="51"/>
      <c r="AI39" s="51"/>
      <c r="AJ39" s="51"/>
      <c r="AK39" s="56"/>
      <c r="AL39" s="57"/>
      <c r="AM39" s="57"/>
      <c r="AN39" s="57"/>
      <c r="AO39" s="57"/>
      <c r="AP39" s="58"/>
      <c r="AQ39" s="53">
        <f t="shared" si="3"/>
        <v>0</v>
      </c>
      <c r="AR39" s="53"/>
      <c r="AS39" s="53"/>
      <c r="AT39" s="53"/>
      <c r="AU39" s="53"/>
      <c r="AV39" s="53"/>
      <c r="AW39" s="53"/>
      <c r="AX39" s="53"/>
      <c r="AY39" s="59"/>
      <c r="AZ39" s="60"/>
      <c r="BA39" s="60"/>
      <c r="BB39" s="60"/>
      <c r="BC39" s="60"/>
      <c r="BD39" s="60"/>
      <c r="BE39" s="60"/>
      <c r="BF39" s="61"/>
      <c r="BG39" s="53"/>
      <c r="BH39" s="53"/>
      <c r="BI39" s="53"/>
      <c r="BJ39" s="53"/>
      <c r="BK39" s="53"/>
      <c r="BL39" s="53"/>
      <c r="BM39" s="53"/>
      <c r="BN39" s="53"/>
      <c r="BO39" s="62">
        <f t="shared" si="1"/>
        <v>0</v>
      </c>
      <c r="BP39" s="63"/>
      <c r="BQ39" s="63"/>
      <c r="BR39" s="63"/>
      <c r="BS39" s="63"/>
      <c r="BT39" s="63"/>
      <c r="BU39" s="63"/>
      <c r="BV39" s="6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3">
        <f t="shared" si="2"/>
        <v>0</v>
      </c>
      <c r="CW39" s="53"/>
      <c r="CX39" s="53"/>
      <c r="CY39" s="53"/>
      <c r="CZ39" s="53"/>
      <c r="DA39" s="53"/>
      <c r="DB39" s="53"/>
      <c r="DC39" s="53"/>
      <c r="DD39" s="53"/>
      <c r="DE39" s="55"/>
    </row>
    <row r="40" spans="1:123" s="47" customFormat="1" ht="23.25" hidden="1" customHeight="1" x14ac:dyDescent="0.2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7"/>
      <c r="P40" s="78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80"/>
      <c r="AD40" s="50"/>
      <c r="AE40" s="50"/>
      <c r="AF40" s="50"/>
      <c r="AG40" s="51"/>
      <c r="AH40" s="51"/>
      <c r="AI40" s="51"/>
      <c r="AJ40" s="51"/>
      <c r="AK40" s="56"/>
      <c r="AL40" s="57"/>
      <c r="AM40" s="57"/>
      <c r="AN40" s="57"/>
      <c r="AO40" s="57"/>
      <c r="AP40" s="58"/>
      <c r="AQ40" s="53">
        <f t="shared" si="3"/>
        <v>0</v>
      </c>
      <c r="AR40" s="53"/>
      <c r="AS40" s="53"/>
      <c r="AT40" s="53"/>
      <c r="AU40" s="53"/>
      <c r="AV40" s="53"/>
      <c r="AW40" s="53"/>
      <c r="AX40" s="53"/>
      <c r="AY40" s="59"/>
      <c r="AZ40" s="60"/>
      <c r="BA40" s="60"/>
      <c r="BB40" s="60"/>
      <c r="BC40" s="60"/>
      <c r="BD40" s="60"/>
      <c r="BE40" s="60"/>
      <c r="BF40" s="61"/>
      <c r="BG40" s="53"/>
      <c r="BH40" s="53"/>
      <c r="BI40" s="53"/>
      <c r="BJ40" s="53"/>
      <c r="BK40" s="53"/>
      <c r="BL40" s="53"/>
      <c r="BM40" s="53"/>
      <c r="BN40" s="53"/>
      <c r="BO40" s="62">
        <f t="shared" si="1"/>
        <v>0</v>
      </c>
      <c r="BP40" s="63"/>
      <c r="BQ40" s="63"/>
      <c r="BR40" s="63"/>
      <c r="BS40" s="63"/>
      <c r="BT40" s="63"/>
      <c r="BU40" s="63"/>
      <c r="BV40" s="6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3">
        <f t="shared" si="2"/>
        <v>0</v>
      </c>
      <c r="CW40" s="53"/>
      <c r="CX40" s="53"/>
      <c r="CY40" s="53"/>
      <c r="CZ40" s="53"/>
      <c r="DA40" s="53"/>
      <c r="DB40" s="53"/>
      <c r="DC40" s="53"/>
      <c r="DD40" s="53"/>
      <c r="DE40" s="55"/>
    </row>
    <row r="41" spans="1:123" s="47" customFormat="1" ht="23.25" hidden="1" customHeight="1" x14ac:dyDescent="0.2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P41" s="78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50"/>
      <c r="AE41" s="50"/>
      <c r="AF41" s="50"/>
      <c r="AG41" s="51"/>
      <c r="AH41" s="51"/>
      <c r="AI41" s="51"/>
      <c r="AJ41" s="51"/>
      <c r="AK41" s="56"/>
      <c r="AL41" s="57"/>
      <c r="AM41" s="57"/>
      <c r="AN41" s="57"/>
      <c r="AO41" s="57"/>
      <c r="AP41" s="58"/>
      <c r="AQ41" s="53">
        <f t="shared" si="3"/>
        <v>0</v>
      </c>
      <c r="AR41" s="53"/>
      <c r="AS41" s="53"/>
      <c r="AT41" s="53"/>
      <c r="AU41" s="53"/>
      <c r="AV41" s="53"/>
      <c r="AW41" s="53"/>
      <c r="AX41" s="53"/>
      <c r="AY41" s="59"/>
      <c r="AZ41" s="60"/>
      <c r="BA41" s="60"/>
      <c r="BB41" s="60"/>
      <c r="BC41" s="60"/>
      <c r="BD41" s="60"/>
      <c r="BE41" s="60"/>
      <c r="BF41" s="61"/>
      <c r="BG41" s="53"/>
      <c r="BH41" s="53"/>
      <c r="BI41" s="53"/>
      <c r="BJ41" s="53"/>
      <c r="BK41" s="53"/>
      <c r="BL41" s="53"/>
      <c r="BM41" s="53"/>
      <c r="BN41" s="53"/>
      <c r="BO41" s="62">
        <f t="shared" si="1"/>
        <v>0</v>
      </c>
      <c r="BP41" s="63"/>
      <c r="BQ41" s="63"/>
      <c r="BR41" s="63"/>
      <c r="BS41" s="63"/>
      <c r="BT41" s="63"/>
      <c r="BU41" s="63"/>
      <c r="BV41" s="6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3">
        <f t="shared" si="2"/>
        <v>0</v>
      </c>
      <c r="CW41" s="53"/>
      <c r="CX41" s="53"/>
      <c r="CY41" s="53"/>
      <c r="CZ41" s="53"/>
      <c r="DA41" s="53"/>
      <c r="DB41" s="53"/>
      <c r="DC41" s="53"/>
      <c r="DD41" s="53"/>
      <c r="DE41" s="55"/>
    </row>
    <row r="42" spans="1:123" s="47" customFormat="1" ht="23.25" hidden="1" customHeight="1" x14ac:dyDescent="0.2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7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50"/>
      <c r="AE42" s="50"/>
      <c r="AF42" s="50"/>
      <c r="AG42" s="51"/>
      <c r="AH42" s="51"/>
      <c r="AI42" s="51"/>
      <c r="AJ42" s="51"/>
      <c r="AK42" s="56"/>
      <c r="AL42" s="57"/>
      <c r="AM42" s="57"/>
      <c r="AN42" s="57"/>
      <c r="AO42" s="57"/>
      <c r="AP42" s="58"/>
      <c r="AQ42" s="53">
        <f t="shared" si="3"/>
        <v>0</v>
      </c>
      <c r="AR42" s="53"/>
      <c r="AS42" s="53"/>
      <c r="AT42" s="53"/>
      <c r="AU42" s="53"/>
      <c r="AV42" s="53"/>
      <c r="AW42" s="53"/>
      <c r="AX42" s="53"/>
      <c r="AY42" s="59"/>
      <c r="AZ42" s="60"/>
      <c r="BA42" s="60"/>
      <c r="BB42" s="60"/>
      <c r="BC42" s="60"/>
      <c r="BD42" s="60"/>
      <c r="BE42" s="60"/>
      <c r="BF42" s="61"/>
      <c r="BG42" s="53"/>
      <c r="BH42" s="53"/>
      <c r="BI42" s="53"/>
      <c r="BJ42" s="53"/>
      <c r="BK42" s="53"/>
      <c r="BL42" s="53"/>
      <c r="BM42" s="53"/>
      <c r="BN42" s="53"/>
      <c r="BO42" s="62">
        <f t="shared" si="1"/>
        <v>0</v>
      </c>
      <c r="BP42" s="63"/>
      <c r="BQ42" s="63"/>
      <c r="BR42" s="63"/>
      <c r="BS42" s="63"/>
      <c r="BT42" s="63"/>
      <c r="BU42" s="63"/>
      <c r="BV42" s="6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3">
        <f t="shared" si="2"/>
        <v>0</v>
      </c>
      <c r="CW42" s="53"/>
      <c r="CX42" s="53"/>
      <c r="CY42" s="53"/>
      <c r="CZ42" s="53"/>
      <c r="DA42" s="53"/>
      <c r="DB42" s="53"/>
      <c r="DC42" s="53"/>
      <c r="DD42" s="53"/>
      <c r="DE42" s="55"/>
    </row>
    <row r="43" spans="1:123" s="47" customFormat="1" ht="23.25" hidden="1" customHeight="1" x14ac:dyDescent="0.2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7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50"/>
      <c r="AE43" s="50"/>
      <c r="AF43" s="50"/>
      <c r="AG43" s="51"/>
      <c r="AH43" s="51"/>
      <c r="AI43" s="51"/>
      <c r="AJ43" s="51"/>
      <c r="AK43" s="56"/>
      <c r="AL43" s="57"/>
      <c r="AM43" s="57"/>
      <c r="AN43" s="57"/>
      <c r="AO43" s="57"/>
      <c r="AP43" s="58"/>
      <c r="AQ43" s="53">
        <f t="shared" si="3"/>
        <v>0</v>
      </c>
      <c r="AR43" s="53"/>
      <c r="AS43" s="53"/>
      <c r="AT43" s="53"/>
      <c r="AU43" s="53"/>
      <c r="AV43" s="53"/>
      <c r="AW43" s="53"/>
      <c r="AX43" s="53"/>
      <c r="AY43" s="59"/>
      <c r="AZ43" s="60"/>
      <c r="BA43" s="60"/>
      <c r="BB43" s="60"/>
      <c r="BC43" s="60"/>
      <c r="BD43" s="60"/>
      <c r="BE43" s="60"/>
      <c r="BF43" s="61"/>
      <c r="BG43" s="53"/>
      <c r="BH43" s="53"/>
      <c r="BI43" s="53"/>
      <c r="BJ43" s="53"/>
      <c r="BK43" s="53"/>
      <c r="BL43" s="53"/>
      <c r="BM43" s="53"/>
      <c r="BN43" s="53"/>
      <c r="BO43" s="62">
        <f t="shared" si="1"/>
        <v>0</v>
      </c>
      <c r="BP43" s="63"/>
      <c r="BQ43" s="63"/>
      <c r="BR43" s="63"/>
      <c r="BS43" s="63"/>
      <c r="BT43" s="63"/>
      <c r="BU43" s="63"/>
      <c r="BV43" s="6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3">
        <f t="shared" si="2"/>
        <v>0</v>
      </c>
      <c r="CW43" s="53"/>
      <c r="CX43" s="53"/>
      <c r="CY43" s="53"/>
      <c r="CZ43" s="53"/>
      <c r="DA43" s="53"/>
      <c r="DB43" s="53"/>
      <c r="DC43" s="53"/>
      <c r="DD43" s="53"/>
      <c r="DE43" s="55"/>
    </row>
    <row r="44" spans="1:123" s="47" customFormat="1" ht="23.25" hidden="1" customHeight="1" x14ac:dyDescent="0.2">
      <c r="A44" s="7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7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50"/>
      <c r="AE44" s="50"/>
      <c r="AF44" s="50"/>
      <c r="AG44" s="51"/>
      <c r="AH44" s="51"/>
      <c r="AI44" s="51"/>
      <c r="AJ44" s="51"/>
      <c r="AK44" s="56"/>
      <c r="AL44" s="57"/>
      <c r="AM44" s="57"/>
      <c r="AN44" s="57"/>
      <c r="AO44" s="57"/>
      <c r="AP44" s="58"/>
      <c r="AQ44" s="53">
        <f t="shared" si="3"/>
        <v>0</v>
      </c>
      <c r="AR44" s="53"/>
      <c r="AS44" s="53"/>
      <c r="AT44" s="53"/>
      <c r="AU44" s="53"/>
      <c r="AV44" s="53"/>
      <c r="AW44" s="53"/>
      <c r="AX44" s="53"/>
      <c r="AY44" s="59"/>
      <c r="AZ44" s="60"/>
      <c r="BA44" s="60"/>
      <c r="BB44" s="60"/>
      <c r="BC44" s="60"/>
      <c r="BD44" s="60"/>
      <c r="BE44" s="60"/>
      <c r="BF44" s="61"/>
      <c r="BG44" s="53"/>
      <c r="BH44" s="53"/>
      <c r="BI44" s="53"/>
      <c r="BJ44" s="53"/>
      <c r="BK44" s="53"/>
      <c r="BL44" s="53"/>
      <c r="BM44" s="53"/>
      <c r="BN44" s="53"/>
      <c r="BO44" s="62">
        <f t="shared" si="1"/>
        <v>0</v>
      </c>
      <c r="BP44" s="63"/>
      <c r="BQ44" s="63"/>
      <c r="BR44" s="63"/>
      <c r="BS44" s="63"/>
      <c r="BT44" s="63"/>
      <c r="BU44" s="63"/>
      <c r="BV44" s="6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3">
        <f t="shared" si="2"/>
        <v>0</v>
      </c>
      <c r="CW44" s="53"/>
      <c r="CX44" s="53"/>
      <c r="CY44" s="53"/>
      <c r="CZ44" s="53"/>
      <c r="DA44" s="53"/>
      <c r="DB44" s="53"/>
      <c r="DC44" s="53"/>
      <c r="DD44" s="53"/>
      <c r="DE44" s="55"/>
    </row>
    <row r="45" spans="1:123" s="47" customFormat="1" ht="23.25" hidden="1" customHeight="1" x14ac:dyDescent="0.2">
      <c r="A45" s="7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7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50"/>
      <c r="AE45" s="50"/>
      <c r="AF45" s="50"/>
      <c r="AG45" s="51"/>
      <c r="AH45" s="51"/>
      <c r="AI45" s="51"/>
      <c r="AJ45" s="51"/>
      <c r="AK45" s="56"/>
      <c r="AL45" s="57"/>
      <c r="AM45" s="57"/>
      <c r="AN45" s="57"/>
      <c r="AO45" s="57"/>
      <c r="AP45" s="58"/>
      <c r="AQ45" s="53">
        <f t="shared" si="3"/>
        <v>0</v>
      </c>
      <c r="AR45" s="53"/>
      <c r="AS45" s="53"/>
      <c r="AT45" s="53"/>
      <c r="AU45" s="53"/>
      <c r="AV45" s="53"/>
      <c r="AW45" s="53"/>
      <c r="AX45" s="53"/>
      <c r="AY45" s="59"/>
      <c r="AZ45" s="60"/>
      <c r="BA45" s="60"/>
      <c r="BB45" s="60"/>
      <c r="BC45" s="60"/>
      <c r="BD45" s="60"/>
      <c r="BE45" s="60"/>
      <c r="BF45" s="61"/>
      <c r="BG45" s="53"/>
      <c r="BH45" s="53"/>
      <c r="BI45" s="53"/>
      <c r="BJ45" s="53"/>
      <c r="BK45" s="53"/>
      <c r="BL45" s="53"/>
      <c r="BM45" s="53"/>
      <c r="BN45" s="53"/>
      <c r="BO45" s="62">
        <f t="shared" si="1"/>
        <v>0</v>
      </c>
      <c r="BP45" s="63"/>
      <c r="BQ45" s="63"/>
      <c r="BR45" s="63"/>
      <c r="BS45" s="63"/>
      <c r="BT45" s="63"/>
      <c r="BU45" s="63"/>
      <c r="BV45" s="6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3">
        <f t="shared" si="2"/>
        <v>0</v>
      </c>
      <c r="CW45" s="53"/>
      <c r="CX45" s="53"/>
      <c r="CY45" s="53"/>
      <c r="CZ45" s="53"/>
      <c r="DA45" s="53"/>
      <c r="DB45" s="53"/>
      <c r="DC45" s="53"/>
      <c r="DD45" s="53"/>
      <c r="DE45" s="55"/>
    </row>
    <row r="46" spans="1:123" s="47" customFormat="1" ht="23.25" hidden="1" customHeight="1" x14ac:dyDescent="0.2">
      <c r="A46" s="7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7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50"/>
      <c r="AE46" s="50"/>
      <c r="AF46" s="50"/>
      <c r="AG46" s="51"/>
      <c r="AH46" s="51"/>
      <c r="AI46" s="51"/>
      <c r="AJ46" s="51"/>
      <c r="AK46" s="56"/>
      <c r="AL46" s="57"/>
      <c r="AM46" s="57"/>
      <c r="AN46" s="57"/>
      <c r="AO46" s="57"/>
      <c r="AP46" s="58"/>
      <c r="AQ46" s="53">
        <f t="shared" si="3"/>
        <v>0</v>
      </c>
      <c r="AR46" s="53"/>
      <c r="AS46" s="53"/>
      <c r="AT46" s="53"/>
      <c r="AU46" s="53"/>
      <c r="AV46" s="53"/>
      <c r="AW46" s="53"/>
      <c r="AX46" s="53"/>
      <c r="AY46" s="59"/>
      <c r="AZ46" s="60"/>
      <c r="BA46" s="60"/>
      <c r="BB46" s="60"/>
      <c r="BC46" s="60"/>
      <c r="BD46" s="60"/>
      <c r="BE46" s="60"/>
      <c r="BF46" s="61"/>
      <c r="BG46" s="53"/>
      <c r="BH46" s="53"/>
      <c r="BI46" s="53"/>
      <c r="BJ46" s="53"/>
      <c r="BK46" s="53"/>
      <c r="BL46" s="53"/>
      <c r="BM46" s="53"/>
      <c r="BN46" s="53"/>
      <c r="BO46" s="62">
        <f t="shared" si="1"/>
        <v>0</v>
      </c>
      <c r="BP46" s="63"/>
      <c r="BQ46" s="63"/>
      <c r="BR46" s="63"/>
      <c r="BS46" s="63"/>
      <c r="BT46" s="63"/>
      <c r="BU46" s="63"/>
      <c r="BV46" s="6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3">
        <f t="shared" si="2"/>
        <v>0</v>
      </c>
      <c r="CW46" s="53"/>
      <c r="CX46" s="53"/>
      <c r="CY46" s="53"/>
      <c r="CZ46" s="53"/>
      <c r="DA46" s="53"/>
      <c r="DB46" s="53"/>
      <c r="DC46" s="53"/>
      <c r="DD46" s="53"/>
      <c r="DE46" s="55"/>
    </row>
    <row r="47" spans="1:123" s="47" customFormat="1" ht="23.25" hidden="1" customHeight="1" x14ac:dyDescent="0.2">
      <c r="A47" s="7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50"/>
      <c r="AE47" s="50"/>
      <c r="AF47" s="50"/>
      <c r="AG47" s="51"/>
      <c r="AH47" s="51"/>
      <c r="AI47" s="51"/>
      <c r="AJ47" s="51"/>
      <c r="AK47" s="56"/>
      <c r="AL47" s="57"/>
      <c r="AM47" s="57"/>
      <c r="AN47" s="57"/>
      <c r="AO47" s="57"/>
      <c r="AP47" s="58"/>
      <c r="AQ47" s="53">
        <f t="shared" si="3"/>
        <v>0</v>
      </c>
      <c r="AR47" s="53"/>
      <c r="AS47" s="53"/>
      <c r="AT47" s="53"/>
      <c r="AU47" s="53"/>
      <c r="AV47" s="53"/>
      <c r="AW47" s="53"/>
      <c r="AX47" s="53"/>
      <c r="AY47" s="59"/>
      <c r="AZ47" s="60"/>
      <c r="BA47" s="60"/>
      <c r="BB47" s="60"/>
      <c r="BC47" s="60"/>
      <c r="BD47" s="60"/>
      <c r="BE47" s="60"/>
      <c r="BF47" s="61"/>
      <c r="BG47" s="53"/>
      <c r="BH47" s="53"/>
      <c r="BI47" s="53"/>
      <c r="BJ47" s="53"/>
      <c r="BK47" s="53"/>
      <c r="BL47" s="53"/>
      <c r="BM47" s="53"/>
      <c r="BN47" s="53"/>
      <c r="BO47" s="62">
        <f t="shared" si="1"/>
        <v>0</v>
      </c>
      <c r="BP47" s="63"/>
      <c r="BQ47" s="63"/>
      <c r="BR47" s="63"/>
      <c r="BS47" s="63"/>
      <c r="BT47" s="63"/>
      <c r="BU47" s="63"/>
      <c r="BV47" s="6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3">
        <f t="shared" si="2"/>
        <v>0</v>
      </c>
      <c r="CW47" s="53"/>
      <c r="CX47" s="53"/>
      <c r="CY47" s="53"/>
      <c r="CZ47" s="53"/>
      <c r="DA47" s="53"/>
      <c r="DB47" s="53"/>
      <c r="DC47" s="53"/>
      <c r="DD47" s="53"/>
      <c r="DE47" s="55"/>
      <c r="DR47" s="65"/>
    </row>
    <row r="48" spans="1:123" s="47" customFormat="1" ht="23.25" hidden="1" customHeight="1" x14ac:dyDescent="0.2">
      <c r="A48" s="7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7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50"/>
      <c r="AE48" s="50"/>
      <c r="AF48" s="50"/>
      <c r="AG48" s="51"/>
      <c r="AH48" s="51"/>
      <c r="AI48" s="51"/>
      <c r="AJ48" s="51"/>
      <c r="AK48" s="56"/>
      <c r="AL48" s="57"/>
      <c r="AM48" s="57"/>
      <c r="AN48" s="57"/>
      <c r="AO48" s="57"/>
      <c r="AP48" s="58"/>
      <c r="AQ48" s="53">
        <f t="shared" si="3"/>
        <v>0</v>
      </c>
      <c r="AR48" s="53"/>
      <c r="AS48" s="53"/>
      <c r="AT48" s="53"/>
      <c r="AU48" s="53"/>
      <c r="AV48" s="53"/>
      <c r="AW48" s="53"/>
      <c r="AX48" s="53"/>
      <c r="AY48" s="59"/>
      <c r="AZ48" s="60"/>
      <c r="BA48" s="60"/>
      <c r="BB48" s="60"/>
      <c r="BC48" s="60"/>
      <c r="BD48" s="60"/>
      <c r="BE48" s="60"/>
      <c r="BF48" s="61"/>
      <c r="BG48" s="53"/>
      <c r="BH48" s="53"/>
      <c r="BI48" s="53"/>
      <c r="BJ48" s="53"/>
      <c r="BK48" s="53"/>
      <c r="BL48" s="53"/>
      <c r="BM48" s="53"/>
      <c r="BN48" s="53"/>
      <c r="BO48" s="62">
        <f t="shared" si="1"/>
        <v>0</v>
      </c>
      <c r="BP48" s="63"/>
      <c r="BQ48" s="63"/>
      <c r="BR48" s="63"/>
      <c r="BS48" s="63"/>
      <c r="BT48" s="63"/>
      <c r="BU48" s="63"/>
      <c r="BV48" s="6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3">
        <f t="shared" si="2"/>
        <v>0</v>
      </c>
      <c r="CW48" s="53"/>
      <c r="CX48" s="53"/>
      <c r="CY48" s="53"/>
      <c r="CZ48" s="53"/>
      <c r="DA48" s="53"/>
      <c r="DB48" s="53"/>
      <c r="DC48" s="53"/>
      <c r="DD48" s="53"/>
      <c r="DE48" s="55"/>
    </row>
    <row r="49" spans="1:109" s="47" customFormat="1" ht="23.25" hidden="1" customHeight="1" x14ac:dyDescent="0.2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7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50"/>
      <c r="AE49" s="50"/>
      <c r="AF49" s="50"/>
      <c r="AG49" s="51"/>
      <c r="AH49" s="51"/>
      <c r="AI49" s="51"/>
      <c r="AJ49" s="51"/>
      <c r="AK49" s="56"/>
      <c r="AL49" s="57"/>
      <c r="AM49" s="57"/>
      <c r="AN49" s="57"/>
      <c r="AO49" s="57"/>
      <c r="AP49" s="58"/>
      <c r="AQ49" s="53">
        <f t="shared" si="3"/>
        <v>0</v>
      </c>
      <c r="AR49" s="53"/>
      <c r="AS49" s="53"/>
      <c r="AT49" s="53"/>
      <c r="AU49" s="53"/>
      <c r="AV49" s="53"/>
      <c r="AW49" s="53"/>
      <c r="AX49" s="53"/>
      <c r="AY49" s="59"/>
      <c r="AZ49" s="60"/>
      <c r="BA49" s="60"/>
      <c r="BB49" s="60"/>
      <c r="BC49" s="60"/>
      <c r="BD49" s="60"/>
      <c r="BE49" s="60"/>
      <c r="BF49" s="61"/>
      <c r="BG49" s="53"/>
      <c r="BH49" s="53"/>
      <c r="BI49" s="53"/>
      <c r="BJ49" s="53"/>
      <c r="BK49" s="53"/>
      <c r="BL49" s="53"/>
      <c r="BM49" s="53"/>
      <c r="BN49" s="53"/>
      <c r="BO49" s="62">
        <f t="shared" si="1"/>
        <v>0</v>
      </c>
      <c r="BP49" s="63"/>
      <c r="BQ49" s="63"/>
      <c r="BR49" s="63"/>
      <c r="BS49" s="63"/>
      <c r="BT49" s="63"/>
      <c r="BU49" s="63"/>
      <c r="BV49" s="6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3">
        <f t="shared" si="2"/>
        <v>0</v>
      </c>
      <c r="CW49" s="53"/>
      <c r="CX49" s="53"/>
      <c r="CY49" s="53"/>
      <c r="CZ49" s="53"/>
      <c r="DA49" s="53"/>
      <c r="DB49" s="53"/>
      <c r="DC49" s="53"/>
      <c r="DD49" s="53"/>
      <c r="DE49" s="55"/>
    </row>
    <row r="50" spans="1:109" s="47" customFormat="1" ht="23.25" hidden="1" customHeight="1" x14ac:dyDescent="0.2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50"/>
      <c r="AE50" s="50"/>
      <c r="AF50" s="50"/>
      <c r="AG50" s="51"/>
      <c r="AH50" s="51"/>
      <c r="AI50" s="51"/>
      <c r="AJ50" s="51"/>
      <c r="AK50" s="56"/>
      <c r="AL50" s="57"/>
      <c r="AM50" s="57"/>
      <c r="AN50" s="57"/>
      <c r="AO50" s="57"/>
      <c r="AP50" s="58"/>
      <c r="AQ50" s="53">
        <f t="shared" si="3"/>
        <v>0</v>
      </c>
      <c r="AR50" s="53"/>
      <c r="AS50" s="53"/>
      <c r="AT50" s="53"/>
      <c r="AU50" s="53"/>
      <c r="AV50" s="53"/>
      <c r="AW50" s="53"/>
      <c r="AX50" s="53"/>
      <c r="AY50" s="59"/>
      <c r="AZ50" s="60"/>
      <c r="BA50" s="60"/>
      <c r="BB50" s="60"/>
      <c r="BC50" s="60"/>
      <c r="BD50" s="60"/>
      <c r="BE50" s="60"/>
      <c r="BF50" s="61"/>
      <c r="BG50" s="53"/>
      <c r="BH50" s="53"/>
      <c r="BI50" s="53"/>
      <c r="BJ50" s="53"/>
      <c r="BK50" s="53"/>
      <c r="BL50" s="53"/>
      <c r="BM50" s="53"/>
      <c r="BN50" s="53"/>
      <c r="BO50" s="62">
        <f t="shared" si="1"/>
        <v>0</v>
      </c>
      <c r="BP50" s="63"/>
      <c r="BQ50" s="63"/>
      <c r="BR50" s="63"/>
      <c r="BS50" s="63"/>
      <c r="BT50" s="63"/>
      <c r="BU50" s="63"/>
      <c r="BV50" s="6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3">
        <f t="shared" si="2"/>
        <v>0</v>
      </c>
      <c r="CW50" s="53"/>
      <c r="CX50" s="53"/>
      <c r="CY50" s="53"/>
      <c r="CZ50" s="53"/>
      <c r="DA50" s="53"/>
      <c r="DB50" s="53"/>
      <c r="DC50" s="53"/>
      <c r="DD50" s="53"/>
      <c r="DE50" s="55"/>
    </row>
    <row r="51" spans="1:109" s="47" customFormat="1" ht="23.25" hidden="1" customHeight="1" x14ac:dyDescent="0.2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0"/>
      <c r="AE51" s="50"/>
      <c r="AF51" s="50"/>
      <c r="AG51" s="51"/>
      <c r="AH51" s="51"/>
      <c r="AI51" s="51"/>
      <c r="AJ51" s="51"/>
      <c r="AK51" s="56"/>
      <c r="AL51" s="57"/>
      <c r="AM51" s="57"/>
      <c r="AN51" s="57"/>
      <c r="AO51" s="57"/>
      <c r="AP51" s="58"/>
      <c r="AQ51" s="53">
        <f t="shared" si="3"/>
        <v>0</v>
      </c>
      <c r="AR51" s="53"/>
      <c r="AS51" s="53"/>
      <c r="AT51" s="53"/>
      <c r="AU51" s="53"/>
      <c r="AV51" s="53"/>
      <c r="AW51" s="53"/>
      <c r="AX51" s="53"/>
      <c r="AY51" s="59"/>
      <c r="AZ51" s="60"/>
      <c r="BA51" s="60"/>
      <c r="BB51" s="60"/>
      <c r="BC51" s="60"/>
      <c r="BD51" s="60"/>
      <c r="BE51" s="60"/>
      <c r="BF51" s="61"/>
      <c r="BG51" s="53"/>
      <c r="BH51" s="53"/>
      <c r="BI51" s="53"/>
      <c r="BJ51" s="53"/>
      <c r="BK51" s="53"/>
      <c r="BL51" s="53"/>
      <c r="BM51" s="53"/>
      <c r="BN51" s="53"/>
      <c r="BO51" s="62">
        <f t="shared" si="1"/>
        <v>0</v>
      </c>
      <c r="BP51" s="63"/>
      <c r="BQ51" s="63"/>
      <c r="BR51" s="63"/>
      <c r="BS51" s="63"/>
      <c r="BT51" s="63"/>
      <c r="BU51" s="63"/>
      <c r="BV51" s="6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3">
        <f t="shared" si="2"/>
        <v>0</v>
      </c>
      <c r="CW51" s="53"/>
      <c r="CX51" s="53"/>
      <c r="CY51" s="53"/>
      <c r="CZ51" s="53"/>
      <c r="DA51" s="53"/>
      <c r="DB51" s="53"/>
      <c r="DC51" s="53"/>
      <c r="DD51" s="53"/>
      <c r="DE51" s="55"/>
    </row>
    <row r="52" spans="1:109" s="47" customFormat="1" ht="23.25" hidden="1" customHeight="1" x14ac:dyDescent="0.2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7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50"/>
      <c r="AE52" s="50"/>
      <c r="AF52" s="50"/>
      <c r="AG52" s="51"/>
      <c r="AH52" s="51"/>
      <c r="AI52" s="51"/>
      <c r="AJ52" s="51"/>
      <c r="AK52" s="56"/>
      <c r="AL52" s="57"/>
      <c r="AM52" s="57"/>
      <c r="AN52" s="57"/>
      <c r="AO52" s="57"/>
      <c r="AP52" s="58"/>
      <c r="AQ52" s="53">
        <f t="shared" si="3"/>
        <v>0</v>
      </c>
      <c r="AR52" s="53"/>
      <c r="AS52" s="53"/>
      <c r="AT52" s="53"/>
      <c r="AU52" s="53"/>
      <c r="AV52" s="53"/>
      <c r="AW52" s="53"/>
      <c r="AX52" s="53"/>
      <c r="AY52" s="59"/>
      <c r="AZ52" s="60"/>
      <c r="BA52" s="60"/>
      <c r="BB52" s="60"/>
      <c r="BC52" s="60"/>
      <c r="BD52" s="60"/>
      <c r="BE52" s="60"/>
      <c r="BF52" s="61"/>
      <c r="BG52" s="53"/>
      <c r="BH52" s="53"/>
      <c r="BI52" s="53"/>
      <c r="BJ52" s="53"/>
      <c r="BK52" s="53"/>
      <c r="BL52" s="53"/>
      <c r="BM52" s="53"/>
      <c r="BN52" s="53"/>
      <c r="BO52" s="62">
        <f t="shared" si="1"/>
        <v>0</v>
      </c>
      <c r="BP52" s="63"/>
      <c r="BQ52" s="63"/>
      <c r="BR52" s="63"/>
      <c r="BS52" s="63"/>
      <c r="BT52" s="63"/>
      <c r="BU52" s="63"/>
      <c r="BV52" s="6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3">
        <f t="shared" si="2"/>
        <v>0</v>
      </c>
      <c r="CW52" s="53"/>
      <c r="CX52" s="53"/>
      <c r="CY52" s="53"/>
      <c r="CZ52" s="53"/>
      <c r="DA52" s="53"/>
      <c r="DB52" s="53"/>
      <c r="DC52" s="53"/>
      <c r="DD52" s="53"/>
      <c r="DE52" s="55"/>
    </row>
    <row r="53" spans="1:109" s="47" customFormat="1" ht="23.25" hidden="1" customHeight="1" x14ac:dyDescent="0.2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7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50"/>
      <c r="AE53" s="50"/>
      <c r="AF53" s="50"/>
      <c r="AG53" s="51"/>
      <c r="AH53" s="51"/>
      <c r="AI53" s="51"/>
      <c r="AJ53" s="51"/>
      <c r="AK53" s="56"/>
      <c r="AL53" s="57"/>
      <c r="AM53" s="57"/>
      <c r="AN53" s="57"/>
      <c r="AO53" s="57"/>
      <c r="AP53" s="58"/>
      <c r="AQ53" s="53">
        <f t="shared" si="3"/>
        <v>0</v>
      </c>
      <c r="AR53" s="53"/>
      <c r="AS53" s="53"/>
      <c r="AT53" s="53"/>
      <c r="AU53" s="53"/>
      <c r="AV53" s="53"/>
      <c r="AW53" s="53"/>
      <c r="AX53" s="53"/>
      <c r="AY53" s="59"/>
      <c r="AZ53" s="60"/>
      <c r="BA53" s="60"/>
      <c r="BB53" s="60"/>
      <c r="BC53" s="60"/>
      <c r="BD53" s="60"/>
      <c r="BE53" s="60"/>
      <c r="BF53" s="61"/>
      <c r="BG53" s="53"/>
      <c r="BH53" s="53"/>
      <c r="BI53" s="53"/>
      <c r="BJ53" s="53"/>
      <c r="BK53" s="53"/>
      <c r="BL53" s="53"/>
      <c r="BM53" s="53"/>
      <c r="BN53" s="53"/>
      <c r="BO53" s="62">
        <f t="shared" si="1"/>
        <v>0</v>
      </c>
      <c r="BP53" s="63"/>
      <c r="BQ53" s="63"/>
      <c r="BR53" s="63"/>
      <c r="BS53" s="63"/>
      <c r="BT53" s="63"/>
      <c r="BU53" s="63"/>
      <c r="BV53" s="6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3">
        <f t="shared" si="2"/>
        <v>0</v>
      </c>
      <c r="CW53" s="53"/>
      <c r="CX53" s="53"/>
      <c r="CY53" s="53"/>
      <c r="CZ53" s="53"/>
      <c r="DA53" s="53"/>
      <c r="DB53" s="53"/>
      <c r="DC53" s="53"/>
      <c r="DD53" s="53"/>
      <c r="DE53" s="55"/>
    </row>
    <row r="54" spans="1:109" s="47" customFormat="1" ht="23.25" hidden="1" customHeight="1" x14ac:dyDescent="0.2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7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50"/>
      <c r="AE54" s="50"/>
      <c r="AF54" s="50"/>
      <c r="AG54" s="51"/>
      <c r="AH54" s="51"/>
      <c r="AI54" s="51"/>
      <c r="AJ54" s="51"/>
      <c r="AK54" s="56"/>
      <c r="AL54" s="57"/>
      <c r="AM54" s="57"/>
      <c r="AN54" s="57"/>
      <c r="AO54" s="57"/>
      <c r="AP54" s="58"/>
      <c r="AQ54" s="53">
        <f t="shared" si="3"/>
        <v>0</v>
      </c>
      <c r="AR54" s="53"/>
      <c r="AS54" s="53"/>
      <c r="AT54" s="53"/>
      <c r="AU54" s="53"/>
      <c r="AV54" s="53"/>
      <c r="AW54" s="53"/>
      <c r="AX54" s="53"/>
      <c r="AY54" s="59"/>
      <c r="AZ54" s="60"/>
      <c r="BA54" s="60"/>
      <c r="BB54" s="60"/>
      <c r="BC54" s="60"/>
      <c r="BD54" s="60"/>
      <c r="BE54" s="60"/>
      <c r="BF54" s="61"/>
      <c r="BG54" s="53"/>
      <c r="BH54" s="53"/>
      <c r="BI54" s="53"/>
      <c r="BJ54" s="53"/>
      <c r="BK54" s="53"/>
      <c r="BL54" s="53"/>
      <c r="BM54" s="53"/>
      <c r="BN54" s="53"/>
      <c r="BO54" s="62">
        <f t="shared" si="1"/>
        <v>0</v>
      </c>
      <c r="BP54" s="63"/>
      <c r="BQ54" s="63"/>
      <c r="BR54" s="63"/>
      <c r="BS54" s="63"/>
      <c r="BT54" s="63"/>
      <c r="BU54" s="63"/>
      <c r="BV54" s="6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3">
        <f t="shared" si="2"/>
        <v>0</v>
      </c>
      <c r="CW54" s="53"/>
      <c r="CX54" s="53"/>
      <c r="CY54" s="53"/>
      <c r="CZ54" s="53"/>
      <c r="DA54" s="53"/>
      <c r="DB54" s="53"/>
      <c r="DC54" s="53"/>
      <c r="DD54" s="53"/>
      <c r="DE54" s="55"/>
    </row>
    <row r="55" spans="1:109" s="47" customFormat="1" ht="23.25" hidden="1" customHeight="1" x14ac:dyDescent="0.2">
      <c r="A55" s="7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7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50"/>
      <c r="AE55" s="50"/>
      <c r="AF55" s="50"/>
      <c r="AG55" s="51"/>
      <c r="AH55" s="51"/>
      <c r="AI55" s="51"/>
      <c r="AJ55" s="51"/>
      <c r="AK55" s="56"/>
      <c r="AL55" s="57"/>
      <c r="AM55" s="57"/>
      <c r="AN55" s="57"/>
      <c r="AO55" s="57"/>
      <c r="AP55" s="58"/>
      <c r="AQ55" s="53">
        <f t="shared" si="3"/>
        <v>0</v>
      </c>
      <c r="AR55" s="53"/>
      <c r="AS55" s="53"/>
      <c r="AT55" s="53"/>
      <c r="AU55" s="53"/>
      <c r="AV55" s="53"/>
      <c r="AW55" s="53"/>
      <c r="AX55" s="53"/>
      <c r="AY55" s="59"/>
      <c r="AZ55" s="60"/>
      <c r="BA55" s="60"/>
      <c r="BB55" s="60"/>
      <c r="BC55" s="60"/>
      <c r="BD55" s="60"/>
      <c r="BE55" s="60"/>
      <c r="BF55" s="61"/>
      <c r="BG55" s="53"/>
      <c r="BH55" s="53"/>
      <c r="BI55" s="53"/>
      <c r="BJ55" s="53"/>
      <c r="BK55" s="53"/>
      <c r="BL55" s="53"/>
      <c r="BM55" s="53"/>
      <c r="BN55" s="53"/>
      <c r="BO55" s="62">
        <f t="shared" si="1"/>
        <v>0</v>
      </c>
      <c r="BP55" s="63"/>
      <c r="BQ55" s="63"/>
      <c r="BR55" s="63"/>
      <c r="BS55" s="63"/>
      <c r="BT55" s="63"/>
      <c r="BU55" s="63"/>
      <c r="BV55" s="6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3">
        <f t="shared" si="2"/>
        <v>0</v>
      </c>
      <c r="CW55" s="53"/>
      <c r="CX55" s="53"/>
      <c r="CY55" s="53"/>
      <c r="CZ55" s="53"/>
      <c r="DA55" s="53"/>
      <c r="DB55" s="53"/>
      <c r="DC55" s="53"/>
      <c r="DD55" s="53"/>
      <c r="DE55" s="55"/>
    </row>
    <row r="56" spans="1:109" s="47" customFormat="1" ht="23.25" hidden="1" customHeight="1" x14ac:dyDescent="0.2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50"/>
      <c r="AE56" s="50"/>
      <c r="AF56" s="50"/>
      <c r="AG56" s="51"/>
      <c r="AH56" s="51"/>
      <c r="AI56" s="51"/>
      <c r="AJ56" s="51"/>
      <c r="AK56" s="56"/>
      <c r="AL56" s="57"/>
      <c r="AM56" s="57"/>
      <c r="AN56" s="57"/>
      <c r="AO56" s="57"/>
      <c r="AP56" s="58"/>
      <c r="AQ56" s="53">
        <f t="shared" si="3"/>
        <v>0</v>
      </c>
      <c r="AR56" s="53"/>
      <c r="AS56" s="53"/>
      <c r="AT56" s="53"/>
      <c r="AU56" s="53"/>
      <c r="AV56" s="53"/>
      <c r="AW56" s="53"/>
      <c r="AX56" s="53"/>
      <c r="AY56" s="59"/>
      <c r="AZ56" s="60"/>
      <c r="BA56" s="60"/>
      <c r="BB56" s="60"/>
      <c r="BC56" s="60"/>
      <c r="BD56" s="60"/>
      <c r="BE56" s="60"/>
      <c r="BF56" s="61"/>
      <c r="BG56" s="53"/>
      <c r="BH56" s="53"/>
      <c r="BI56" s="53"/>
      <c r="BJ56" s="53"/>
      <c r="BK56" s="53"/>
      <c r="BL56" s="53"/>
      <c r="BM56" s="53"/>
      <c r="BN56" s="53"/>
      <c r="BO56" s="62">
        <f t="shared" si="1"/>
        <v>0</v>
      </c>
      <c r="BP56" s="63"/>
      <c r="BQ56" s="63"/>
      <c r="BR56" s="63"/>
      <c r="BS56" s="63"/>
      <c r="BT56" s="63"/>
      <c r="BU56" s="63"/>
      <c r="BV56" s="6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3">
        <f t="shared" si="2"/>
        <v>0</v>
      </c>
      <c r="CW56" s="53"/>
      <c r="CX56" s="53"/>
      <c r="CY56" s="53"/>
      <c r="CZ56" s="53"/>
      <c r="DA56" s="53"/>
      <c r="DB56" s="53"/>
      <c r="DC56" s="53"/>
      <c r="DD56" s="53"/>
      <c r="DE56" s="55"/>
    </row>
    <row r="57" spans="1:109" s="47" customFormat="1" ht="23.25" hidden="1" customHeight="1" x14ac:dyDescent="0.2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7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50"/>
      <c r="AE57" s="50"/>
      <c r="AF57" s="50"/>
      <c r="AG57" s="51"/>
      <c r="AH57" s="51"/>
      <c r="AI57" s="51"/>
      <c r="AJ57" s="51"/>
      <c r="AK57" s="56"/>
      <c r="AL57" s="57"/>
      <c r="AM57" s="57"/>
      <c r="AN57" s="57"/>
      <c r="AO57" s="57"/>
      <c r="AP57" s="58"/>
      <c r="AQ57" s="53">
        <f t="shared" si="3"/>
        <v>0</v>
      </c>
      <c r="AR57" s="53"/>
      <c r="AS57" s="53"/>
      <c r="AT57" s="53"/>
      <c r="AU57" s="53"/>
      <c r="AV57" s="53"/>
      <c r="AW57" s="53"/>
      <c r="AX57" s="53"/>
      <c r="AY57" s="59"/>
      <c r="AZ57" s="60"/>
      <c r="BA57" s="60"/>
      <c r="BB57" s="60"/>
      <c r="BC57" s="60"/>
      <c r="BD57" s="60"/>
      <c r="BE57" s="60"/>
      <c r="BF57" s="61"/>
      <c r="BG57" s="53"/>
      <c r="BH57" s="53"/>
      <c r="BI57" s="53"/>
      <c r="BJ57" s="53"/>
      <c r="BK57" s="53"/>
      <c r="BL57" s="53"/>
      <c r="BM57" s="53"/>
      <c r="BN57" s="53"/>
      <c r="BO57" s="62">
        <f t="shared" si="1"/>
        <v>0</v>
      </c>
      <c r="BP57" s="63"/>
      <c r="BQ57" s="63"/>
      <c r="BR57" s="63"/>
      <c r="BS57" s="63"/>
      <c r="BT57" s="63"/>
      <c r="BU57" s="63"/>
      <c r="BV57" s="6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3">
        <f t="shared" si="2"/>
        <v>0</v>
      </c>
      <c r="CW57" s="53"/>
      <c r="CX57" s="53"/>
      <c r="CY57" s="53"/>
      <c r="CZ57" s="53"/>
      <c r="DA57" s="53"/>
      <c r="DB57" s="53"/>
      <c r="DC57" s="53"/>
      <c r="DD57" s="53"/>
      <c r="DE57" s="55"/>
    </row>
    <row r="58" spans="1:109" s="47" customFormat="1" ht="23.25" hidden="1" customHeight="1" x14ac:dyDescent="0.2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7"/>
      <c r="P58" s="78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80"/>
      <c r="AD58" s="50"/>
      <c r="AE58" s="50"/>
      <c r="AF58" s="50"/>
      <c r="AG58" s="51"/>
      <c r="AH58" s="51"/>
      <c r="AI58" s="51"/>
      <c r="AJ58" s="51"/>
      <c r="AK58" s="56"/>
      <c r="AL58" s="57"/>
      <c r="AM58" s="57"/>
      <c r="AN58" s="57"/>
      <c r="AO58" s="57"/>
      <c r="AP58" s="58"/>
      <c r="AQ58" s="53">
        <f t="shared" si="3"/>
        <v>0</v>
      </c>
      <c r="AR58" s="53"/>
      <c r="AS58" s="53"/>
      <c r="AT58" s="53"/>
      <c r="AU58" s="53"/>
      <c r="AV58" s="53"/>
      <c r="AW58" s="53"/>
      <c r="AX58" s="53"/>
      <c r="AY58" s="59"/>
      <c r="AZ58" s="60"/>
      <c r="BA58" s="60"/>
      <c r="BB58" s="60"/>
      <c r="BC58" s="60"/>
      <c r="BD58" s="60"/>
      <c r="BE58" s="60"/>
      <c r="BF58" s="61"/>
      <c r="BG58" s="53"/>
      <c r="BH58" s="53"/>
      <c r="BI58" s="53"/>
      <c r="BJ58" s="53"/>
      <c r="BK58" s="53"/>
      <c r="BL58" s="53"/>
      <c r="BM58" s="53"/>
      <c r="BN58" s="53"/>
      <c r="BO58" s="62">
        <f t="shared" si="1"/>
        <v>0</v>
      </c>
      <c r="BP58" s="63"/>
      <c r="BQ58" s="63"/>
      <c r="BR58" s="63"/>
      <c r="BS58" s="63"/>
      <c r="BT58" s="63"/>
      <c r="BU58" s="63"/>
      <c r="BV58" s="6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3">
        <f t="shared" si="2"/>
        <v>0</v>
      </c>
      <c r="CW58" s="53"/>
      <c r="CX58" s="53"/>
      <c r="CY58" s="53"/>
      <c r="CZ58" s="53"/>
      <c r="DA58" s="53"/>
      <c r="DB58" s="53"/>
      <c r="DC58" s="53"/>
      <c r="DD58" s="53"/>
      <c r="DE58" s="55"/>
    </row>
    <row r="59" spans="1:109" s="47" customFormat="1" ht="23.25" hidden="1" customHeight="1" x14ac:dyDescent="0.2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/>
      <c r="P59" s="78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80"/>
      <c r="AD59" s="50"/>
      <c r="AE59" s="50"/>
      <c r="AF59" s="50"/>
      <c r="AG59" s="51"/>
      <c r="AH59" s="51"/>
      <c r="AI59" s="51"/>
      <c r="AJ59" s="51"/>
      <c r="AK59" s="56"/>
      <c r="AL59" s="57"/>
      <c r="AM59" s="57"/>
      <c r="AN59" s="57"/>
      <c r="AO59" s="57"/>
      <c r="AP59" s="58"/>
      <c r="AQ59" s="53">
        <f t="shared" si="3"/>
        <v>0</v>
      </c>
      <c r="AR59" s="53"/>
      <c r="AS59" s="53"/>
      <c r="AT59" s="53"/>
      <c r="AU59" s="53"/>
      <c r="AV59" s="53"/>
      <c r="AW59" s="53"/>
      <c r="AX59" s="53"/>
      <c r="AY59" s="59"/>
      <c r="AZ59" s="60"/>
      <c r="BA59" s="60"/>
      <c r="BB59" s="60"/>
      <c r="BC59" s="60"/>
      <c r="BD59" s="60"/>
      <c r="BE59" s="60"/>
      <c r="BF59" s="61"/>
      <c r="BG59" s="53"/>
      <c r="BH59" s="53"/>
      <c r="BI59" s="53"/>
      <c r="BJ59" s="53"/>
      <c r="BK59" s="53"/>
      <c r="BL59" s="53"/>
      <c r="BM59" s="53"/>
      <c r="BN59" s="53"/>
      <c r="BO59" s="62">
        <f t="shared" si="1"/>
        <v>0</v>
      </c>
      <c r="BP59" s="63"/>
      <c r="BQ59" s="63"/>
      <c r="BR59" s="63"/>
      <c r="BS59" s="63"/>
      <c r="BT59" s="63"/>
      <c r="BU59" s="63"/>
      <c r="BV59" s="6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3">
        <f t="shared" si="2"/>
        <v>0</v>
      </c>
      <c r="CW59" s="53"/>
      <c r="CX59" s="53"/>
      <c r="CY59" s="53"/>
      <c r="CZ59" s="53"/>
      <c r="DA59" s="53"/>
      <c r="DB59" s="53"/>
      <c r="DC59" s="53"/>
      <c r="DD59" s="53"/>
      <c r="DE59" s="55"/>
    </row>
    <row r="60" spans="1:109" s="47" customFormat="1" ht="23.25" hidden="1" customHeight="1" x14ac:dyDescent="0.2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7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50"/>
      <c r="AE60" s="50"/>
      <c r="AF60" s="50"/>
      <c r="AG60" s="51"/>
      <c r="AH60" s="51"/>
      <c r="AI60" s="51"/>
      <c r="AJ60" s="51"/>
      <c r="AK60" s="56"/>
      <c r="AL60" s="57"/>
      <c r="AM60" s="57"/>
      <c r="AN60" s="57"/>
      <c r="AO60" s="57"/>
      <c r="AP60" s="58"/>
      <c r="AQ60" s="53">
        <f t="shared" si="3"/>
        <v>0</v>
      </c>
      <c r="AR60" s="53"/>
      <c r="AS60" s="53"/>
      <c r="AT60" s="53"/>
      <c r="AU60" s="53"/>
      <c r="AV60" s="53"/>
      <c r="AW60" s="53"/>
      <c r="AX60" s="53"/>
      <c r="AY60" s="59"/>
      <c r="AZ60" s="60"/>
      <c r="BA60" s="60"/>
      <c r="BB60" s="60"/>
      <c r="BC60" s="60"/>
      <c r="BD60" s="60"/>
      <c r="BE60" s="60"/>
      <c r="BF60" s="61"/>
      <c r="BG60" s="53"/>
      <c r="BH60" s="53"/>
      <c r="BI60" s="53"/>
      <c r="BJ60" s="53"/>
      <c r="BK60" s="53"/>
      <c r="BL60" s="53"/>
      <c r="BM60" s="53"/>
      <c r="BN60" s="53"/>
      <c r="BO60" s="62">
        <f t="shared" si="1"/>
        <v>0</v>
      </c>
      <c r="BP60" s="63"/>
      <c r="BQ60" s="63"/>
      <c r="BR60" s="63"/>
      <c r="BS60" s="63"/>
      <c r="BT60" s="63"/>
      <c r="BU60" s="63"/>
      <c r="BV60" s="6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3">
        <f t="shared" si="2"/>
        <v>0</v>
      </c>
      <c r="CW60" s="53"/>
      <c r="CX60" s="53"/>
      <c r="CY60" s="53"/>
      <c r="CZ60" s="53"/>
      <c r="DA60" s="53"/>
      <c r="DB60" s="53"/>
      <c r="DC60" s="53"/>
      <c r="DD60" s="53"/>
      <c r="DE60" s="55"/>
    </row>
    <row r="61" spans="1:109" s="47" customFormat="1" ht="23.25" hidden="1" customHeight="1" x14ac:dyDescent="0.2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7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0"/>
      <c r="AE61" s="50"/>
      <c r="AF61" s="50"/>
      <c r="AG61" s="51"/>
      <c r="AH61" s="51"/>
      <c r="AI61" s="51"/>
      <c r="AJ61" s="51"/>
      <c r="AK61" s="56"/>
      <c r="AL61" s="57"/>
      <c r="AM61" s="57"/>
      <c r="AN61" s="57"/>
      <c r="AO61" s="57"/>
      <c r="AP61" s="58"/>
      <c r="AQ61" s="53">
        <f t="shared" si="3"/>
        <v>0</v>
      </c>
      <c r="AR61" s="53"/>
      <c r="AS61" s="53"/>
      <c r="AT61" s="53"/>
      <c r="AU61" s="53"/>
      <c r="AV61" s="53"/>
      <c r="AW61" s="53"/>
      <c r="AX61" s="53"/>
      <c r="AY61" s="59"/>
      <c r="AZ61" s="60"/>
      <c r="BA61" s="60"/>
      <c r="BB61" s="60"/>
      <c r="BC61" s="60"/>
      <c r="BD61" s="60"/>
      <c r="BE61" s="60"/>
      <c r="BF61" s="61"/>
      <c r="BG61" s="53"/>
      <c r="BH61" s="53"/>
      <c r="BI61" s="53"/>
      <c r="BJ61" s="53"/>
      <c r="BK61" s="53"/>
      <c r="BL61" s="53"/>
      <c r="BM61" s="53"/>
      <c r="BN61" s="53"/>
      <c r="BO61" s="62">
        <f t="shared" si="1"/>
        <v>0</v>
      </c>
      <c r="BP61" s="63"/>
      <c r="BQ61" s="63"/>
      <c r="BR61" s="63"/>
      <c r="BS61" s="63"/>
      <c r="BT61" s="63"/>
      <c r="BU61" s="63"/>
      <c r="BV61" s="6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3">
        <f t="shared" si="2"/>
        <v>0</v>
      </c>
      <c r="CW61" s="53"/>
      <c r="CX61" s="53"/>
      <c r="CY61" s="53"/>
      <c r="CZ61" s="53"/>
      <c r="DA61" s="53"/>
      <c r="DB61" s="53"/>
      <c r="DC61" s="53"/>
      <c r="DD61" s="53"/>
      <c r="DE61" s="55"/>
    </row>
    <row r="62" spans="1:109" s="47" customFormat="1" ht="23.25" hidden="1" customHeight="1" x14ac:dyDescent="0.2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50"/>
      <c r="AE62" s="50"/>
      <c r="AF62" s="50"/>
      <c r="AG62" s="51"/>
      <c r="AH62" s="51"/>
      <c r="AI62" s="51"/>
      <c r="AJ62" s="51"/>
      <c r="AK62" s="56"/>
      <c r="AL62" s="57"/>
      <c r="AM62" s="57"/>
      <c r="AN62" s="57"/>
      <c r="AO62" s="57"/>
      <c r="AP62" s="58"/>
      <c r="AQ62" s="53">
        <f t="shared" si="3"/>
        <v>0</v>
      </c>
      <c r="AR62" s="53"/>
      <c r="AS62" s="53"/>
      <c r="AT62" s="53"/>
      <c r="AU62" s="53"/>
      <c r="AV62" s="53"/>
      <c r="AW62" s="53"/>
      <c r="AX62" s="53"/>
      <c r="AY62" s="59"/>
      <c r="AZ62" s="60"/>
      <c r="BA62" s="60"/>
      <c r="BB62" s="60"/>
      <c r="BC62" s="60"/>
      <c r="BD62" s="60"/>
      <c r="BE62" s="60"/>
      <c r="BF62" s="61"/>
      <c r="BG62" s="53"/>
      <c r="BH62" s="53"/>
      <c r="BI62" s="53"/>
      <c r="BJ62" s="53"/>
      <c r="BK62" s="53"/>
      <c r="BL62" s="53"/>
      <c r="BM62" s="53"/>
      <c r="BN62" s="53"/>
      <c r="BO62" s="62">
        <f t="shared" si="1"/>
        <v>0</v>
      </c>
      <c r="BP62" s="63"/>
      <c r="BQ62" s="63"/>
      <c r="BR62" s="63"/>
      <c r="BS62" s="63"/>
      <c r="BT62" s="63"/>
      <c r="BU62" s="63"/>
      <c r="BV62" s="6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3">
        <f t="shared" si="2"/>
        <v>0</v>
      </c>
      <c r="CW62" s="53"/>
      <c r="CX62" s="53"/>
      <c r="CY62" s="53"/>
      <c r="CZ62" s="53"/>
      <c r="DA62" s="53"/>
      <c r="DB62" s="53"/>
      <c r="DC62" s="53"/>
      <c r="DD62" s="53"/>
      <c r="DE62" s="55"/>
    </row>
    <row r="63" spans="1:109" s="47" customFormat="1" ht="23.25" hidden="1" customHeight="1" x14ac:dyDescent="0.2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7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50"/>
      <c r="AE63" s="50"/>
      <c r="AF63" s="50"/>
      <c r="AG63" s="51"/>
      <c r="AH63" s="51"/>
      <c r="AI63" s="51"/>
      <c r="AJ63" s="51"/>
      <c r="AK63" s="56"/>
      <c r="AL63" s="57"/>
      <c r="AM63" s="57"/>
      <c r="AN63" s="57"/>
      <c r="AO63" s="57"/>
      <c r="AP63" s="58"/>
      <c r="AQ63" s="53">
        <f t="shared" si="3"/>
        <v>0</v>
      </c>
      <c r="AR63" s="53"/>
      <c r="AS63" s="53"/>
      <c r="AT63" s="53"/>
      <c r="AU63" s="53"/>
      <c r="AV63" s="53"/>
      <c r="AW63" s="53"/>
      <c r="AX63" s="53"/>
      <c r="AY63" s="59"/>
      <c r="AZ63" s="60"/>
      <c r="BA63" s="60"/>
      <c r="BB63" s="60"/>
      <c r="BC63" s="60"/>
      <c r="BD63" s="60"/>
      <c r="BE63" s="60"/>
      <c r="BF63" s="61"/>
      <c r="BG63" s="53"/>
      <c r="BH63" s="53"/>
      <c r="BI63" s="53"/>
      <c r="BJ63" s="53"/>
      <c r="BK63" s="53"/>
      <c r="BL63" s="53"/>
      <c r="BM63" s="53"/>
      <c r="BN63" s="53"/>
      <c r="BO63" s="62">
        <f t="shared" si="1"/>
        <v>0</v>
      </c>
      <c r="BP63" s="63"/>
      <c r="BQ63" s="63"/>
      <c r="BR63" s="63"/>
      <c r="BS63" s="63"/>
      <c r="BT63" s="63"/>
      <c r="BU63" s="63"/>
      <c r="BV63" s="6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3">
        <f t="shared" si="2"/>
        <v>0</v>
      </c>
      <c r="CW63" s="53"/>
      <c r="CX63" s="53"/>
      <c r="CY63" s="53"/>
      <c r="CZ63" s="53"/>
      <c r="DA63" s="53"/>
      <c r="DB63" s="53"/>
      <c r="DC63" s="53"/>
      <c r="DD63" s="53"/>
      <c r="DE63" s="55"/>
    </row>
    <row r="64" spans="1:109" s="47" customFormat="1" ht="23.25" hidden="1" customHeight="1" x14ac:dyDescent="0.2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7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50"/>
      <c r="AE64" s="50"/>
      <c r="AF64" s="50"/>
      <c r="AG64" s="51"/>
      <c r="AH64" s="51"/>
      <c r="AI64" s="51"/>
      <c r="AJ64" s="51"/>
      <c r="AK64" s="56"/>
      <c r="AL64" s="57"/>
      <c r="AM64" s="57"/>
      <c r="AN64" s="57"/>
      <c r="AO64" s="57"/>
      <c r="AP64" s="58"/>
      <c r="AQ64" s="53">
        <f t="shared" si="3"/>
        <v>0</v>
      </c>
      <c r="AR64" s="53"/>
      <c r="AS64" s="53"/>
      <c r="AT64" s="53"/>
      <c r="AU64" s="53"/>
      <c r="AV64" s="53"/>
      <c r="AW64" s="53"/>
      <c r="AX64" s="53"/>
      <c r="AY64" s="59"/>
      <c r="AZ64" s="60"/>
      <c r="BA64" s="60"/>
      <c r="BB64" s="60"/>
      <c r="BC64" s="60"/>
      <c r="BD64" s="60"/>
      <c r="BE64" s="60"/>
      <c r="BF64" s="61"/>
      <c r="BG64" s="53"/>
      <c r="BH64" s="53"/>
      <c r="BI64" s="53"/>
      <c r="BJ64" s="53"/>
      <c r="BK64" s="53"/>
      <c r="BL64" s="53"/>
      <c r="BM64" s="53"/>
      <c r="BN64" s="53"/>
      <c r="BO64" s="62">
        <f t="shared" si="1"/>
        <v>0</v>
      </c>
      <c r="BP64" s="63"/>
      <c r="BQ64" s="63"/>
      <c r="BR64" s="63"/>
      <c r="BS64" s="63"/>
      <c r="BT64" s="63"/>
      <c r="BU64" s="63"/>
      <c r="BV64" s="6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3">
        <f t="shared" si="2"/>
        <v>0</v>
      </c>
      <c r="CW64" s="53"/>
      <c r="CX64" s="53"/>
      <c r="CY64" s="53"/>
      <c r="CZ64" s="53"/>
      <c r="DA64" s="53"/>
      <c r="DB64" s="53"/>
      <c r="DC64" s="53"/>
      <c r="DD64" s="53"/>
      <c r="DE64" s="55"/>
    </row>
    <row r="65" spans="1:121" s="47" customFormat="1" ht="23.25" hidden="1" customHeight="1" x14ac:dyDescent="0.2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7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50"/>
      <c r="AE65" s="50"/>
      <c r="AF65" s="50"/>
      <c r="AG65" s="51"/>
      <c r="AH65" s="51"/>
      <c r="AI65" s="51"/>
      <c r="AJ65" s="51"/>
      <c r="AK65" s="56"/>
      <c r="AL65" s="57"/>
      <c r="AM65" s="57"/>
      <c r="AN65" s="57"/>
      <c r="AO65" s="57"/>
      <c r="AP65" s="58"/>
      <c r="AQ65" s="53">
        <f t="shared" si="3"/>
        <v>0</v>
      </c>
      <c r="AR65" s="53"/>
      <c r="AS65" s="53"/>
      <c r="AT65" s="53"/>
      <c r="AU65" s="53"/>
      <c r="AV65" s="53"/>
      <c r="AW65" s="53"/>
      <c r="AX65" s="53"/>
      <c r="AY65" s="59"/>
      <c r="AZ65" s="60"/>
      <c r="BA65" s="60"/>
      <c r="BB65" s="60"/>
      <c r="BC65" s="60"/>
      <c r="BD65" s="60"/>
      <c r="BE65" s="60"/>
      <c r="BF65" s="61"/>
      <c r="BG65" s="53"/>
      <c r="BH65" s="53"/>
      <c r="BI65" s="53"/>
      <c r="BJ65" s="53"/>
      <c r="BK65" s="53"/>
      <c r="BL65" s="53"/>
      <c r="BM65" s="53"/>
      <c r="BN65" s="53"/>
      <c r="BO65" s="62">
        <f t="shared" si="1"/>
        <v>0</v>
      </c>
      <c r="BP65" s="63"/>
      <c r="BQ65" s="63"/>
      <c r="BR65" s="63"/>
      <c r="BS65" s="63"/>
      <c r="BT65" s="63"/>
      <c r="BU65" s="63"/>
      <c r="BV65" s="6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3">
        <f t="shared" si="2"/>
        <v>0</v>
      </c>
      <c r="CW65" s="53"/>
      <c r="CX65" s="53"/>
      <c r="CY65" s="53"/>
      <c r="CZ65" s="53"/>
      <c r="DA65" s="53"/>
      <c r="DB65" s="53"/>
      <c r="DC65" s="53"/>
      <c r="DD65" s="53"/>
      <c r="DE65" s="55"/>
    </row>
    <row r="66" spans="1:121" s="47" customFormat="1" ht="23.25" hidden="1" customHeight="1" x14ac:dyDescent="0.2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50"/>
      <c r="AE66" s="50"/>
      <c r="AF66" s="50"/>
      <c r="AG66" s="51"/>
      <c r="AH66" s="51"/>
      <c r="AI66" s="51"/>
      <c r="AJ66" s="51"/>
      <c r="AK66" s="56"/>
      <c r="AL66" s="57"/>
      <c r="AM66" s="57"/>
      <c r="AN66" s="57"/>
      <c r="AO66" s="57"/>
      <c r="AP66" s="58"/>
      <c r="AQ66" s="53">
        <f t="shared" si="3"/>
        <v>0</v>
      </c>
      <c r="AR66" s="53"/>
      <c r="AS66" s="53"/>
      <c r="AT66" s="53"/>
      <c r="AU66" s="53"/>
      <c r="AV66" s="53"/>
      <c r="AW66" s="53"/>
      <c r="AX66" s="53"/>
      <c r="AY66" s="59"/>
      <c r="AZ66" s="60"/>
      <c r="BA66" s="60"/>
      <c r="BB66" s="60"/>
      <c r="BC66" s="60"/>
      <c r="BD66" s="60"/>
      <c r="BE66" s="60"/>
      <c r="BF66" s="61"/>
      <c r="BG66" s="53"/>
      <c r="BH66" s="53"/>
      <c r="BI66" s="53"/>
      <c r="BJ66" s="53"/>
      <c r="BK66" s="53"/>
      <c r="BL66" s="53"/>
      <c r="BM66" s="53"/>
      <c r="BN66" s="53"/>
      <c r="BO66" s="62">
        <f t="shared" si="1"/>
        <v>0</v>
      </c>
      <c r="BP66" s="63"/>
      <c r="BQ66" s="63"/>
      <c r="BR66" s="63"/>
      <c r="BS66" s="63"/>
      <c r="BT66" s="63"/>
      <c r="BU66" s="63"/>
      <c r="BV66" s="6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3">
        <f t="shared" si="2"/>
        <v>0</v>
      </c>
      <c r="CW66" s="53"/>
      <c r="CX66" s="53"/>
      <c r="CY66" s="53"/>
      <c r="CZ66" s="53"/>
      <c r="DA66" s="53"/>
      <c r="DB66" s="53"/>
      <c r="DC66" s="53"/>
      <c r="DD66" s="53"/>
      <c r="DE66" s="55"/>
    </row>
    <row r="67" spans="1:121" s="47" customFormat="1" ht="23.25" hidden="1" customHeight="1" x14ac:dyDescent="0.2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50"/>
      <c r="AE67" s="50"/>
      <c r="AF67" s="50"/>
      <c r="AG67" s="51"/>
      <c r="AH67" s="51"/>
      <c r="AI67" s="51"/>
      <c r="AJ67" s="51"/>
      <c r="AK67" s="56"/>
      <c r="AL67" s="57"/>
      <c r="AM67" s="57"/>
      <c r="AN67" s="57"/>
      <c r="AO67" s="57"/>
      <c r="AP67" s="58"/>
      <c r="AQ67" s="53">
        <f t="shared" si="3"/>
        <v>0</v>
      </c>
      <c r="AR67" s="53"/>
      <c r="AS67" s="53"/>
      <c r="AT67" s="53"/>
      <c r="AU67" s="53"/>
      <c r="AV67" s="53"/>
      <c r="AW67" s="53"/>
      <c r="AX67" s="53"/>
      <c r="AY67" s="59"/>
      <c r="AZ67" s="60"/>
      <c r="BA67" s="60"/>
      <c r="BB67" s="60"/>
      <c r="BC67" s="60"/>
      <c r="BD67" s="60"/>
      <c r="BE67" s="60"/>
      <c r="BF67" s="61"/>
      <c r="BG67" s="53"/>
      <c r="BH67" s="53"/>
      <c r="BI67" s="53"/>
      <c r="BJ67" s="53"/>
      <c r="BK67" s="53"/>
      <c r="BL67" s="53"/>
      <c r="BM67" s="53"/>
      <c r="BN67" s="53"/>
      <c r="BO67" s="62">
        <f t="shared" si="1"/>
        <v>0</v>
      </c>
      <c r="BP67" s="63"/>
      <c r="BQ67" s="63"/>
      <c r="BR67" s="63"/>
      <c r="BS67" s="63"/>
      <c r="BT67" s="63"/>
      <c r="BU67" s="63"/>
      <c r="BV67" s="6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3">
        <f t="shared" si="2"/>
        <v>0</v>
      </c>
      <c r="CW67" s="53"/>
      <c r="CX67" s="53"/>
      <c r="CY67" s="53"/>
      <c r="CZ67" s="53"/>
      <c r="DA67" s="53"/>
      <c r="DB67" s="53"/>
      <c r="DC67" s="53"/>
      <c r="DD67" s="53"/>
      <c r="DE67" s="55"/>
      <c r="DI67" s="81"/>
      <c r="DJ67" s="82"/>
      <c r="DK67" s="82"/>
      <c r="DL67" s="82"/>
      <c r="DM67" s="82"/>
      <c r="DN67" s="82"/>
      <c r="DO67" s="82"/>
      <c r="DP67" s="82"/>
      <c r="DQ67" s="82"/>
    </row>
    <row r="68" spans="1:121" s="47" customFormat="1" ht="23.25" hidden="1" customHeight="1" x14ac:dyDescent="0.2">
      <c r="A68" s="73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50"/>
      <c r="AE68" s="50"/>
      <c r="AF68" s="50"/>
      <c r="AG68" s="51"/>
      <c r="AH68" s="51"/>
      <c r="AI68" s="51"/>
      <c r="AJ68" s="51"/>
      <c r="AK68" s="56"/>
      <c r="AL68" s="57"/>
      <c r="AM68" s="57"/>
      <c r="AN68" s="57"/>
      <c r="AO68" s="57"/>
      <c r="AP68" s="58"/>
      <c r="AQ68" s="53">
        <f t="shared" si="3"/>
        <v>0</v>
      </c>
      <c r="AR68" s="53"/>
      <c r="AS68" s="53"/>
      <c r="AT68" s="53"/>
      <c r="AU68" s="53"/>
      <c r="AV68" s="53"/>
      <c r="AW68" s="53"/>
      <c r="AX68" s="53"/>
      <c r="AY68" s="59"/>
      <c r="AZ68" s="60"/>
      <c r="BA68" s="60"/>
      <c r="BB68" s="60"/>
      <c r="BC68" s="60"/>
      <c r="BD68" s="60"/>
      <c r="BE68" s="60"/>
      <c r="BF68" s="61"/>
      <c r="BG68" s="53"/>
      <c r="BH68" s="53"/>
      <c r="BI68" s="53"/>
      <c r="BJ68" s="53"/>
      <c r="BK68" s="53"/>
      <c r="BL68" s="53"/>
      <c r="BM68" s="53"/>
      <c r="BN68" s="53"/>
      <c r="BO68" s="62">
        <f t="shared" si="1"/>
        <v>0</v>
      </c>
      <c r="BP68" s="63"/>
      <c r="BQ68" s="63"/>
      <c r="BR68" s="63"/>
      <c r="BS68" s="63"/>
      <c r="BT68" s="63"/>
      <c r="BU68" s="63"/>
      <c r="BV68" s="6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3">
        <f t="shared" si="2"/>
        <v>0</v>
      </c>
      <c r="CW68" s="53"/>
      <c r="CX68" s="53"/>
      <c r="CY68" s="53"/>
      <c r="CZ68" s="53"/>
      <c r="DA68" s="53"/>
      <c r="DB68" s="53"/>
      <c r="DC68" s="53"/>
      <c r="DD68" s="53"/>
      <c r="DE68" s="55"/>
    </row>
    <row r="69" spans="1:121" s="47" customFormat="1" ht="23.25" hidden="1" customHeight="1" x14ac:dyDescent="0.2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50"/>
      <c r="AE69" s="50"/>
      <c r="AF69" s="50"/>
      <c r="AG69" s="51"/>
      <c r="AH69" s="51"/>
      <c r="AI69" s="51"/>
      <c r="AJ69" s="51"/>
      <c r="AK69" s="56"/>
      <c r="AL69" s="57"/>
      <c r="AM69" s="57"/>
      <c r="AN69" s="57"/>
      <c r="AO69" s="57"/>
      <c r="AP69" s="58"/>
      <c r="AQ69" s="53">
        <f t="shared" si="3"/>
        <v>0</v>
      </c>
      <c r="AR69" s="53"/>
      <c r="AS69" s="53"/>
      <c r="AT69" s="53"/>
      <c r="AU69" s="53"/>
      <c r="AV69" s="53"/>
      <c r="AW69" s="53"/>
      <c r="AX69" s="53"/>
      <c r="AY69" s="59"/>
      <c r="AZ69" s="60"/>
      <c r="BA69" s="60"/>
      <c r="BB69" s="60"/>
      <c r="BC69" s="60"/>
      <c r="BD69" s="60"/>
      <c r="BE69" s="60"/>
      <c r="BF69" s="61"/>
      <c r="BG69" s="53"/>
      <c r="BH69" s="53"/>
      <c r="BI69" s="53"/>
      <c r="BJ69" s="53"/>
      <c r="BK69" s="53"/>
      <c r="BL69" s="53"/>
      <c r="BM69" s="53"/>
      <c r="BN69" s="53"/>
      <c r="BO69" s="62">
        <f t="shared" si="1"/>
        <v>0</v>
      </c>
      <c r="BP69" s="63"/>
      <c r="BQ69" s="63"/>
      <c r="BR69" s="63"/>
      <c r="BS69" s="63"/>
      <c r="BT69" s="63"/>
      <c r="BU69" s="63"/>
      <c r="BV69" s="6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3">
        <f t="shared" si="2"/>
        <v>0</v>
      </c>
      <c r="CW69" s="53"/>
      <c r="CX69" s="53"/>
      <c r="CY69" s="53"/>
      <c r="CZ69" s="53"/>
      <c r="DA69" s="53"/>
      <c r="DB69" s="53"/>
      <c r="DC69" s="53"/>
      <c r="DD69" s="53"/>
      <c r="DE69" s="55"/>
    </row>
    <row r="70" spans="1:121" s="47" customFormat="1" ht="23.25" hidden="1" customHeight="1" x14ac:dyDescent="0.2">
      <c r="A70" s="73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50"/>
      <c r="AE70" s="50"/>
      <c r="AF70" s="50"/>
      <c r="AG70" s="51"/>
      <c r="AH70" s="51"/>
      <c r="AI70" s="51"/>
      <c r="AJ70" s="51"/>
      <c r="AK70" s="56"/>
      <c r="AL70" s="57"/>
      <c r="AM70" s="57"/>
      <c r="AN70" s="57"/>
      <c r="AO70" s="57"/>
      <c r="AP70" s="58"/>
      <c r="AQ70" s="53">
        <f t="shared" si="3"/>
        <v>0</v>
      </c>
      <c r="AR70" s="53"/>
      <c r="AS70" s="53"/>
      <c r="AT70" s="53"/>
      <c r="AU70" s="53"/>
      <c r="AV70" s="53"/>
      <c r="AW70" s="53"/>
      <c r="AX70" s="53"/>
      <c r="AY70" s="59"/>
      <c r="AZ70" s="60"/>
      <c r="BA70" s="60"/>
      <c r="BB70" s="60"/>
      <c r="BC70" s="60"/>
      <c r="BD70" s="60"/>
      <c r="BE70" s="60"/>
      <c r="BF70" s="61"/>
      <c r="BG70" s="53"/>
      <c r="BH70" s="53"/>
      <c r="BI70" s="53"/>
      <c r="BJ70" s="53"/>
      <c r="BK70" s="53"/>
      <c r="BL70" s="53"/>
      <c r="BM70" s="53"/>
      <c r="BN70" s="53"/>
      <c r="BO70" s="62">
        <f t="shared" si="1"/>
        <v>0</v>
      </c>
      <c r="BP70" s="63"/>
      <c r="BQ70" s="63"/>
      <c r="BR70" s="63"/>
      <c r="BS70" s="63"/>
      <c r="BT70" s="63"/>
      <c r="BU70" s="63"/>
      <c r="BV70" s="6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3">
        <f t="shared" ref="CV70:CV105" si="4">SUM(AQ70:CU70)</f>
        <v>0</v>
      </c>
      <c r="CW70" s="53"/>
      <c r="CX70" s="53"/>
      <c r="CY70" s="53"/>
      <c r="CZ70" s="53"/>
      <c r="DA70" s="53"/>
      <c r="DB70" s="53"/>
      <c r="DC70" s="53"/>
      <c r="DD70" s="53"/>
      <c r="DE70" s="55"/>
    </row>
    <row r="71" spans="1:121" s="47" customFormat="1" ht="23.25" hidden="1" customHeight="1" x14ac:dyDescent="0.2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50"/>
      <c r="AE71" s="50"/>
      <c r="AF71" s="50"/>
      <c r="AG71" s="51"/>
      <c r="AH71" s="51"/>
      <c r="AI71" s="51"/>
      <c r="AJ71" s="51"/>
      <c r="AK71" s="56"/>
      <c r="AL71" s="57"/>
      <c r="AM71" s="57"/>
      <c r="AN71" s="57"/>
      <c r="AO71" s="57"/>
      <c r="AP71" s="58"/>
      <c r="AQ71" s="53">
        <f t="shared" si="3"/>
        <v>0</v>
      </c>
      <c r="AR71" s="53"/>
      <c r="AS71" s="53"/>
      <c r="AT71" s="53"/>
      <c r="AU71" s="53"/>
      <c r="AV71" s="53"/>
      <c r="AW71" s="53"/>
      <c r="AX71" s="53"/>
      <c r="AY71" s="59"/>
      <c r="AZ71" s="60"/>
      <c r="BA71" s="60"/>
      <c r="BB71" s="60"/>
      <c r="BC71" s="60"/>
      <c r="BD71" s="60"/>
      <c r="BE71" s="60"/>
      <c r="BF71" s="61"/>
      <c r="BG71" s="53"/>
      <c r="BH71" s="53"/>
      <c r="BI71" s="53"/>
      <c r="BJ71" s="53"/>
      <c r="BK71" s="53"/>
      <c r="BL71" s="53"/>
      <c r="BM71" s="53"/>
      <c r="BN71" s="53"/>
      <c r="BO71" s="62">
        <f t="shared" si="1"/>
        <v>0</v>
      </c>
      <c r="BP71" s="63"/>
      <c r="BQ71" s="63"/>
      <c r="BR71" s="63"/>
      <c r="BS71" s="63"/>
      <c r="BT71" s="63"/>
      <c r="BU71" s="63"/>
      <c r="BV71" s="6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3">
        <f t="shared" si="4"/>
        <v>0</v>
      </c>
      <c r="CW71" s="53"/>
      <c r="CX71" s="53"/>
      <c r="CY71" s="53"/>
      <c r="CZ71" s="53"/>
      <c r="DA71" s="53"/>
      <c r="DB71" s="53"/>
      <c r="DC71" s="53"/>
      <c r="DD71" s="53"/>
      <c r="DE71" s="55"/>
    </row>
    <row r="72" spans="1:121" s="47" customFormat="1" ht="23.25" hidden="1" customHeight="1" x14ac:dyDescent="0.2">
      <c r="A72" s="73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50"/>
      <c r="AE72" s="50"/>
      <c r="AF72" s="50"/>
      <c r="AG72" s="51"/>
      <c r="AH72" s="51"/>
      <c r="AI72" s="51"/>
      <c r="AJ72" s="51"/>
      <c r="AK72" s="56"/>
      <c r="AL72" s="57"/>
      <c r="AM72" s="57"/>
      <c r="AN72" s="57"/>
      <c r="AO72" s="57"/>
      <c r="AP72" s="58"/>
      <c r="AQ72" s="53">
        <f t="shared" si="3"/>
        <v>0</v>
      </c>
      <c r="AR72" s="53"/>
      <c r="AS72" s="53"/>
      <c r="AT72" s="53"/>
      <c r="AU72" s="53"/>
      <c r="AV72" s="53"/>
      <c r="AW72" s="53"/>
      <c r="AX72" s="53"/>
      <c r="AY72" s="59"/>
      <c r="AZ72" s="60"/>
      <c r="BA72" s="60"/>
      <c r="BB72" s="60"/>
      <c r="BC72" s="60"/>
      <c r="BD72" s="60"/>
      <c r="BE72" s="60"/>
      <c r="BF72" s="61"/>
      <c r="BG72" s="53"/>
      <c r="BH72" s="53"/>
      <c r="BI72" s="53"/>
      <c r="BJ72" s="53"/>
      <c r="BK72" s="53"/>
      <c r="BL72" s="53"/>
      <c r="BM72" s="53"/>
      <c r="BN72" s="53"/>
      <c r="BO72" s="62">
        <f t="shared" si="1"/>
        <v>0</v>
      </c>
      <c r="BP72" s="63"/>
      <c r="BQ72" s="63"/>
      <c r="BR72" s="63"/>
      <c r="BS72" s="63"/>
      <c r="BT72" s="63"/>
      <c r="BU72" s="63"/>
      <c r="BV72" s="6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3">
        <f t="shared" si="4"/>
        <v>0</v>
      </c>
      <c r="CW72" s="53"/>
      <c r="CX72" s="53"/>
      <c r="CY72" s="53"/>
      <c r="CZ72" s="53"/>
      <c r="DA72" s="53"/>
      <c r="DB72" s="53"/>
      <c r="DC72" s="53"/>
      <c r="DD72" s="53"/>
      <c r="DE72" s="55"/>
    </row>
    <row r="73" spans="1:121" s="47" customFormat="1" ht="23.25" hidden="1" customHeight="1" x14ac:dyDescent="0.2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50"/>
      <c r="AE73" s="50"/>
      <c r="AF73" s="50"/>
      <c r="AG73" s="51"/>
      <c r="AH73" s="51"/>
      <c r="AI73" s="51"/>
      <c r="AJ73" s="51"/>
      <c r="AK73" s="56"/>
      <c r="AL73" s="57"/>
      <c r="AM73" s="57"/>
      <c r="AN73" s="57"/>
      <c r="AO73" s="57"/>
      <c r="AP73" s="58"/>
      <c r="AQ73" s="53">
        <f t="shared" si="3"/>
        <v>0</v>
      </c>
      <c r="AR73" s="53"/>
      <c r="AS73" s="53"/>
      <c r="AT73" s="53"/>
      <c r="AU73" s="53"/>
      <c r="AV73" s="53"/>
      <c r="AW73" s="53"/>
      <c r="AX73" s="53"/>
      <c r="AY73" s="59"/>
      <c r="AZ73" s="60"/>
      <c r="BA73" s="60"/>
      <c r="BB73" s="60"/>
      <c r="BC73" s="60"/>
      <c r="BD73" s="60"/>
      <c r="BE73" s="60"/>
      <c r="BF73" s="61"/>
      <c r="BG73" s="53"/>
      <c r="BH73" s="53"/>
      <c r="BI73" s="53"/>
      <c r="BJ73" s="53"/>
      <c r="BK73" s="53"/>
      <c r="BL73" s="53"/>
      <c r="BM73" s="53"/>
      <c r="BN73" s="53"/>
      <c r="BO73" s="62">
        <f t="shared" ref="BO73:BO108" si="5">AQ73/365*50</f>
        <v>0</v>
      </c>
      <c r="BP73" s="63"/>
      <c r="BQ73" s="63"/>
      <c r="BR73" s="63"/>
      <c r="BS73" s="63"/>
      <c r="BT73" s="63"/>
      <c r="BU73" s="63"/>
      <c r="BV73" s="6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3">
        <f t="shared" si="4"/>
        <v>0</v>
      </c>
      <c r="CW73" s="53"/>
      <c r="CX73" s="53"/>
      <c r="CY73" s="53"/>
      <c r="CZ73" s="53"/>
      <c r="DA73" s="53"/>
      <c r="DB73" s="53"/>
      <c r="DC73" s="53"/>
      <c r="DD73" s="53"/>
      <c r="DE73" s="55"/>
    </row>
    <row r="74" spans="1:121" s="47" customFormat="1" ht="23.25" hidden="1" customHeight="1" x14ac:dyDescent="0.2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50"/>
      <c r="AE74" s="50"/>
      <c r="AF74" s="50"/>
      <c r="AG74" s="51"/>
      <c r="AH74" s="51"/>
      <c r="AI74" s="51"/>
      <c r="AJ74" s="51"/>
      <c r="AK74" s="56"/>
      <c r="AL74" s="57"/>
      <c r="AM74" s="57"/>
      <c r="AN74" s="57"/>
      <c r="AO74" s="57"/>
      <c r="AP74" s="58"/>
      <c r="AQ74" s="53">
        <f t="shared" ref="AQ74:AQ109" si="6">AG74*AK74*12</f>
        <v>0</v>
      </c>
      <c r="AR74" s="53"/>
      <c r="AS74" s="53"/>
      <c r="AT74" s="53"/>
      <c r="AU74" s="53"/>
      <c r="AV74" s="53"/>
      <c r="AW74" s="53"/>
      <c r="AX74" s="53"/>
      <c r="AY74" s="59"/>
      <c r="AZ74" s="60"/>
      <c r="BA74" s="60"/>
      <c r="BB74" s="60"/>
      <c r="BC74" s="60"/>
      <c r="BD74" s="60"/>
      <c r="BE74" s="60"/>
      <c r="BF74" s="61"/>
      <c r="BG74" s="53"/>
      <c r="BH74" s="53"/>
      <c r="BI74" s="53"/>
      <c r="BJ74" s="53"/>
      <c r="BK74" s="53"/>
      <c r="BL74" s="53"/>
      <c r="BM74" s="53"/>
      <c r="BN74" s="53"/>
      <c r="BO74" s="62">
        <f t="shared" si="5"/>
        <v>0</v>
      </c>
      <c r="BP74" s="63"/>
      <c r="BQ74" s="63"/>
      <c r="BR74" s="63"/>
      <c r="BS74" s="63"/>
      <c r="BT74" s="63"/>
      <c r="BU74" s="63"/>
      <c r="BV74" s="6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3">
        <f t="shared" si="4"/>
        <v>0</v>
      </c>
      <c r="CW74" s="53"/>
      <c r="CX74" s="53"/>
      <c r="CY74" s="53"/>
      <c r="CZ74" s="53"/>
      <c r="DA74" s="53"/>
      <c r="DB74" s="53"/>
      <c r="DC74" s="53"/>
      <c r="DD74" s="53"/>
      <c r="DE74" s="55"/>
    </row>
    <row r="75" spans="1:121" s="47" customFormat="1" ht="23.25" hidden="1" customHeight="1" x14ac:dyDescent="0.2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50"/>
      <c r="AE75" s="50"/>
      <c r="AF75" s="50"/>
      <c r="AG75" s="51"/>
      <c r="AH75" s="51"/>
      <c r="AI75" s="51"/>
      <c r="AJ75" s="51"/>
      <c r="AK75" s="56"/>
      <c r="AL75" s="57"/>
      <c r="AM75" s="57"/>
      <c r="AN75" s="57"/>
      <c r="AO75" s="57"/>
      <c r="AP75" s="58"/>
      <c r="AQ75" s="53">
        <f t="shared" si="6"/>
        <v>0</v>
      </c>
      <c r="AR75" s="53"/>
      <c r="AS75" s="53"/>
      <c r="AT75" s="53"/>
      <c r="AU75" s="53"/>
      <c r="AV75" s="53"/>
      <c r="AW75" s="53"/>
      <c r="AX75" s="53"/>
      <c r="AY75" s="59"/>
      <c r="AZ75" s="60"/>
      <c r="BA75" s="60"/>
      <c r="BB75" s="60"/>
      <c r="BC75" s="60"/>
      <c r="BD75" s="60"/>
      <c r="BE75" s="60"/>
      <c r="BF75" s="61"/>
      <c r="BG75" s="53"/>
      <c r="BH75" s="53"/>
      <c r="BI75" s="53"/>
      <c r="BJ75" s="53"/>
      <c r="BK75" s="53"/>
      <c r="BL75" s="53"/>
      <c r="BM75" s="53"/>
      <c r="BN75" s="53"/>
      <c r="BO75" s="62">
        <f t="shared" si="5"/>
        <v>0</v>
      </c>
      <c r="BP75" s="63"/>
      <c r="BQ75" s="63"/>
      <c r="BR75" s="63"/>
      <c r="BS75" s="63"/>
      <c r="BT75" s="63"/>
      <c r="BU75" s="63"/>
      <c r="BV75" s="6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3">
        <f t="shared" si="4"/>
        <v>0</v>
      </c>
      <c r="CW75" s="53"/>
      <c r="CX75" s="53"/>
      <c r="CY75" s="53"/>
      <c r="CZ75" s="53"/>
      <c r="DA75" s="53"/>
      <c r="DB75" s="53"/>
      <c r="DC75" s="53"/>
      <c r="DD75" s="53"/>
      <c r="DE75" s="55"/>
    </row>
    <row r="76" spans="1:121" s="47" customFormat="1" ht="23.25" hidden="1" customHeight="1" x14ac:dyDescent="0.2">
      <c r="A76" s="73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50"/>
      <c r="AE76" s="50"/>
      <c r="AF76" s="50"/>
      <c r="AG76" s="51"/>
      <c r="AH76" s="51"/>
      <c r="AI76" s="51"/>
      <c r="AJ76" s="51"/>
      <c r="AK76" s="56"/>
      <c r="AL76" s="57"/>
      <c r="AM76" s="57"/>
      <c r="AN76" s="57"/>
      <c r="AO76" s="57"/>
      <c r="AP76" s="58"/>
      <c r="AQ76" s="53">
        <f t="shared" si="6"/>
        <v>0</v>
      </c>
      <c r="AR76" s="53"/>
      <c r="AS76" s="53"/>
      <c r="AT76" s="53"/>
      <c r="AU76" s="53"/>
      <c r="AV76" s="53"/>
      <c r="AW76" s="53"/>
      <c r="AX76" s="53"/>
      <c r="AY76" s="59"/>
      <c r="AZ76" s="60"/>
      <c r="BA76" s="60"/>
      <c r="BB76" s="60"/>
      <c r="BC76" s="60"/>
      <c r="BD76" s="60"/>
      <c r="BE76" s="60"/>
      <c r="BF76" s="61"/>
      <c r="BG76" s="53"/>
      <c r="BH76" s="53"/>
      <c r="BI76" s="53"/>
      <c r="BJ76" s="53"/>
      <c r="BK76" s="53"/>
      <c r="BL76" s="53"/>
      <c r="BM76" s="53"/>
      <c r="BN76" s="53"/>
      <c r="BO76" s="62">
        <f t="shared" si="5"/>
        <v>0</v>
      </c>
      <c r="BP76" s="63"/>
      <c r="BQ76" s="63"/>
      <c r="BR76" s="63"/>
      <c r="BS76" s="63"/>
      <c r="BT76" s="63"/>
      <c r="BU76" s="63"/>
      <c r="BV76" s="6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3">
        <f t="shared" si="4"/>
        <v>0</v>
      </c>
      <c r="CW76" s="53"/>
      <c r="CX76" s="53"/>
      <c r="CY76" s="53"/>
      <c r="CZ76" s="53"/>
      <c r="DA76" s="53"/>
      <c r="DB76" s="53"/>
      <c r="DC76" s="53"/>
      <c r="DD76" s="53"/>
      <c r="DE76" s="55"/>
    </row>
    <row r="77" spans="1:121" s="47" customFormat="1" ht="23.25" hidden="1" customHeight="1" x14ac:dyDescent="0.2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50"/>
      <c r="AE77" s="50"/>
      <c r="AF77" s="50"/>
      <c r="AG77" s="51"/>
      <c r="AH77" s="51"/>
      <c r="AI77" s="51"/>
      <c r="AJ77" s="51"/>
      <c r="AK77" s="56"/>
      <c r="AL77" s="57"/>
      <c r="AM77" s="57"/>
      <c r="AN77" s="57"/>
      <c r="AO77" s="57"/>
      <c r="AP77" s="58"/>
      <c r="AQ77" s="53">
        <f t="shared" si="6"/>
        <v>0</v>
      </c>
      <c r="AR77" s="53"/>
      <c r="AS77" s="53"/>
      <c r="AT77" s="53"/>
      <c r="AU77" s="53"/>
      <c r="AV77" s="53"/>
      <c r="AW77" s="53"/>
      <c r="AX77" s="53"/>
      <c r="AY77" s="59"/>
      <c r="AZ77" s="60"/>
      <c r="BA77" s="60"/>
      <c r="BB77" s="60"/>
      <c r="BC77" s="60"/>
      <c r="BD77" s="60"/>
      <c r="BE77" s="60"/>
      <c r="BF77" s="61"/>
      <c r="BG77" s="53"/>
      <c r="BH77" s="53"/>
      <c r="BI77" s="53"/>
      <c r="BJ77" s="53"/>
      <c r="BK77" s="53"/>
      <c r="BL77" s="53"/>
      <c r="BM77" s="53"/>
      <c r="BN77" s="53"/>
      <c r="BO77" s="62">
        <f t="shared" si="5"/>
        <v>0</v>
      </c>
      <c r="BP77" s="63"/>
      <c r="BQ77" s="63"/>
      <c r="BR77" s="63"/>
      <c r="BS77" s="63"/>
      <c r="BT77" s="63"/>
      <c r="BU77" s="63"/>
      <c r="BV77" s="6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3">
        <f t="shared" si="4"/>
        <v>0</v>
      </c>
      <c r="CW77" s="53"/>
      <c r="CX77" s="53"/>
      <c r="CY77" s="53"/>
      <c r="CZ77" s="53"/>
      <c r="DA77" s="53"/>
      <c r="DB77" s="53"/>
      <c r="DC77" s="53"/>
      <c r="DD77" s="53"/>
      <c r="DE77" s="55"/>
    </row>
    <row r="78" spans="1:121" s="47" customFormat="1" ht="23.25" hidden="1" customHeight="1" x14ac:dyDescent="0.2">
      <c r="A78" s="75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7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50"/>
      <c r="AE78" s="50"/>
      <c r="AF78" s="50"/>
      <c r="AG78" s="51"/>
      <c r="AH78" s="51"/>
      <c r="AI78" s="51"/>
      <c r="AJ78" s="51"/>
      <c r="AK78" s="56"/>
      <c r="AL78" s="57"/>
      <c r="AM78" s="57"/>
      <c r="AN78" s="57"/>
      <c r="AO78" s="57"/>
      <c r="AP78" s="58"/>
      <c r="AQ78" s="53">
        <f t="shared" si="6"/>
        <v>0</v>
      </c>
      <c r="AR78" s="53"/>
      <c r="AS78" s="53"/>
      <c r="AT78" s="53"/>
      <c r="AU78" s="53"/>
      <c r="AV78" s="53"/>
      <c r="AW78" s="53"/>
      <c r="AX78" s="53"/>
      <c r="AY78" s="59"/>
      <c r="AZ78" s="60"/>
      <c r="BA78" s="60"/>
      <c r="BB78" s="60"/>
      <c r="BC78" s="60"/>
      <c r="BD78" s="60"/>
      <c r="BE78" s="60"/>
      <c r="BF78" s="61"/>
      <c r="BG78" s="53"/>
      <c r="BH78" s="53"/>
      <c r="BI78" s="53"/>
      <c r="BJ78" s="53"/>
      <c r="BK78" s="53"/>
      <c r="BL78" s="53"/>
      <c r="BM78" s="53"/>
      <c r="BN78" s="53"/>
      <c r="BO78" s="62">
        <f t="shared" si="5"/>
        <v>0</v>
      </c>
      <c r="BP78" s="63"/>
      <c r="BQ78" s="63"/>
      <c r="BR78" s="63"/>
      <c r="BS78" s="63"/>
      <c r="BT78" s="63"/>
      <c r="BU78" s="63"/>
      <c r="BV78" s="6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3">
        <f t="shared" si="4"/>
        <v>0</v>
      </c>
      <c r="CW78" s="53"/>
      <c r="CX78" s="53"/>
      <c r="CY78" s="53"/>
      <c r="CZ78" s="53"/>
      <c r="DA78" s="53"/>
      <c r="DB78" s="53"/>
      <c r="DC78" s="53"/>
      <c r="DD78" s="53"/>
      <c r="DE78" s="55"/>
    </row>
    <row r="79" spans="1:121" s="47" customFormat="1" ht="23.25" hidden="1" customHeight="1" x14ac:dyDescent="0.2">
      <c r="A79" s="75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7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50"/>
      <c r="AE79" s="50"/>
      <c r="AF79" s="50"/>
      <c r="AG79" s="51"/>
      <c r="AH79" s="51"/>
      <c r="AI79" s="51"/>
      <c r="AJ79" s="51"/>
      <c r="AK79" s="56"/>
      <c r="AL79" s="57"/>
      <c r="AM79" s="57"/>
      <c r="AN79" s="57"/>
      <c r="AO79" s="57"/>
      <c r="AP79" s="58"/>
      <c r="AQ79" s="53">
        <f t="shared" si="6"/>
        <v>0</v>
      </c>
      <c r="AR79" s="53"/>
      <c r="AS79" s="53"/>
      <c r="AT79" s="53"/>
      <c r="AU79" s="53"/>
      <c r="AV79" s="53"/>
      <c r="AW79" s="53"/>
      <c r="AX79" s="53"/>
      <c r="AY79" s="59"/>
      <c r="AZ79" s="60"/>
      <c r="BA79" s="60"/>
      <c r="BB79" s="60"/>
      <c r="BC79" s="60"/>
      <c r="BD79" s="60"/>
      <c r="BE79" s="60"/>
      <c r="BF79" s="61"/>
      <c r="BG79" s="53"/>
      <c r="BH79" s="53"/>
      <c r="BI79" s="53"/>
      <c r="BJ79" s="53"/>
      <c r="BK79" s="53"/>
      <c r="BL79" s="53"/>
      <c r="BM79" s="53"/>
      <c r="BN79" s="53"/>
      <c r="BO79" s="62">
        <f t="shared" si="5"/>
        <v>0</v>
      </c>
      <c r="BP79" s="63"/>
      <c r="BQ79" s="63"/>
      <c r="BR79" s="63"/>
      <c r="BS79" s="63"/>
      <c r="BT79" s="63"/>
      <c r="BU79" s="63"/>
      <c r="BV79" s="6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3">
        <f t="shared" si="4"/>
        <v>0</v>
      </c>
      <c r="CW79" s="53"/>
      <c r="CX79" s="53"/>
      <c r="CY79" s="53"/>
      <c r="CZ79" s="53"/>
      <c r="DA79" s="53"/>
      <c r="DB79" s="53"/>
      <c r="DC79" s="53"/>
      <c r="DD79" s="53"/>
      <c r="DE79" s="55"/>
    </row>
    <row r="80" spans="1:121" s="47" customFormat="1" ht="23.25" hidden="1" customHeight="1" x14ac:dyDescent="0.2">
      <c r="A80" s="75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7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50"/>
      <c r="AE80" s="50"/>
      <c r="AF80" s="50"/>
      <c r="AG80" s="51"/>
      <c r="AH80" s="51"/>
      <c r="AI80" s="51"/>
      <c r="AJ80" s="51"/>
      <c r="AK80" s="56"/>
      <c r="AL80" s="57"/>
      <c r="AM80" s="57"/>
      <c r="AN80" s="57"/>
      <c r="AO80" s="57"/>
      <c r="AP80" s="58"/>
      <c r="AQ80" s="53">
        <f t="shared" si="6"/>
        <v>0</v>
      </c>
      <c r="AR80" s="53"/>
      <c r="AS80" s="53"/>
      <c r="AT80" s="53"/>
      <c r="AU80" s="53"/>
      <c r="AV80" s="53"/>
      <c r="AW80" s="53"/>
      <c r="AX80" s="53"/>
      <c r="AY80" s="59"/>
      <c r="AZ80" s="60"/>
      <c r="BA80" s="60"/>
      <c r="BB80" s="60"/>
      <c r="BC80" s="60"/>
      <c r="BD80" s="60"/>
      <c r="BE80" s="60"/>
      <c r="BF80" s="61"/>
      <c r="BG80" s="53"/>
      <c r="BH80" s="53"/>
      <c r="BI80" s="53"/>
      <c r="BJ80" s="53"/>
      <c r="BK80" s="53"/>
      <c r="BL80" s="53"/>
      <c r="BM80" s="53"/>
      <c r="BN80" s="53"/>
      <c r="BO80" s="62">
        <f t="shared" si="5"/>
        <v>0</v>
      </c>
      <c r="BP80" s="63"/>
      <c r="BQ80" s="63"/>
      <c r="BR80" s="63"/>
      <c r="BS80" s="63"/>
      <c r="BT80" s="63"/>
      <c r="BU80" s="63"/>
      <c r="BV80" s="6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3">
        <f t="shared" si="4"/>
        <v>0</v>
      </c>
      <c r="CW80" s="53"/>
      <c r="CX80" s="53"/>
      <c r="CY80" s="53"/>
      <c r="CZ80" s="53"/>
      <c r="DA80" s="53"/>
      <c r="DB80" s="53"/>
      <c r="DC80" s="53"/>
      <c r="DD80" s="53"/>
      <c r="DE80" s="55"/>
    </row>
    <row r="81" spans="1:109" s="47" customFormat="1" ht="23.25" hidden="1" customHeight="1" x14ac:dyDescent="0.2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50"/>
      <c r="AE81" s="50"/>
      <c r="AF81" s="50"/>
      <c r="AG81" s="51"/>
      <c r="AH81" s="51"/>
      <c r="AI81" s="51"/>
      <c r="AJ81" s="51"/>
      <c r="AK81" s="56"/>
      <c r="AL81" s="57"/>
      <c r="AM81" s="57"/>
      <c r="AN81" s="57"/>
      <c r="AO81" s="57"/>
      <c r="AP81" s="58"/>
      <c r="AQ81" s="53">
        <f t="shared" si="6"/>
        <v>0</v>
      </c>
      <c r="AR81" s="53"/>
      <c r="AS81" s="53"/>
      <c r="AT81" s="53"/>
      <c r="AU81" s="53"/>
      <c r="AV81" s="53"/>
      <c r="AW81" s="53"/>
      <c r="AX81" s="53"/>
      <c r="AY81" s="59"/>
      <c r="AZ81" s="60"/>
      <c r="BA81" s="60"/>
      <c r="BB81" s="60"/>
      <c r="BC81" s="60"/>
      <c r="BD81" s="60"/>
      <c r="BE81" s="60"/>
      <c r="BF81" s="61"/>
      <c r="BG81" s="53"/>
      <c r="BH81" s="53"/>
      <c r="BI81" s="53"/>
      <c r="BJ81" s="53"/>
      <c r="BK81" s="53"/>
      <c r="BL81" s="53"/>
      <c r="BM81" s="53"/>
      <c r="BN81" s="53"/>
      <c r="BO81" s="62">
        <f t="shared" si="5"/>
        <v>0</v>
      </c>
      <c r="BP81" s="63"/>
      <c r="BQ81" s="63"/>
      <c r="BR81" s="63"/>
      <c r="BS81" s="63"/>
      <c r="BT81" s="63"/>
      <c r="BU81" s="63"/>
      <c r="BV81" s="6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3">
        <f t="shared" si="4"/>
        <v>0</v>
      </c>
      <c r="CW81" s="53"/>
      <c r="CX81" s="53"/>
      <c r="CY81" s="53"/>
      <c r="CZ81" s="53"/>
      <c r="DA81" s="53"/>
      <c r="DB81" s="53"/>
      <c r="DC81" s="53"/>
      <c r="DD81" s="53"/>
      <c r="DE81" s="55"/>
    </row>
    <row r="82" spans="1:109" s="47" customFormat="1" ht="23.25" hidden="1" customHeight="1" x14ac:dyDescent="0.2">
      <c r="A82" s="73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50"/>
      <c r="AE82" s="50"/>
      <c r="AF82" s="50"/>
      <c r="AG82" s="51"/>
      <c r="AH82" s="51"/>
      <c r="AI82" s="51"/>
      <c r="AJ82" s="51"/>
      <c r="AK82" s="56"/>
      <c r="AL82" s="57"/>
      <c r="AM82" s="57"/>
      <c r="AN82" s="57"/>
      <c r="AO82" s="57"/>
      <c r="AP82" s="58"/>
      <c r="AQ82" s="53">
        <f>AG82*AK82*12</f>
        <v>0</v>
      </c>
      <c r="AR82" s="53"/>
      <c r="AS82" s="53"/>
      <c r="AT82" s="53"/>
      <c r="AU82" s="53"/>
      <c r="AV82" s="53"/>
      <c r="AW82" s="53"/>
      <c r="AX82" s="53"/>
      <c r="AY82" s="59"/>
      <c r="AZ82" s="60"/>
      <c r="BA82" s="60"/>
      <c r="BB82" s="60"/>
      <c r="BC82" s="60"/>
      <c r="BD82" s="60"/>
      <c r="BE82" s="60"/>
      <c r="BF82" s="61"/>
      <c r="BG82" s="53"/>
      <c r="BH82" s="53"/>
      <c r="BI82" s="53"/>
      <c r="BJ82" s="53"/>
      <c r="BK82" s="53"/>
      <c r="BL82" s="53"/>
      <c r="BM82" s="53"/>
      <c r="BN82" s="53"/>
      <c r="BO82" s="62">
        <f t="shared" si="5"/>
        <v>0</v>
      </c>
      <c r="BP82" s="63"/>
      <c r="BQ82" s="63"/>
      <c r="BR82" s="63"/>
      <c r="BS82" s="63"/>
      <c r="BT82" s="63"/>
      <c r="BU82" s="63"/>
      <c r="BV82" s="6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3">
        <f>SUM(AQ82:CU82)</f>
        <v>0</v>
      </c>
      <c r="CW82" s="53"/>
      <c r="CX82" s="53"/>
      <c r="CY82" s="53"/>
      <c r="CZ82" s="53"/>
      <c r="DA82" s="53"/>
      <c r="DB82" s="53"/>
      <c r="DC82" s="53"/>
      <c r="DD82" s="53"/>
      <c r="DE82" s="55"/>
    </row>
    <row r="83" spans="1:109" s="47" customFormat="1" ht="23.25" hidden="1" customHeight="1" x14ac:dyDescent="0.2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50"/>
      <c r="AE83" s="50"/>
      <c r="AF83" s="50"/>
      <c r="AG83" s="51"/>
      <c r="AH83" s="51"/>
      <c r="AI83" s="51"/>
      <c r="AJ83" s="51"/>
      <c r="AK83" s="56"/>
      <c r="AL83" s="57"/>
      <c r="AM83" s="57"/>
      <c r="AN83" s="57"/>
      <c r="AO83" s="57"/>
      <c r="AP83" s="58"/>
      <c r="AQ83" s="53">
        <f t="shared" si="6"/>
        <v>0</v>
      </c>
      <c r="AR83" s="53"/>
      <c r="AS83" s="53"/>
      <c r="AT83" s="53"/>
      <c r="AU83" s="53"/>
      <c r="AV83" s="53"/>
      <c r="AW83" s="53"/>
      <c r="AX83" s="53"/>
      <c r="AY83" s="59"/>
      <c r="AZ83" s="60"/>
      <c r="BA83" s="60"/>
      <c r="BB83" s="60"/>
      <c r="BC83" s="60"/>
      <c r="BD83" s="60"/>
      <c r="BE83" s="60"/>
      <c r="BF83" s="61"/>
      <c r="BG83" s="53"/>
      <c r="BH83" s="53"/>
      <c r="BI83" s="53"/>
      <c r="BJ83" s="53"/>
      <c r="BK83" s="53"/>
      <c r="BL83" s="53"/>
      <c r="BM83" s="53"/>
      <c r="BN83" s="53"/>
      <c r="BO83" s="62">
        <f t="shared" si="5"/>
        <v>0</v>
      </c>
      <c r="BP83" s="63"/>
      <c r="BQ83" s="63"/>
      <c r="BR83" s="63"/>
      <c r="BS83" s="63"/>
      <c r="BT83" s="63"/>
      <c r="BU83" s="63"/>
      <c r="BV83" s="6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3">
        <f t="shared" si="4"/>
        <v>0</v>
      </c>
      <c r="CW83" s="53"/>
      <c r="CX83" s="53"/>
      <c r="CY83" s="53"/>
      <c r="CZ83" s="53"/>
      <c r="DA83" s="53"/>
      <c r="DB83" s="53"/>
      <c r="DC83" s="53"/>
      <c r="DD83" s="53"/>
      <c r="DE83" s="55"/>
    </row>
    <row r="84" spans="1:109" s="47" customFormat="1" ht="23.25" hidden="1" customHeight="1" x14ac:dyDescent="0.2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50"/>
      <c r="AE84" s="50"/>
      <c r="AF84" s="50"/>
      <c r="AG84" s="51"/>
      <c r="AH84" s="51"/>
      <c r="AI84" s="51"/>
      <c r="AJ84" s="51"/>
      <c r="AK84" s="56"/>
      <c r="AL84" s="57"/>
      <c r="AM84" s="57"/>
      <c r="AN84" s="57"/>
      <c r="AO84" s="57"/>
      <c r="AP84" s="58"/>
      <c r="AQ84" s="53">
        <f t="shared" si="6"/>
        <v>0</v>
      </c>
      <c r="AR84" s="53"/>
      <c r="AS84" s="53"/>
      <c r="AT84" s="53"/>
      <c r="AU84" s="53"/>
      <c r="AV84" s="53"/>
      <c r="AW84" s="53"/>
      <c r="AX84" s="53"/>
      <c r="AY84" s="59"/>
      <c r="AZ84" s="60"/>
      <c r="BA84" s="60"/>
      <c r="BB84" s="60"/>
      <c r="BC84" s="60"/>
      <c r="BD84" s="60"/>
      <c r="BE84" s="60"/>
      <c r="BF84" s="61"/>
      <c r="BG84" s="53"/>
      <c r="BH84" s="53"/>
      <c r="BI84" s="53"/>
      <c r="BJ84" s="53"/>
      <c r="BK84" s="53"/>
      <c r="BL84" s="53"/>
      <c r="BM84" s="53"/>
      <c r="BN84" s="53"/>
      <c r="BO84" s="62">
        <f t="shared" si="5"/>
        <v>0</v>
      </c>
      <c r="BP84" s="63"/>
      <c r="BQ84" s="63"/>
      <c r="BR84" s="63"/>
      <c r="BS84" s="63"/>
      <c r="BT84" s="63"/>
      <c r="BU84" s="63"/>
      <c r="BV84" s="6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3">
        <f t="shared" si="4"/>
        <v>0</v>
      </c>
      <c r="CW84" s="53"/>
      <c r="CX84" s="53"/>
      <c r="CY84" s="53"/>
      <c r="CZ84" s="53"/>
      <c r="DA84" s="53"/>
      <c r="DB84" s="53"/>
      <c r="DC84" s="53"/>
      <c r="DD84" s="53"/>
      <c r="DE84" s="55"/>
    </row>
    <row r="85" spans="1:109" s="47" customFormat="1" ht="23.25" hidden="1" customHeight="1" x14ac:dyDescent="0.2">
      <c r="A85" s="75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7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50"/>
      <c r="AE85" s="50"/>
      <c r="AF85" s="50"/>
      <c r="AG85" s="51"/>
      <c r="AH85" s="51"/>
      <c r="AI85" s="51"/>
      <c r="AJ85" s="51"/>
      <c r="AK85" s="56"/>
      <c r="AL85" s="57"/>
      <c r="AM85" s="57"/>
      <c r="AN85" s="57"/>
      <c r="AO85" s="57"/>
      <c r="AP85" s="58"/>
      <c r="AQ85" s="84">
        <f t="shared" si="6"/>
        <v>0</v>
      </c>
      <c r="AR85" s="84"/>
      <c r="AS85" s="84"/>
      <c r="AT85" s="84"/>
      <c r="AU85" s="84"/>
      <c r="AV85" s="84"/>
      <c r="AW85" s="84"/>
      <c r="AX85" s="84"/>
      <c r="AY85" s="59"/>
      <c r="AZ85" s="60"/>
      <c r="BA85" s="60"/>
      <c r="BB85" s="60"/>
      <c r="BC85" s="60"/>
      <c r="BD85" s="60"/>
      <c r="BE85" s="60"/>
      <c r="BF85" s="61"/>
      <c r="BG85" s="84"/>
      <c r="BH85" s="84"/>
      <c r="BI85" s="84"/>
      <c r="BJ85" s="84"/>
      <c r="BK85" s="84"/>
      <c r="BL85" s="84"/>
      <c r="BM85" s="84"/>
      <c r="BN85" s="84"/>
      <c r="BO85" s="62">
        <f t="shared" si="5"/>
        <v>0</v>
      </c>
      <c r="BP85" s="63"/>
      <c r="BQ85" s="63"/>
      <c r="BR85" s="63"/>
      <c r="BS85" s="63"/>
      <c r="BT85" s="63"/>
      <c r="BU85" s="63"/>
      <c r="BV85" s="64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4">
        <f t="shared" si="4"/>
        <v>0</v>
      </c>
      <c r="CW85" s="84"/>
      <c r="CX85" s="84"/>
      <c r="CY85" s="84"/>
      <c r="CZ85" s="84"/>
      <c r="DA85" s="84"/>
      <c r="DB85" s="84"/>
      <c r="DC85" s="84"/>
      <c r="DD85" s="84"/>
      <c r="DE85" s="86"/>
    </row>
    <row r="86" spans="1:109" s="47" customFormat="1" ht="23.25" hidden="1" customHeight="1" x14ac:dyDescent="0.2">
      <c r="A86" s="73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50"/>
      <c r="AE86" s="50"/>
      <c r="AF86" s="50"/>
      <c r="AG86" s="51"/>
      <c r="AH86" s="51"/>
      <c r="AI86" s="51"/>
      <c r="AJ86" s="51"/>
      <c r="AK86" s="56"/>
      <c r="AL86" s="57"/>
      <c r="AM86" s="57"/>
      <c r="AN86" s="57"/>
      <c r="AO86" s="57"/>
      <c r="AP86" s="58"/>
      <c r="AQ86" s="53">
        <f t="shared" si="6"/>
        <v>0</v>
      </c>
      <c r="AR86" s="53"/>
      <c r="AS86" s="53"/>
      <c r="AT86" s="53"/>
      <c r="AU86" s="53"/>
      <c r="AV86" s="53"/>
      <c r="AW86" s="53"/>
      <c r="AX86" s="53"/>
      <c r="AY86" s="59"/>
      <c r="AZ86" s="60"/>
      <c r="BA86" s="60"/>
      <c r="BB86" s="60"/>
      <c r="BC86" s="60"/>
      <c r="BD86" s="60"/>
      <c r="BE86" s="60"/>
      <c r="BF86" s="61"/>
      <c r="BG86" s="53"/>
      <c r="BH86" s="53"/>
      <c r="BI86" s="53"/>
      <c r="BJ86" s="53"/>
      <c r="BK86" s="53"/>
      <c r="BL86" s="53"/>
      <c r="BM86" s="53"/>
      <c r="BN86" s="53"/>
      <c r="BO86" s="62">
        <f t="shared" si="5"/>
        <v>0</v>
      </c>
      <c r="BP86" s="63"/>
      <c r="BQ86" s="63"/>
      <c r="BR86" s="63"/>
      <c r="BS86" s="63"/>
      <c r="BT86" s="63"/>
      <c r="BU86" s="63"/>
      <c r="BV86" s="6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3">
        <f t="shared" si="4"/>
        <v>0</v>
      </c>
      <c r="CW86" s="53"/>
      <c r="CX86" s="53"/>
      <c r="CY86" s="53"/>
      <c r="CZ86" s="53"/>
      <c r="DA86" s="53"/>
      <c r="DB86" s="53"/>
      <c r="DC86" s="53"/>
      <c r="DD86" s="53"/>
      <c r="DE86" s="55"/>
    </row>
    <row r="87" spans="1:109" s="47" customFormat="1" ht="23.25" hidden="1" customHeight="1" x14ac:dyDescent="0.2">
      <c r="A87" s="73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50"/>
      <c r="AE87" s="50"/>
      <c r="AF87" s="50"/>
      <c r="AG87" s="51"/>
      <c r="AH87" s="51"/>
      <c r="AI87" s="51"/>
      <c r="AJ87" s="51"/>
      <c r="AK87" s="56"/>
      <c r="AL87" s="57"/>
      <c r="AM87" s="57"/>
      <c r="AN87" s="57"/>
      <c r="AO87" s="57"/>
      <c r="AP87" s="58"/>
      <c r="AQ87" s="53">
        <f t="shared" si="6"/>
        <v>0</v>
      </c>
      <c r="AR87" s="53"/>
      <c r="AS87" s="53"/>
      <c r="AT87" s="53"/>
      <c r="AU87" s="53"/>
      <c r="AV87" s="53"/>
      <c r="AW87" s="53"/>
      <c r="AX87" s="53"/>
      <c r="AY87" s="59"/>
      <c r="AZ87" s="60"/>
      <c r="BA87" s="60"/>
      <c r="BB87" s="60"/>
      <c r="BC87" s="60"/>
      <c r="BD87" s="60"/>
      <c r="BE87" s="60"/>
      <c r="BF87" s="61"/>
      <c r="BG87" s="53"/>
      <c r="BH87" s="53"/>
      <c r="BI87" s="53"/>
      <c r="BJ87" s="53"/>
      <c r="BK87" s="53"/>
      <c r="BL87" s="53"/>
      <c r="BM87" s="53"/>
      <c r="BN87" s="53"/>
      <c r="BO87" s="62">
        <f t="shared" si="5"/>
        <v>0</v>
      </c>
      <c r="BP87" s="63"/>
      <c r="BQ87" s="63"/>
      <c r="BR87" s="63"/>
      <c r="BS87" s="63"/>
      <c r="BT87" s="63"/>
      <c r="BU87" s="63"/>
      <c r="BV87" s="6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3">
        <f t="shared" si="4"/>
        <v>0</v>
      </c>
      <c r="CW87" s="53"/>
      <c r="CX87" s="53"/>
      <c r="CY87" s="53"/>
      <c r="CZ87" s="53"/>
      <c r="DA87" s="53"/>
      <c r="DB87" s="53"/>
      <c r="DC87" s="53"/>
      <c r="DD87" s="53"/>
      <c r="DE87" s="55"/>
    </row>
    <row r="88" spans="1:109" s="47" customFormat="1" ht="23.25" hidden="1" customHeight="1" x14ac:dyDescent="0.2">
      <c r="A88" s="73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50"/>
      <c r="AE88" s="50"/>
      <c r="AF88" s="50"/>
      <c r="AG88" s="51"/>
      <c r="AH88" s="51"/>
      <c r="AI88" s="51"/>
      <c r="AJ88" s="51"/>
      <c r="AK88" s="56"/>
      <c r="AL88" s="57"/>
      <c r="AM88" s="57"/>
      <c r="AN88" s="57"/>
      <c r="AO88" s="57"/>
      <c r="AP88" s="58"/>
      <c r="AQ88" s="53">
        <f t="shared" si="6"/>
        <v>0</v>
      </c>
      <c r="AR88" s="53"/>
      <c r="AS88" s="53"/>
      <c r="AT88" s="53"/>
      <c r="AU88" s="53"/>
      <c r="AV88" s="53"/>
      <c r="AW88" s="53"/>
      <c r="AX88" s="53"/>
      <c r="AY88" s="59"/>
      <c r="AZ88" s="60"/>
      <c r="BA88" s="60"/>
      <c r="BB88" s="60"/>
      <c r="BC88" s="60"/>
      <c r="BD88" s="60"/>
      <c r="BE88" s="60"/>
      <c r="BF88" s="61"/>
      <c r="BG88" s="53"/>
      <c r="BH88" s="53"/>
      <c r="BI88" s="53"/>
      <c r="BJ88" s="53"/>
      <c r="BK88" s="53"/>
      <c r="BL88" s="53"/>
      <c r="BM88" s="53"/>
      <c r="BN88" s="53"/>
      <c r="BO88" s="62">
        <f t="shared" si="5"/>
        <v>0</v>
      </c>
      <c r="BP88" s="63"/>
      <c r="BQ88" s="63"/>
      <c r="BR88" s="63"/>
      <c r="BS88" s="63"/>
      <c r="BT88" s="63"/>
      <c r="BU88" s="63"/>
      <c r="BV88" s="6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3">
        <f t="shared" si="4"/>
        <v>0</v>
      </c>
      <c r="CW88" s="53"/>
      <c r="CX88" s="53"/>
      <c r="CY88" s="53"/>
      <c r="CZ88" s="53"/>
      <c r="DA88" s="53"/>
      <c r="DB88" s="53"/>
      <c r="DC88" s="53"/>
      <c r="DD88" s="53"/>
      <c r="DE88" s="55"/>
    </row>
    <row r="89" spans="1:109" s="47" customFormat="1" ht="23.25" hidden="1" customHeight="1" x14ac:dyDescent="0.2">
      <c r="A89" s="7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50"/>
      <c r="AE89" s="50"/>
      <c r="AF89" s="50"/>
      <c r="AG89" s="51"/>
      <c r="AH89" s="51"/>
      <c r="AI89" s="51"/>
      <c r="AJ89" s="51"/>
      <c r="AK89" s="56"/>
      <c r="AL89" s="57"/>
      <c r="AM89" s="57"/>
      <c r="AN89" s="57"/>
      <c r="AO89" s="57"/>
      <c r="AP89" s="58"/>
      <c r="AQ89" s="53">
        <f t="shared" si="6"/>
        <v>0</v>
      </c>
      <c r="AR89" s="53"/>
      <c r="AS89" s="53"/>
      <c r="AT89" s="53"/>
      <c r="AU89" s="53"/>
      <c r="AV89" s="53"/>
      <c r="AW89" s="53"/>
      <c r="AX89" s="53"/>
      <c r="AY89" s="59"/>
      <c r="AZ89" s="60"/>
      <c r="BA89" s="60"/>
      <c r="BB89" s="60"/>
      <c r="BC89" s="60"/>
      <c r="BD89" s="60"/>
      <c r="BE89" s="60"/>
      <c r="BF89" s="61"/>
      <c r="BG89" s="53"/>
      <c r="BH89" s="53"/>
      <c r="BI89" s="53"/>
      <c r="BJ89" s="53"/>
      <c r="BK89" s="53"/>
      <c r="BL89" s="53"/>
      <c r="BM89" s="53"/>
      <c r="BN89" s="53"/>
      <c r="BO89" s="62">
        <f t="shared" si="5"/>
        <v>0</v>
      </c>
      <c r="BP89" s="63"/>
      <c r="BQ89" s="63"/>
      <c r="BR89" s="63"/>
      <c r="BS89" s="63"/>
      <c r="BT89" s="63"/>
      <c r="BU89" s="63"/>
      <c r="BV89" s="6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3">
        <f t="shared" si="4"/>
        <v>0</v>
      </c>
      <c r="CW89" s="53"/>
      <c r="CX89" s="53"/>
      <c r="CY89" s="53"/>
      <c r="CZ89" s="53"/>
      <c r="DA89" s="53"/>
      <c r="DB89" s="53"/>
      <c r="DC89" s="53"/>
      <c r="DD89" s="53"/>
      <c r="DE89" s="55"/>
    </row>
    <row r="90" spans="1:109" s="47" customFormat="1" ht="23.25" hidden="1" customHeight="1" x14ac:dyDescent="0.2">
      <c r="A90" s="73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50"/>
      <c r="AE90" s="50"/>
      <c r="AF90" s="50"/>
      <c r="AG90" s="51"/>
      <c r="AH90" s="51"/>
      <c r="AI90" s="51"/>
      <c r="AJ90" s="51"/>
      <c r="AK90" s="56"/>
      <c r="AL90" s="57"/>
      <c r="AM90" s="57"/>
      <c r="AN90" s="57"/>
      <c r="AO90" s="57"/>
      <c r="AP90" s="58"/>
      <c r="AQ90" s="53">
        <f t="shared" si="6"/>
        <v>0</v>
      </c>
      <c r="AR90" s="53"/>
      <c r="AS90" s="53"/>
      <c r="AT90" s="53"/>
      <c r="AU90" s="53"/>
      <c r="AV90" s="53"/>
      <c r="AW90" s="53"/>
      <c r="AX90" s="53"/>
      <c r="AY90" s="59"/>
      <c r="AZ90" s="60"/>
      <c r="BA90" s="60"/>
      <c r="BB90" s="60"/>
      <c r="BC90" s="60"/>
      <c r="BD90" s="60"/>
      <c r="BE90" s="60"/>
      <c r="BF90" s="61"/>
      <c r="BG90" s="53"/>
      <c r="BH90" s="53"/>
      <c r="BI90" s="53"/>
      <c r="BJ90" s="53"/>
      <c r="BK90" s="53"/>
      <c r="BL90" s="53"/>
      <c r="BM90" s="53"/>
      <c r="BN90" s="53"/>
      <c r="BO90" s="62">
        <f t="shared" si="5"/>
        <v>0</v>
      </c>
      <c r="BP90" s="63"/>
      <c r="BQ90" s="63"/>
      <c r="BR90" s="63"/>
      <c r="BS90" s="63"/>
      <c r="BT90" s="63"/>
      <c r="BU90" s="63"/>
      <c r="BV90" s="6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3">
        <f t="shared" si="4"/>
        <v>0</v>
      </c>
      <c r="CW90" s="53"/>
      <c r="CX90" s="53"/>
      <c r="CY90" s="53"/>
      <c r="CZ90" s="53"/>
      <c r="DA90" s="53"/>
      <c r="DB90" s="53"/>
      <c r="DC90" s="53"/>
      <c r="DD90" s="53"/>
      <c r="DE90" s="55"/>
    </row>
    <row r="91" spans="1:109" s="47" customFormat="1" ht="23.25" hidden="1" customHeight="1" x14ac:dyDescent="0.2">
      <c r="A91" s="73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50"/>
      <c r="AE91" s="50"/>
      <c r="AF91" s="50"/>
      <c r="AG91" s="51"/>
      <c r="AH91" s="51"/>
      <c r="AI91" s="51"/>
      <c r="AJ91" s="51"/>
      <c r="AK91" s="56"/>
      <c r="AL91" s="57"/>
      <c r="AM91" s="57"/>
      <c r="AN91" s="57"/>
      <c r="AO91" s="57"/>
      <c r="AP91" s="58"/>
      <c r="AQ91" s="53">
        <f t="shared" si="6"/>
        <v>0</v>
      </c>
      <c r="AR91" s="53"/>
      <c r="AS91" s="53"/>
      <c r="AT91" s="53"/>
      <c r="AU91" s="53"/>
      <c r="AV91" s="53"/>
      <c r="AW91" s="53"/>
      <c r="AX91" s="53"/>
      <c r="AY91" s="59"/>
      <c r="AZ91" s="60"/>
      <c r="BA91" s="60"/>
      <c r="BB91" s="60"/>
      <c r="BC91" s="60"/>
      <c r="BD91" s="60"/>
      <c r="BE91" s="60"/>
      <c r="BF91" s="61"/>
      <c r="BG91" s="53"/>
      <c r="BH91" s="53"/>
      <c r="BI91" s="53"/>
      <c r="BJ91" s="53"/>
      <c r="BK91" s="53"/>
      <c r="BL91" s="53"/>
      <c r="BM91" s="53"/>
      <c r="BN91" s="53"/>
      <c r="BO91" s="62">
        <f t="shared" si="5"/>
        <v>0</v>
      </c>
      <c r="BP91" s="63"/>
      <c r="BQ91" s="63"/>
      <c r="BR91" s="63"/>
      <c r="BS91" s="63"/>
      <c r="BT91" s="63"/>
      <c r="BU91" s="63"/>
      <c r="BV91" s="6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3">
        <f t="shared" si="4"/>
        <v>0</v>
      </c>
      <c r="CW91" s="53"/>
      <c r="CX91" s="53"/>
      <c r="CY91" s="53"/>
      <c r="CZ91" s="53"/>
      <c r="DA91" s="53"/>
      <c r="DB91" s="53"/>
      <c r="DC91" s="53"/>
      <c r="DD91" s="53"/>
      <c r="DE91" s="55"/>
    </row>
    <row r="92" spans="1:109" s="47" customFormat="1" ht="23.25" hidden="1" customHeight="1" x14ac:dyDescent="0.2">
      <c r="A92" s="73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50"/>
      <c r="AE92" s="50"/>
      <c r="AF92" s="50"/>
      <c r="AG92" s="51"/>
      <c r="AH92" s="51"/>
      <c r="AI92" s="51"/>
      <c r="AJ92" s="51"/>
      <c r="AK92" s="56"/>
      <c r="AL92" s="57"/>
      <c r="AM92" s="57"/>
      <c r="AN92" s="57"/>
      <c r="AO92" s="57"/>
      <c r="AP92" s="58"/>
      <c r="AQ92" s="53">
        <f t="shared" si="6"/>
        <v>0</v>
      </c>
      <c r="AR92" s="53"/>
      <c r="AS92" s="53"/>
      <c r="AT92" s="53"/>
      <c r="AU92" s="53"/>
      <c r="AV92" s="53"/>
      <c r="AW92" s="53"/>
      <c r="AX92" s="53"/>
      <c r="AY92" s="59"/>
      <c r="AZ92" s="60"/>
      <c r="BA92" s="60"/>
      <c r="BB92" s="60"/>
      <c r="BC92" s="60"/>
      <c r="BD92" s="60"/>
      <c r="BE92" s="60"/>
      <c r="BF92" s="61"/>
      <c r="BG92" s="53"/>
      <c r="BH92" s="53"/>
      <c r="BI92" s="53"/>
      <c r="BJ92" s="53"/>
      <c r="BK92" s="53"/>
      <c r="BL92" s="53"/>
      <c r="BM92" s="53"/>
      <c r="BN92" s="53"/>
      <c r="BO92" s="62">
        <f t="shared" si="5"/>
        <v>0</v>
      </c>
      <c r="BP92" s="63"/>
      <c r="BQ92" s="63"/>
      <c r="BR92" s="63"/>
      <c r="BS92" s="63"/>
      <c r="BT92" s="63"/>
      <c r="BU92" s="63"/>
      <c r="BV92" s="6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3">
        <f t="shared" si="4"/>
        <v>0</v>
      </c>
      <c r="CW92" s="53"/>
      <c r="CX92" s="53"/>
      <c r="CY92" s="53"/>
      <c r="CZ92" s="53"/>
      <c r="DA92" s="53"/>
      <c r="DB92" s="53"/>
      <c r="DC92" s="53"/>
      <c r="DD92" s="53"/>
      <c r="DE92" s="55"/>
    </row>
    <row r="93" spans="1:109" s="47" customFormat="1" ht="23.25" hidden="1" customHeight="1" x14ac:dyDescent="0.2">
      <c r="A93" s="73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50"/>
      <c r="AE93" s="50"/>
      <c r="AF93" s="50"/>
      <c r="AG93" s="51"/>
      <c r="AH93" s="51"/>
      <c r="AI93" s="51"/>
      <c r="AJ93" s="51"/>
      <c r="AK93" s="56"/>
      <c r="AL93" s="57"/>
      <c r="AM93" s="57"/>
      <c r="AN93" s="57"/>
      <c r="AO93" s="57"/>
      <c r="AP93" s="58"/>
      <c r="AQ93" s="53">
        <f t="shared" si="6"/>
        <v>0</v>
      </c>
      <c r="AR93" s="53"/>
      <c r="AS93" s="53"/>
      <c r="AT93" s="53"/>
      <c r="AU93" s="53"/>
      <c r="AV93" s="53"/>
      <c r="AW93" s="53"/>
      <c r="AX93" s="53"/>
      <c r="AY93" s="59"/>
      <c r="AZ93" s="60"/>
      <c r="BA93" s="60"/>
      <c r="BB93" s="60"/>
      <c r="BC93" s="60"/>
      <c r="BD93" s="60"/>
      <c r="BE93" s="60"/>
      <c r="BF93" s="61"/>
      <c r="BG93" s="53"/>
      <c r="BH93" s="53"/>
      <c r="BI93" s="53"/>
      <c r="BJ93" s="53"/>
      <c r="BK93" s="53"/>
      <c r="BL93" s="53"/>
      <c r="BM93" s="53"/>
      <c r="BN93" s="53"/>
      <c r="BO93" s="62">
        <f t="shared" si="5"/>
        <v>0</v>
      </c>
      <c r="BP93" s="63"/>
      <c r="BQ93" s="63"/>
      <c r="BR93" s="63"/>
      <c r="BS93" s="63"/>
      <c r="BT93" s="63"/>
      <c r="BU93" s="63"/>
      <c r="BV93" s="6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3">
        <f t="shared" si="4"/>
        <v>0</v>
      </c>
      <c r="CW93" s="53"/>
      <c r="CX93" s="53"/>
      <c r="CY93" s="53"/>
      <c r="CZ93" s="53"/>
      <c r="DA93" s="53"/>
      <c r="DB93" s="53"/>
      <c r="DC93" s="53"/>
      <c r="DD93" s="53"/>
      <c r="DE93" s="55"/>
    </row>
    <row r="94" spans="1:109" s="47" customFormat="1" ht="23.25" hidden="1" customHeight="1" x14ac:dyDescent="0.2">
      <c r="A94" s="73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50"/>
      <c r="AE94" s="50"/>
      <c r="AF94" s="50"/>
      <c r="AG94" s="51"/>
      <c r="AH94" s="51"/>
      <c r="AI94" s="51"/>
      <c r="AJ94" s="51"/>
      <c r="AK94" s="56"/>
      <c r="AL94" s="57"/>
      <c r="AM94" s="57"/>
      <c r="AN94" s="57"/>
      <c r="AO94" s="57"/>
      <c r="AP94" s="58"/>
      <c r="AQ94" s="53">
        <f t="shared" si="6"/>
        <v>0</v>
      </c>
      <c r="AR94" s="53"/>
      <c r="AS94" s="53"/>
      <c r="AT94" s="53"/>
      <c r="AU94" s="53"/>
      <c r="AV94" s="53"/>
      <c r="AW94" s="53"/>
      <c r="AX94" s="53"/>
      <c r="AY94" s="59"/>
      <c r="AZ94" s="60"/>
      <c r="BA94" s="60"/>
      <c r="BB94" s="60"/>
      <c r="BC94" s="60"/>
      <c r="BD94" s="60"/>
      <c r="BE94" s="60"/>
      <c r="BF94" s="61"/>
      <c r="BG94" s="53"/>
      <c r="BH94" s="53"/>
      <c r="BI94" s="53"/>
      <c r="BJ94" s="53"/>
      <c r="BK94" s="53"/>
      <c r="BL94" s="53"/>
      <c r="BM94" s="53"/>
      <c r="BN94" s="53"/>
      <c r="BO94" s="62">
        <f t="shared" si="5"/>
        <v>0</v>
      </c>
      <c r="BP94" s="63"/>
      <c r="BQ94" s="63"/>
      <c r="BR94" s="63"/>
      <c r="BS94" s="63"/>
      <c r="BT94" s="63"/>
      <c r="BU94" s="63"/>
      <c r="BV94" s="6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3">
        <f t="shared" si="4"/>
        <v>0</v>
      </c>
      <c r="CW94" s="53"/>
      <c r="CX94" s="53"/>
      <c r="CY94" s="53"/>
      <c r="CZ94" s="53"/>
      <c r="DA94" s="53"/>
      <c r="DB94" s="53"/>
      <c r="DC94" s="53"/>
      <c r="DD94" s="53"/>
      <c r="DE94" s="55"/>
    </row>
    <row r="95" spans="1:109" s="47" customFormat="1" ht="23.25" hidden="1" customHeight="1" x14ac:dyDescent="0.2">
      <c r="A95" s="73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50"/>
      <c r="AE95" s="50"/>
      <c r="AF95" s="50"/>
      <c r="AG95" s="51"/>
      <c r="AH95" s="51"/>
      <c r="AI95" s="51"/>
      <c r="AJ95" s="51"/>
      <c r="AK95" s="56"/>
      <c r="AL95" s="57"/>
      <c r="AM95" s="57"/>
      <c r="AN95" s="57"/>
      <c r="AO95" s="57"/>
      <c r="AP95" s="58"/>
      <c r="AQ95" s="53">
        <f t="shared" si="6"/>
        <v>0</v>
      </c>
      <c r="AR95" s="53"/>
      <c r="AS95" s="53"/>
      <c r="AT95" s="53"/>
      <c r="AU95" s="53"/>
      <c r="AV95" s="53"/>
      <c r="AW95" s="53"/>
      <c r="AX95" s="53"/>
      <c r="AY95" s="59"/>
      <c r="AZ95" s="60"/>
      <c r="BA95" s="60"/>
      <c r="BB95" s="60"/>
      <c r="BC95" s="60"/>
      <c r="BD95" s="60"/>
      <c r="BE95" s="60"/>
      <c r="BF95" s="61"/>
      <c r="BG95" s="53"/>
      <c r="BH95" s="53"/>
      <c r="BI95" s="53"/>
      <c r="BJ95" s="53"/>
      <c r="BK95" s="53"/>
      <c r="BL95" s="53"/>
      <c r="BM95" s="53"/>
      <c r="BN95" s="53"/>
      <c r="BO95" s="62">
        <f t="shared" si="5"/>
        <v>0</v>
      </c>
      <c r="BP95" s="63"/>
      <c r="BQ95" s="63"/>
      <c r="BR95" s="63"/>
      <c r="BS95" s="63"/>
      <c r="BT95" s="63"/>
      <c r="BU95" s="63"/>
      <c r="BV95" s="6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3">
        <f t="shared" si="4"/>
        <v>0</v>
      </c>
      <c r="CW95" s="53"/>
      <c r="CX95" s="53"/>
      <c r="CY95" s="53"/>
      <c r="CZ95" s="53"/>
      <c r="DA95" s="53"/>
      <c r="DB95" s="53"/>
      <c r="DC95" s="53"/>
      <c r="DD95" s="53"/>
      <c r="DE95" s="55"/>
    </row>
    <row r="96" spans="1:109" s="47" customFormat="1" ht="23.25" hidden="1" customHeight="1" x14ac:dyDescent="0.2">
      <c r="A96" s="73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50"/>
      <c r="AE96" s="50"/>
      <c r="AF96" s="50"/>
      <c r="AG96" s="51"/>
      <c r="AH96" s="51"/>
      <c r="AI96" s="51"/>
      <c r="AJ96" s="51"/>
      <c r="AK96" s="56"/>
      <c r="AL96" s="57"/>
      <c r="AM96" s="57"/>
      <c r="AN96" s="57"/>
      <c r="AO96" s="57"/>
      <c r="AP96" s="58"/>
      <c r="AQ96" s="53">
        <f t="shared" si="6"/>
        <v>0</v>
      </c>
      <c r="AR96" s="53"/>
      <c r="AS96" s="53"/>
      <c r="AT96" s="53"/>
      <c r="AU96" s="53"/>
      <c r="AV96" s="53"/>
      <c r="AW96" s="53"/>
      <c r="AX96" s="53"/>
      <c r="AY96" s="59"/>
      <c r="AZ96" s="60"/>
      <c r="BA96" s="60"/>
      <c r="BB96" s="60"/>
      <c r="BC96" s="60"/>
      <c r="BD96" s="60"/>
      <c r="BE96" s="60"/>
      <c r="BF96" s="61"/>
      <c r="BG96" s="53"/>
      <c r="BH96" s="53"/>
      <c r="BI96" s="53"/>
      <c r="BJ96" s="53"/>
      <c r="BK96" s="53"/>
      <c r="BL96" s="53"/>
      <c r="BM96" s="53"/>
      <c r="BN96" s="53"/>
      <c r="BO96" s="62">
        <f t="shared" si="5"/>
        <v>0</v>
      </c>
      <c r="BP96" s="63"/>
      <c r="BQ96" s="63"/>
      <c r="BR96" s="63"/>
      <c r="BS96" s="63"/>
      <c r="BT96" s="63"/>
      <c r="BU96" s="63"/>
      <c r="BV96" s="6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3">
        <f t="shared" si="4"/>
        <v>0</v>
      </c>
      <c r="CW96" s="53"/>
      <c r="CX96" s="53"/>
      <c r="CY96" s="53"/>
      <c r="CZ96" s="53"/>
      <c r="DA96" s="53"/>
      <c r="DB96" s="53"/>
      <c r="DC96" s="53"/>
      <c r="DD96" s="53"/>
      <c r="DE96" s="55"/>
    </row>
    <row r="97" spans="1:110" s="47" customFormat="1" ht="23.25" hidden="1" customHeight="1" x14ac:dyDescent="0.2">
      <c r="A97" s="73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50"/>
      <c r="AE97" s="50"/>
      <c r="AF97" s="50"/>
      <c r="AG97" s="51"/>
      <c r="AH97" s="51"/>
      <c r="AI97" s="51"/>
      <c r="AJ97" s="51"/>
      <c r="AK97" s="56"/>
      <c r="AL97" s="57"/>
      <c r="AM97" s="57"/>
      <c r="AN97" s="57"/>
      <c r="AO97" s="57"/>
      <c r="AP97" s="58"/>
      <c r="AQ97" s="53">
        <f t="shared" si="6"/>
        <v>0</v>
      </c>
      <c r="AR97" s="53"/>
      <c r="AS97" s="53"/>
      <c r="AT97" s="53"/>
      <c r="AU97" s="53"/>
      <c r="AV97" s="53"/>
      <c r="AW97" s="53"/>
      <c r="AX97" s="53"/>
      <c r="AY97" s="59"/>
      <c r="AZ97" s="60"/>
      <c r="BA97" s="60"/>
      <c r="BB97" s="60"/>
      <c r="BC97" s="60"/>
      <c r="BD97" s="60"/>
      <c r="BE97" s="60"/>
      <c r="BF97" s="61"/>
      <c r="BG97" s="53"/>
      <c r="BH97" s="53"/>
      <c r="BI97" s="53"/>
      <c r="BJ97" s="53"/>
      <c r="BK97" s="53"/>
      <c r="BL97" s="53"/>
      <c r="BM97" s="53"/>
      <c r="BN97" s="53"/>
      <c r="BO97" s="62">
        <f t="shared" si="5"/>
        <v>0</v>
      </c>
      <c r="BP97" s="63"/>
      <c r="BQ97" s="63"/>
      <c r="BR97" s="63"/>
      <c r="BS97" s="63"/>
      <c r="BT97" s="63"/>
      <c r="BU97" s="63"/>
      <c r="BV97" s="6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3">
        <f t="shared" si="4"/>
        <v>0</v>
      </c>
      <c r="CW97" s="53"/>
      <c r="CX97" s="53"/>
      <c r="CY97" s="53"/>
      <c r="CZ97" s="53"/>
      <c r="DA97" s="53"/>
      <c r="DB97" s="53"/>
      <c r="DC97" s="53"/>
      <c r="DD97" s="53"/>
      <c r="DE97" s="55"/>
    </row>
    <row r="98" spans="1:110" s="47" customFormat="1" ht="23.25" hidden="1" customHeight="1" x14ac:dyDescent="0.2">
      <c r="A98" s="73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50"/>
      <c r="AE98" s="50"/>
      <c r="AF98" s="50"/>
      <c r="AG98" s="51"/>
      <c r="AH98" s="51"/>
      <c r="AI98" s="51"/>
      <c r="AJ98" s="51"/>
      <c r="AK98" s="56"/>
      <c r="AL98" s="57"/>
      <c r="AM98" s="57"/>
      <c r="AN98" s="57"/>
      <c r="AO98" s="57"/>
      <c r="AP98" s="58"/>
      <c r="AQ98" s="53">
        <f t="shared" si="6"/>
        <v>0</v>
      </c>
      <c r="AR98" s="53"/>
      <c r="AS98" s="53"/>
      <c r="AT98" s="53"/>
      <c r="AU98" s="53"/>
      <c r="AV98" s="53"/>
      <c r="AW98" s="53"/>
      <c r="AX98" s="53"/>
      <c r="AY98" s="59"/>
      <c r="AZ98" s="60"/>
      <c r="BA98" s="60"/>
      <c r="BB98" s="60"/>
      <c r="BC98" s="60"/>
      <c r="BD98" s="60"/>
      <c r="BE98" s="60"/>
      <c r="BF98" s="61"/>
      <c r="BG98" s="53"/>
      <c r="BH98" s="53"/>
      <c r="BI98" s="53"/>
      <c r="BJ98" s="53"/>
      <c r="BK98" s="53"/>
      <c r="BL98" s="53"/>
      <c r="BM98" s="53"/>
      <c r="BN98" s="53"/>
      <c r="BO98" s="62">
        <f t="shared" si="5"/>
        <v>0</v>
      </c>
      <c r="BP98" s="63"/>
      <c r="BQ98" s="63"/>
      <c r="BR98" s="63"/>
      <c r="BS98" s="63"/>
      <c r="BT98" s="63"/>
      <c r="BU98" s="63"/>
      <c r="BV98" s="6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3">
        <f t="shared" si="4"/>
        <v>0</v>
      </c>
      <c r="CW98" s="53"/>
      <c r="CX98" s="53"/>
      <c r="CY98" s="53"/>
      <c r="CZ98" s="53"/>
      <c r="DA98" s="53"/>
      <c r="DB98" s="53"/>
      <c r="DC98" s="53"/>
      <c r="DD98" s="53"/>
      <c r="DE98" s="55"/>
    </row>
    <row r="99" spans="1:110" s="47" customFormat="1" ht="23.25" hidden="1" customHeight="1" x14ac:dyDescent="0.2">
      <c r="A99" s="73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50"/>
      <c r="AE99" s="50"/>
      <c r="AF99" s="50"/>
      <c r="AG99" s="51"/>
      <c r="AH99" s="51"/>
      <c r="AI99" s="51"/>
      <c r="AJ99" s="51"/>
      <c r="AK99" s="56"/>
      <c r="AL99" s="57"/>
      <c r="AM99" s="57"/>
      <c r="AN99" s="57"/>
      <c r="AO99" s="57"/>
      <c r="AP99" s="58"/>
      <c r="AQ99" s="53">
        <f t="shared" si="6"/>
        <v>0</v>
      </c>
      <c r="AR99" s="53"/>
      <c r="AS99" s="53"/>
      <c r="AT99" s="53"/>
      <c r="AU99" s="53"/>
      <c r="AV99" s="53"/>
      <c r="AW99" s="53"/>
      <c r="AX99" s="53"/>
      <c r="AY99" s="59"/>
      <c r="AZ99" s="60"/>
      <c r="BA99" s="60"/>
      <c r="BB99" s="60"/>
      <c r="BC99" s="60"/>
      <c r="BD99" s="60"/>
      <c r="BE99" s="60"/>
      <c r="BF99" s="61"/>
      <c r="BG99" s="53"/>
      <c r="BH99" s="53"/>
      <c r="BI99" s="53"/>
      <c r="BJ99" s="53"/>
      <c r="BK99" s="53"/>
      <c r="BL99" s="53"/>
      <c r="BM99" s="53"/>
      <c r="BN99" s="53"/>
      <c r="BO99" s="62">
        <f t="shared" si="5"/>
        <v>0</v>
      </c>
      <c r="BP99" s="63"/>
      <c r="BQ99" s="63"/>
      <c r="BR99" s="63"/>
      <c r="BS99" s="63"/>
      <c r="BT99" s="63"/>
      <c r="BU99" s="63"/>
      <c r="BV99" s="6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3">
        <f t="shared" si="4"/>
        <v>0</v>
      </c>
      <c r="CW99" s="53"/>
      <c r="CX99" s="53"/>
      <c r="CY99" s="53"/>
      <c r="CZ99" s="53"/>
      <c r="DA99" s="53"/>
      <c r="DB99" s="53"/>
      <c r="DC99" s="53"/>
      <c r="DD99" s="53"/>
      <c r="DE99" s="55"/>
    </row>
    <row r="100" spans="1:110" s="47" customFormat="1" ht="23.25" hidden="1" customHeight="1" x14ac:dyDescent="0.2">
      <c r="A100" s="75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7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50"/>
      <c r="AE100" s="50"/>
      <c r="AF100" s="50"/>
      <c r="AG100" s="51"/>
      <c r="AH100" s="51"/>
      <c r="AI100" s="51"/>
      <c r="AJ100" s="51"/>
      <c r="AK100" s="56"/>
      <c r="AL100" s="57"/>
      <c r="AM100" s="57"/>
      <c r="AN100" s="57"/>
      <c r="AO100" s="57"/>
      <c r="AP100" s="58"/>
      <c r="AQ100" s="53">
        <f t="shared" si="6"/>
        <v>0</v>
      </c>
      <c r="AR100" s="53"/>
      <c r="AS100" s="53"/>
      <c r="AT100" s="53"/>
      <c r="AU100" s="53"/>
      <c r="AV100" s="53"/>
      <c r="AW100" s="53"/>
      <c r="AX100" s="53"/>
      <c r="AY100" s="59"/>
      <c r="AZ100" s="60"/>
      <c r="BA100" s="60"/>
      <c r="BB100" s="60"/>
      <c r="BC100" s="60"/>
      <c r="BD100" s="60"/>
      <c r="BE100" s="60"/>
      <c r="BF100" s="61"/>
      <c r="BG100" s="53"/>
      <c r="BH100" s="53"/>
      <c r="BI100" s="53"/>
      <c r="BJ100" s="53"/>
      <c r="BK100" s="53"/>
      <c r="BL100" s="53"/>
      <c r="BM100" s="53"/>
      <c r="BN100" s="53"/>
      <c r="BO100" s="62">
        <f t="shared" si="5"/>
        <v>0</v>
      </c>
      <c r="BP100" s="63"/>
      <c r="BQ100" s="63"/>
      <c r="BR100" s="63"/>
      <c r="BS100" s="63"/>
      <c r="BT100" s="63"/>
      <c r="BU100" s="63"/>
      <c r="BV100" s="6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3">
        <f t="shared" si="4"/>
        <v>0</v>
      </c>
      <c r="CW100" s="53"/>
      <c r="CX100" s="53"/>
      <c r="CY100" s="53"/>
      <c r="CZ100" s="53"/>
      <c r="DA100" s="53"/>
      <c r="DB100" s="53"/>
      <c r="DC100" s="53"/>
      <c r="DD100" s="53"/>
      <c r="DE100" s="55"/>
    </row>
    <row r="101" spans="1:110" s="47" customFormat="1" ht="23.25" hidden="1" customHeight="1" x14ac:dyDescent="0.2">
      <c r="A101" s="7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50"/>
      <c r="AE101" s="50"/>
      <c r="AF101" s="50"/>
      <c r="AG101" s="51"/>
      <c r="AH101" s="51"/>
      <c r="AI101" s="51"/>
      <c r="AJ101" s="51"/>
      <c r="AK101" s="56"/>
      <c r="AL101" s="57"/>
      <c r="AM101" s="57"/>
      <c r="AN101" s="57"/>
      <c r="AO101" s="57"/>
      <c r="AP101" s="58"/>
      <c r="AQ101" s="53">
        <f t="shared" si="6"/>
        <v>0</v>
      </c>
      <c r="AR101" s="53"/>
      <c r="AS101" s="53"/>
      <c r="AT101" s="53"/>
      <c r="AU101" s="53"/>
      <c r="AV101" s="53"/>
      <c r="AW101" s="53"/>
      <c r="AX101" s="53"/>
      <c r="AY101" s="59"/>
      <c r="AZ101" s="60"/>
      <c r="BA101" s="60"/>
      <c r="BB101" s="60"/>
      <c r="BC101" s="60"/>
      <c r="BD101" s="60"/>
      <c r="BE101" s="60"/>
      <c r="BF101" s="61"/>
      <c r="BG101" s="53"/>
      <c r="BH101" s="53"/>
      <c r="BI101" s="53"/>
      <c r="BJ101" s="53"/>
      <c r="BK101" s="53"/>
      <c r="BL101" s="53"/>
      <c r="BM101" s="53"/>
      <c r="BN101" s="53"/>
      <c r="BO101" s="62">
        <f t="shared" si="5"/>
        <v>0</v>
      </c>
      <c r="BP101" s="63"/>
      <c r="BQ101" s="63"/>
      <c r="BR101" s="63"/>
      <c r="BS101" s="63"/>
      <c r="BT101" s="63"/>
      <c r="BU101" s="63"/>
      <c r="BV101" s="6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3">
        <f t="shared" si="4"/>
        <v>0</v>
      </c>
      <c r="CW101" s="53"/>
      <c r="CX101" s="53"/>
      <c r="CY101" s="53"/>
      <c r="CZ101" s="53"/>
      <c r="DA101" s="53"/>
      <c r="DB101" s="53"/>
      <c r="DC101" s="53"/>
      <c r="DD101" s="53"/>
      <c r="DE101" s="55"/>
    </row>
    <row r="102" spans="1:110" s="47" customFormat="1" ht="23.25" hidden="1" customHeight="1" x14ac:dyDescent="0.2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50"/>
      <c r="AE102" s="50"/>
      <c r="AF102" s="50"/>
      <c r="AG102" s="51"/>
      <c r="AH102" s="51"/>
      <c r="AI102" s="51"/>
      <c r="AJ102" s="51"/>
      <c r="AK102" s="56"/>
      <c r="AL102" s="57"/>
      <c r="AM102" s="57"/>
      <c r="AN102" s="57"/>
      <c r="AO102" s="57"/>
      <c r="AP102" s="58"/>
      <c r="AQ102" s="53">
        <f t="shared" si="6"/>
        <v>0</v>
      </c>
      <c r="AR102" s="53"/>
      <c r="AS102" s="53"/>
      <c r="AT102" s="53"/>
      <c r="AU102" s="53"/>
      <c r="AV102" s="53"/>
      <c r="AW102" s="53"/>
      <c r="AX102" s="53"/>
      <c r="AY102" s="59"/>
      <c r="AZ102" s="60"/>
      <c r="BA102" s="60"/>
      <c r="BB102" s="60"/>
      <c r="BC102" s="60"/>
      <c r="BD102" s="60"/>
      <c r="BE102" s="60"/>
      <c r="BF102" s="61"/>
      <c r="BG102" s="53"/>
      <c r="BH102" s="53"/>
      <c r="BI102" s="53"/>
      <c r="BJ102" s="53"/>
      <c r="BK102" s="53"/>
      <c r="BL102" s="53"/>
      <c r="BM102" s="53"/>
      <c r="BN102" s="53"/>
      <c r="BO102" s="62">
        <f t="shared" si="5"/>
        <v>0</v>
      </c>
      <c r="BP102" s="63"/>
      <c r="BQ102" s="63"/>
      <c r="BR102" s="63"/>
      <c r="BS102" s="63"/>
      <c r="BT102" s="63"/>
      <c r="BU102" s="63"/>
      <c r="BV102" s="6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3">
        <f t="shared" si="4"/>
        <v>0</v>
      </c>
      <c r="CW102" s="53"/>
      <c r="CX102" s="53"/>
      <c r="CY102" s="53"/>
      <c r="CZ102" s="53"/>
      <c r="DA102" s="53"/>
      <c r="DB102" s="53"/>
      <c r="DC102" s="53"/>
      <c r="DD102" s="53"/>
      <c r="DE102" s="55"/>
    </row>
    <row r="103" spans="1:110" s="47" customFormat="1" ht="23.25" hidden="1" customHeight="1" x14ac:dyDescent="0.2">
      <c r="A103" s="75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7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50"/>
      <c r="AE103" s="50"/>
      <c r="AF103" s="50"/>
      <c r="AG103" s="51"/>
      <c r="AH103" s="51"/>
      <c r="AI103" s="51"/>
      <c r="AJ103" s="51"/>
      <c r="AK103" s="56"/>
      <c r="AL103" s="57"/>
      <c r="AM103" s="57"/>
      <c r="AN103" s="57"/>
      <c r="AO103" s="57"/>
      <c r="AP103" s="58"/>
      <c r="AQ103" s="53">
        <f t="shared" si="6"/>
        <v>0</v>
      </c>
      <c r="AR103" s="53"/>
      <c r="AS103" s="53"/>
      <c r="AT103" s="53"/>
      <c r="AU103" s="53"/>
      <c r="AV103" s="53"/>
      <c r="AW103" s="53"/>
      <c r="AX103" s="53"/>
      <c r="AY103" s="59"/>
      <c r="AZ103" s="60"/>
      <c r="BA103" s="60"/>
      <c r="BB103" s="60"/>
      <c r="BC103" s="60"/>
      <c r="BD103" s="60"/>
      <c r="BE103" s="60"/>
      <c r="BF103" s="61"/>
      <c r="BG103" s="53"/>
      <c r="BH103" s="53"/>
      <c r="BI103" s="53"/>
      <c r="BJ103" s="53"/>
      <c r="BK103" s="53"/>
      <c r="BL103" s="53"/>
      <c r="BM103" s="53"/>
      <c r="BN103" s="53"/>
      <c r="BO103" s="62">
        <f t="shared" si="5"/>
        <v>0</v>
      </c>
      <c r="BP103" s="63"/>
      <c r="BQ103" s="63"/>
      <c r="BR103" s="63"/>
      <c r="BS103" s="63"/>
      <c r="BT103" s="63"/>
      <c r="BU103" s="63"/>
      <c r="BV103" s="6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3">
        <f t="shared" si="4"/>
        <v>0</v>
      </c>
      <c r="CW103" s="53"/>
      <c r="CX103" s="53"/>
      <c r="CY103" s="53"/>
      <c r="CZ103" s="53"/>
      <c r="DA103" s="53"/>
      <c r="DB103" s="53"/>
      <c r="DC103" s="53"/>
      <c r="DD103" s="53"/>
      <c r="DE103" s="55"/>
    </row>
    <row r="104" spans="1:110" s="47" customFormat="1" ht="23.25" hidden="1" customHeight="1" x14ac:dyDescent="0.2">
      <c r="A104" s="75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7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50"/>
      <c r="AE104" s="50"/>
      <c r="AF104" s="50"/>
      <c r="AG104" s="51"/>
      <c r="AH104" s="51"/>
      <c r="AI104" s="51"/>
      <c r="AJ104" s="51"/>
      <c r="AK104" s="56"/>
      <c r="AL104" s="57"/>
      <c r="AM104" s="57"/>
      <c r="AN104" s="57"/>
      <c r="AO104" s="57"/>
      <c r="AP104" s="58"/>
      <c r="AQ104" s="84">
        <f t="shared" si="6"/>
        <v>0</v>
      </c>
      <c r="AR104" s="84"/>
      <c r="AS104" s="84"/>
      <c r="AT104" s="84"/>
      <c r="AU104" s="84"/>
      <c r="AV104" s="84"/>
      <c r="AW104" s="84"/>
      <c r="AX104" s="84"/>
      <c r="AY104" s="59"/>
      <c r="AZ104" s="60"/>
      <c r="BA104" s="60"/>
      <c r="BB104" s="60"/>
      <c r="BC104" s="60"/>
      <c r="BD104" s="60"/>
      <c r="BE104" s="60"/>
      <c r="BF104" s="61"/>
      <c r="BG104" s="84"/>
      <c r="BH104" s="84"/>
      <c r="BI104" s="84"/>
      <c r="BJ104" s="84"/>
      <c r="BK104" s="84"/>
      <c r="BL104" s="84"/>
      <c r="BM104" s="84"/>
      <c r="BN104" s="84"/>
      <c r="BO104" s="62">
        <f t="shared" si="5"/>
        <v>0</v>
      </c>
      <c r="BP104" s="63"/>
      <c r="BQ104" s="63"/>
      <c r="BR104" s="63"/>
      <c r="BS104" s="63"/>
      <c r="BT104" s="63"/>
      <c r="BU104" s="63"/>
      <c r="BV104" s="64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4">
        <f t="shared" si="4"/>
        <v>0</v>
      </c>
      <c r="CW104" s="84"/>
      <c r="CX104" s="84"/>
      <c r="CY104" s="84"/>
      <c r="CZ104" s="84"/>
      <c r="DA104" s="84"/>
      <c r="DB104" s="84"/>
      <c r="DC104" s="84"/>
      <c r="DD104" s="84"/>
      <c r="DE104" s="86"/>
    </row>
    <row r="105" spans="1:110" s="47" customFormat="1" ht="23.25" hidden="1" customHeight="1" x14ac:dyDescent="0.2">
      <c r="A105" s="73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50"/>
      <c r="AE105" s="50"/>
      <c r="AF105" s="50"/>
      <c r="AG105" s="51"/>
      <c r="AH105" s="51"/>
      <c r="AI105" s="51"/>
      <c r="AJ105" s="51"/>
      <c r="AK105" s="56"/>
      <c r="AL105" s="57"/>
      <c r="AM105" s="57"/>
      <c r="AN105" s="57"/>
      <c r="AO105" s="57"/>
      <c r="AP105" s="58"/>
      <c r="AQ105" s="53">
        <f t="shared" si="6"/>
        <v>0</v>
      </c>
      <c r="AR105" s="53"/>
      <c r="AS105" s="53"/>
      <c r="AT105" s="53"/>
      <c r="AU105" s="53"/>
      <c r="AV105" s="53"/>
      <c r="AW105" s="53"/>
      <c r="AX105" s="53"/>
      <c r="AY105" s="59"/>
      <c r="AZ105" s="60"/>
      <c r="BA105" s="60"/>
      <c r="BB105" s="60"/>
      <c r="BC105" s="60"/>
      <c r="BD105" s="60"/>
      <c r="BE105" s="60"/>
      <c r="BF105" s="61"/>
      <c r="BG105" s="53"/>
      <c r="BH105" s="53"/>
      <c r="BI105" s="53"/>
      <c r="BJ105" s="53"/>
      <c r="BK105" s="53"/>
      <c r="BL105" s="53"/>
      <c r="BM105" s="53"/>
      <c r="BN105" s="53"/>
      <c r="BO105" s="62">
        <f t="shared" si="5"/>
        <v>0</v>
      </c>
      <c r="BP105" s="63"/>
      <c r="BQ105" s="63"/>
      <c r="BR105" s="63"/>
      <c r="BS105" s="63"/>
      <c r="BT105" s="63"/>
      <c r="BU105" s="63"/>
      <c r="BV105" s="6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3">
        <f t="shared" si="4"/>
        <v>0</v>
      </c>
      <c r="CW105" s="53"/>
      <c r="CX105" s="53"/>
      <c r="CY105" s="53"/>
      <c r="CZ105" s="53"/>
      <c r="DA105" s="53"/>
      <c r="DB105" s="53"/>
      <c r="DC105" s="53"/>
      <c r="DD105" s="53"/>
      <c r="DE105" s="55"/>
    </row>
    <row r="106" spans="1:110" s="47" customFormat="1" ht="23.25" hidden="1" customHeight="1" x14ac:dyDescent="0.2">
      <c r="A106" s="73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50"/>
      <c r="AE106" s="50"/>
      <c r="AF106" s="50"/>
      <c r="AG106" s="51"/>
      <c r="AH106" s="51"/>
      <c r="AI106" s="51"/>
      <c r="AJ106" s="51"/>
      <c r="AK106" s="56"/>
      <c r="AL106" s="57"/>
      <c r="AM106" s="57"/>
      <c r="AN106" s="57"/>
      <c r="AO106" s="57"/>
      <c r="AP106" s="58"/>
      <c r="AQ106" s="53">
        <v>0</v>
      </c>
      <c r="AR106" s="53"/>
      <c r="AS106" s="53"/>
      <c r="AT106" s="53"/>
      <c r="AU106" s="53"/>
      <c r="AV106" s="53"/>
      <c r="AW106" s="53"/>
      <c r="AX106" s="53"/>
      <c r="AY106" s="59"/>
      <c r="AZ106" s="60"/>
      <c r="BA106" s="60"/>
      <c r="BB106" s="60"/>
      <c r="BC106" s="60"/>
      <c r="BD106" s="60"/>
      <c r="BE106" s="60"/>
      <c r="BF106" s="61"/>
      <c r="BG106" s="53"/>
      <c r="BH106" s="53"/>
      <c r="BI106" s="53"/>
      <c r="BJ106" s="53"/>
      <c r="BK106" s="53"/>
      <c r="BL106" s="53"/>
      <c r="BM106" s="53"/>
      <c r="BN106" s="53"/>
      <c r="BO106" s="62">
        <v>0</v>
      </c>
      <c r="BP106" s="63"/>
      <c r="BQ106" s="63"/>
      <c r="BR106" s="63"/>
      <c r="BS106" s="63"/>
      <c r="BT106" s="63"/>
      <c r="BU106" s="63"/>
      <c r="BV106" s="6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3">
        <v>0</v>
      </c>
      <c r="CW106" s="53"/>
      <c r="CX106" s="53"/>
      <c r="CY106" s="53"/>
      <c r="CZ106" s="53"/>
      <c r="DA106" s="53"/>
      <c r="DB106" s="53"/>
      <c r="DC106" s="53"/>
      <c r="DD106" s="53"/>
      <c r="DE106" s="55"/>
    </row>
    <row r="107" spans="1:110" s="47" customFormat="1" ht="23.25" hidden="1" customHeight="1" x14ac:dyDescent="0.2">
      <c r="A107" s="73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50"/>
      <c r="AE107" s="50"/>
      <c r="AF107" s="50"/>
      <c r="AG107" s="51"/>
      <c r="AH107" s="51"/>
      <c r="AI107" s="51"/>
      <c r="AJ107" s="51"/>
      <c r="AK107" s="87"/>
      <c r="AL107" s="88"/>
      <c r="AM107" s="88"/>
      <c r="AN107" s="88"/>
      <c r="AO107" s="88"/>
      <c r="AP107" s="89"/>
      <c r="AQ107" s="53">
        <f>AG107*AK107*12</f>
        <v>0</v>
      </c>
      <c r="AR107" s="53"/>
      <c r="AS107" s="53"/>
      <c r="AT107" s="53"/>
      <c r="AU107" s="53"/>
      <c r="AV107" s="53"/>
      <c r="AW107" s="53"/>
      <c r="AX107" s="53"/>
      <c r="AY107" s="59"/>
      <c r="AZ107" s="60"/>
      <c r="BA107" s="60"/>
      <c r="BB107" s="60"/>
      <c r="BC107" s="60"/>
      <c r="BD107" s="60"/>
      <c r="BE107" s="60"/>
      <c r="BF107" s="61"/>
      <c r="BG107" s="53"/>
      <c r="BH107" s="53"/>
      <c r="BI107" s="53"/>
      <c r="BJ107" s="53"/>
      <c r="BK107" s="53"/>
      <c r="BL107" s="53"/>
      <c r="BM107" s="53"/>
      <c r="BN107" s="53"/>
      <c r="BO107" s="90">
        <f>AQ107/365*50</f>
        <v>0</v>
      </c>
      <c r="BP107" s="91"/>
      <c r="BQ107" s="91"/>
      <c r="BR107" s="91"/>
      <c r="BS107" s="91"/>
      <c r="BT107" s="91"/>
      <c r="BU107" s="91"/>
      <c r="BV107" s="92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3">
        <f>SUM(AQ107:CU107)</f>
        <v>0</v>
      </c>
      <c r="CW107" s="53"/>
      <c r="CX107" s="53"/>
      <c r="CY107" s="53"/>
      <c r="CZ107" s="53"/>
      <c r="DA107" s="53"/>
      <c r="DB107" s="53"/>
      <c r="DC107" s="53"/>
      <c r="DD107" s="53"/>
      <c r="DE107" s="55"/>
    </row>
    <row r="108" spans="1:110" s="47" customFormat="1" ht="24.95" customHeight="1" thickBot="1" x14ac:dyDescent="0.3">
      <c r="A108" s="93" t="s">
        <v>44</v>
      </c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5"/>
      <c r="AG108" s="96">
        <f>SUM(AG8:AJ107)</f>
        <v>21</v>
      </c>
      <c r="AH108" s="96"/>
      <c r="AI108" s="96"/>
      <c r="AJ108" s="96"/>
      <c r="AK108" s="97">
        <f>SUM(AK8:AP107)</f>
        <v>99010</v>
      </c>
      <c r="AL108" s="97"/>
      <c r="AM108" s="97"/>
      <c r="AN108" s="97"/>
      <c r="AO108" s="97"/>
      <c r="AP108" s="97"/>
      <c r="AQ108" s="98">
        <f>SUM(AQ8:AX107)</f>
        <v>1312920</v>
      </c>
      <c r="AR108" s="98"/>
      <c r="AS108" s="98"/>
      <c r="AT108" s="98"/>
      <c r="AU108" s="98"/>
      <c r="AV108" s="98"/>
      <c r="AW108" s="98"/>
      <c r="AX108" s="98"/>
      <c r="AY108" s="98">
        <f>SUM(AY8:BF107)</f>
        <v>0</v>
      </c>
      <c r="AZ108" s="98"/>
      <c r="BA108" s="98"/>
      <c r="BB108" s="98"/>
      <c r="BC108" s="98"/>
      <c r="BD108" s="98"/>
      <c r="BE108" s="98"/>
      <c r="BF108" s="98"/>
      <c r="BG108" s="98">
        <f>SUM(BG8:BN107)</f>
        <v>13201.333333333334</v>
      </c>
      <c r="BH108" s="98"/>
      <c r="BI108" s="98"/>
      <c r="BJ108" s="98"/>
      <c r="BK108" s="98"/>
      <c r="BL108" s="98"/>
      <c r="BM108" s="98"/>
      <c r="BN108" s="98"/>
      <c r="BO108" s="98">
        <f>SUM(BO8:BV107)</f>
        <v>179852.05479452055</v>
      </c>
      <c r="BP108" s="98"/>
      <c r="BQ108" s="98"/>
      <c r="BR108" s="98"/>
      <c r="BS108" s="98"/>
      <c r="BT108" s="98"/>
      <c r="BU108" s="98"/>
      <c r="BV108" s="98"/>
      <c r="BW108" s="98">
        <f>SUM(BW8:CD107)</f>
        <v>0</v>
      </c>
      <c r="BX108" s="98"/>
      <c r="BY108" s="98"/>
      <c r="BZ108" s="98"/>
      <c r="CA108" s="98"/>
      <c r="CB108" s="98"/>
      <c r="CC108" s="98"/>
      <c r="CD108" s="98"/>
      <c r="CE108" s="98">
        <f>SUM(CE8:CM107)</f>
        <v>0</v>
      </c>
      <c r="CF108" s="98"/>
      <c r="CG108" s="98"/>
      <c r="CH108" s="98"/>
      <c r="CI108" s="98"/>
      <c r="CJ108" s="98"/>
      <c r="CK108" s="98"/>
      <c r="CL108" s="98"/>
      <c r="CM108" s="98"/>
      <c r="CN108" s="98">
        <f>SUM(CN8:CU107)</f>
        <v>0</v>
      </c>
      <c r="CO108" s="98"/>
      <c r="CP108" s="98"/>
      <c r="CQ108" s="98"/>
      <c r="CR108" s="98"/>
      <c r="CS108" s="98"/>
      <c r="CT108" s="98"/>
      <c r="CU108" s="98"/>
      <c r="CV108" s="98">
        <f>SUM(CV8:DE107)</f>
        <v>1505973.3881278539</v>
      </c>
      <c r="CW108" s="98"/>
      <c r="CX108" s="98"/>
      <c r="CY108" s="98"/>
      <c r="CZ108" s="98"/>
      <c r="DA108" s="98"/>
      <c r="DB108" s="98"/>
      <c r="DC108" s="98"/>
      <c r="DD108" s="98"/>
      <c r="DE108" s="99"/>
      <c r="DF108" s="100"/>
    </row>
    <row r="109" spans="1:110" s="47" customFormat="1" ht="24.95" customHeight="1" x14ac:dyDescent="0.2">
      <c r="BO109" s="101"/>
      <c r="BP109" s="102"/>
      <c r="BQ109" s="102"/>
      <c r="BR109" s="102"/>
      <c r="BS109" s="102"/>
      <c r="BT109" s="102"/>
      <c r="BU109" s="102"/>
      <c r="BV109" s="102"/>
    </row>
    <row r="110" spans="1:110" s="47" customFormat="1" ht="12.75" x14ac:dyDescent="0.2"/>
    <row r="111" spans="1:110" s="47" customFormat="1" ht="12.75" x14ac:dyDescent="0.2"/>
    <row r="112" spans="1:110" s="47" customFormat="1" ht="12.75" x14ac:dyDescent="0.2"/>
    <row r="113" s="47" customFormat="1" ht="12.75" x14ac:dyDescent="0.2"/>
    <row r="114" s="47" customFormat="1" ht="12.75" x14ac:dyDescent="0.2"/>
    <row r="115" s="47" customFormat="1" ht="12.75" x14ac:dyDescent="0.2"/>
    <row r="116" s="47" customFormat="1" ht="12.75" x14ac:dyDescent="0.2"/>
    <row r="117" s="47" customFormat="1" ht="12.75" x14ac:dyDescent="0.2"/>
    <row r="118" s="47" customFormat="1" ht="12.75" x14ac:dyDescent="0.2"/>
    <row r="119" s="47" customFormat="1" ht="12.75" x14ac:dyDescent="0.2"/>
    <row r="120" s="47" customFormat="1" ht="12.75" x14ac:dyDescent="0.2"/>
    <row r="121" s="47" customFormat="1" ht="12.75" x14ac:dyDescent="0.2"/>
    <row r="122" s="47" customFormat="1" ht="12.75" x14ac:dyDescent="0.2"/>
    <row r="123" s="47" customFormat="1" ht="12.75" x14ac:dyDescent="0.2"/>
    <row r="124" s="47" customFormat="1" ht="12.75" x14ac:dyDescent="0.2"/>
    <row r="125" s="47" customFormat="1" ht="12.75" x14ac:dyDescent="0.2"/>
    <row r="126" s="47" customFormat="1" ht="12.75" x14ac:dyDescent="0.2"/>
    <row r="127" s="47" customFormat="1" ht="12.75" x14ac:dyDescent="0.2"/>
    <row r="128" s="47" customFormat="1" ht="12.75" x14ac:dyDescent="0.2"/>
    <row r="129" s="47" customFormat="1" ht="12.75" x14ac:dyDescent="0.2"/>
    <row r="130" s="47" customFormat="1" ht="12.75" x14ac:dyDescent="0.2"/>
    <row r="131" s="47" customFormat="1" ht="12.75" x14ac:dyDescent="0.2"/>
    <row r="132" s="47" customFormat="1" ht="12.75" x14ac:dyDescent="0.2"/>
    <row r="133" s="47" customFormat="1" ht="12.75" x14ac:dyDescent="0.2"/>
    <row r="134" s="47" customFormat="1" ht="12.75" x14ac:dyDescent="0.2"/>
    <row r="135" s="47" customFormat="1" ht="12.75" x14ac:dyDescent="0.2"/>
    <row r="136" s="47" customFormat="1" ht="12.75" x14ac:dyDescent="0.2"/>
    <row r="137" s="47" customFormat="1" ht="12.75" x14ac:dyDescent="0.2"/>
    <row r="138" s="47" customFormat="1" ht="12.75" x14ac:dyDescent="0.2"/>
    <row r="139" s="47" customFormat="1" ht="12.75" x14ac:dyDescent="0.2"/>
    <row r="140" s="47" customFormat="1" ht="12.75" x14ac:dyDescent="0.2"/>
    <row r="141" s="47" customFormat="1" ht="12.75" x14ac:dyDescent="0.2"/>
    <row r="142" s="47" customFormat="1" ht="12.75" x14ac:dyDescent="0.2"/>
    <row r="143" s="47" customFormat="1" ht="12.75" x14ac:dyDescent="0.2"/>
    <row r="144" s="47" customFormat="1" ht="12.75" x14ac:dyDescent="0.2"/>
    <row r="145" s="47" customFormat="1" ht="12.75" x14ac:dyDescent="0.2"/>
    <row r="146" s="47" customFormat="1" ht="12.75" x14ac:dyDescent="0.2"/>
    <row r="147" s="47" customFormat="1" ht="12.75" x14ac:dyDescent="0.2"/>
    <row r="148" s="47" customFormat="1" ht="12.75" x14ac:dyDescent="0.2"/>
    <row r="149" s="47" customFormat="1" ht="12.75" x14ac:dyDescent="0.2"/>
    <row r="150" s="47" customFormat="1" ht="12.75" x14ac:dyDescent="0.2"/>
    <row r="151" s="47" customFormat="1" ht="12.75" x14ac:dyDescent="0.2"/>
    <row r="152" s="47" customFormat="1" ht="12.75" x14ac:dyDescent="0.2"/>
    <row r="153" s="47" customFormat="1" ht="12.75" x14ac:dyDescent="0.2"/>
    <row r="154" s="47" customFormat="1" ht="12.75" x14ac:dyDescent="0.2"/>
    <row r="155" s="47" customFormat="1" ht="12.75" x14ac:dyDescent="0.2"/>
    <row r="156" s="47" customFormat="1" ht="12.75" x14ac:dyDescent="0.2"/>
    <row r="157" s="47" customFormat="1" ht="12.75" x14ac:dyDescent="0.2"/>
    <row r="158" s="47" customFormat="1" ht="12.75" x14ac:dyDescent="0.2"/>
    <row r="159" s="47" customFormat="1" ht="12.75" x14ac:dyDescent="0.2"/>
  </sheetData>
  <mergeCells count="1338">
    <mergeCell ref="BO108:BV108"/>
    <mergeCell ref="BW108:CD108"/>
    <mergeCell ref="CE108:CM108"/>
    <mergeCell ref="CN108:CU108"/>
    <mergeCell ref="CV108:DE108"/>
    <mergeCell ref="BO109:BV109"/>
    <mergeCell ref="BW107:CD107"/>
    <mergeCell ref="CE107:CM107"/>
    <mergeCell ref="CN107:CU107"/>
    <mergeCell ref="CV107:DE107"/>
    <mergeCell ref="A108:AF108"/>
    <mergeCell ref="AG108:AJ108"/>
    <mergeCell ref="AK108:AP108"/>
    <mergeCell ref="AQ108:AX108"/>
    <mergeCell ref="AY108:BF108"/>
    <mergeCell ref="BG108:BN108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BO107:BV107"/>
    <mergeCell ref="AY106:BF106"/>
    <mergeCell ref="BG106:BN106"/>
    <mergeCell ref="BO106:BV106"/>
    <mergeCell ref="BW106:CD106"/>
    <mergeCell ref="CE106:CM106"/>
    <mergeCell ref="CN106:CU106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AQ106:AX106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BO105:BV105"/>
    <mergeCell ref="AY104:BF104"/>
    <mergeCell ref="BG104:BN104"/>
    <mergeCell ref="BO104:BV104"/>
    <mergeCell ref="BW104:CD104"/>
    <mergeCell ref="CE104:CM104"/>
    <mergeCell ref="CN104:CU104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AQ104:AX104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BO103:BV103"/>
    <mergeCell ref="AY102:BF102"/>
    <mergeCell ref="BG102:BN102"/>
    <mergeCell ref="BO102:BV102"/>
    <mergeCell ref="BW102:CD102"/>
    <mergeCell ref="CE102:CM102"/>
    <mergeCell ref="CN102:CU102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AQ102:AX102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BO101:BV101"/>
    <mergeCell ref="AY100:BF100"/>
    <mergeCell ref="BG100:BN100"/>
    <mergeCell ref="BO100:BV100"/>
    <mergeCell ref="BW100:CD100"/>
    <mergeCell ref="CE100:CM100"/>
    <mergeCell ref="CN100:CU100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AQ100:AX100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BO99:BV99"/>
    <mergeCell ref="AY98:BF98"/>
    <mergeCell ref="BG98:BN98"/>
    <mergeCell ref="BO98:BV98"/>
    <mergeCell ref="BW98:CD98"/>
    <mergeCell ref="CE98:CM98"/>
    <mergeCell ref="CN98:CU98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AQ98:AX98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BO97:BV97"/>
    <mergeCell ref="AY96:BF96"/>
    <mergeCell ref="BG96:BN96"/>
    <mergeCell ref="BO96:BV96"/>
    <mergeCell ref="BW96:CD96"/>
    <mergeCell ref="CE96:CM96"/>
    <mergeCell ref="CN96:CU96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AQ96:AX96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BO95:BV95"/>
    <mergeCell ref="AY94:BF94"/>
    <mergeCell ref="BG94:BN94"/>
    <mergeCell ref="BO94:BV94"/>
    <mergeCell ref="BW94:CD94"/>
    <mergeCell ref="CE94:CM94"/>
    <mergeCell ref="CN94:CU94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AQ94:AX94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BO93:BV93"/>
    <mergeCell ref="AY92:BF92"/>
    <mergeCell ref="BG92:BN92"/>
    <mergeCell ref="BO92:BV92"/>
    <mergeCell ref="BW92:CD92"/>
    <mergeCell ref="CE92:CM92"/>
    <mergeCell ref="CN92:CU92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AQ92:AX92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BO91:BV91"/>
    <mergeCell ref="AY90:BF90"/>
    <mergeCell ref="BG90:BN90"/>
    <mergeCell ref="BO90:BV90"/>
    <mergeCell ref="BW90:CD90"/>
    <mergeCell ref="CE90:CM90"/>
    <mergeCell ref="CN90:CU90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AQ90:AX90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BO89:BV89"/>
    <mergeCell ref="AY88:BF88"/>
    <mergeCell ref="BG88:BN88"/>
    <mergeCell ref="BO88:BV88"/>
    <mergeCell ref="BW88:CD88"/>
    <mergeCell ref="CE88:CM88"/>
    <mergeCell ref="CN88:CU88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AQ88:AX88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BO87:BV87"/>
    <mergeCell ref="AY86:BF86"/>
    <mergeCell ref="BG86:BN86"/>
    <mergeCell ref="BO86:BV86"/>
    <mergeCell ref="BW86:CD86"/>
    <mergeCell ref="CE86:CM86"/>
    <mergeCell ref="CN86:CU86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AQ86:AX86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BO85:BV85"/>
    <mergeCell ref="AY84:BF84"/>
    <mergeCell ref="BG84:BN84"/>
    <mergeCell ref="BO84:BV84"/>
    <mergeCell ref="BW84:CD84"/>
    <mergeCell ref="CE84:CM84"/>
    <mergeCell ref="CN84:CU84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AQ84:AX84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BO83:BV83"/>
    <mergeCell ref="AY82:BF82"/>
    <mergeCell ref="BG82:BN82"/>
    <mergeCell ref="BO82:BV82"/>
    <mergeCell ref="BW82:CD82"/>
    <mergeCell ref="CE82:CM82"/>
    <mergeCell ref="CN82:CU82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AQ82:AX82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BO81:BV81"/>
    <mergeCell ref="AY80:BF80"/>
    <mergeCell ref="BG80:BN80"/>
    <mergeCell ref="BO80:BV80"/>
    <mergeCell ref="BW80:CD80"/>
    <mergeCell ref="CE80:CM80"/>
    <mergeCell ref="CN80:CU80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AQ80:AX80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BO79:BV79"/>
    <mergeCell ref="AY78:BF78"/>
    <mergeCell ref="BG78:BN78"/>
    <mergeCell ref="BO78:BV78"/>
    <mergeCell ref="BW78:CD78"/>
    <mergeCell ref="CE78:CM78"/>
    <mergeCell ref="CN78:CU78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AQ78:AX78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BO77:BV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A68:O68"/>
    <mergeCell ref="P68:AC68"/>
    <mergeCell ref="AD68:AF68"/>
    <mergeCell ref="AG68:AJ68"/>
    <mergeCell ref="AK68:AP68"/>
    <mergeCell ref="AQ68:AX68"/>
    <mergeCell ref="BO67:BV67"/>
    <mergeCell ref="BW67:CD67"/>
    <mergeCell ref="CE67:CM67"/>
    <mergeCell ref="CN67:CU67"/>
    <mergeCell ref="CV67:DE67"/>
    <mergeCell ref="DI67:DQ67"/>
    <mergeCell ref="CN66:CU66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AQ66:AX66"/>
    <mergeCell ref="AY66:BF66"/>
    <mergeCell ref="BG66:BN66"/>
    <mergeCell ref="BO66:BV66"/>
    <mergeCell ref="BW66:CD66"/>
    <mergeCell ref="CE66:CM66"/>
    <mergeCell ref="BO65:BV65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CN64:CU64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AQ64:AX64"/>
    <mergeCell ref="AY64:BF64"/>
    <mergeCell ref="BG64:BN64"/>
    <mergeCell ref="BO64:BV64"/>
    <mergeCell ref="BW64:CD64"/>
    <mergeCell ref="CE64:CM64"/>
    <mergeCell ref="BO63:BV63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CN62:CU62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AQ62:AX62"/>
    <mergeCell ref="AY62:BF62"/>
    <mergeCell ref="BG62:BN62"/>
    <mergeCell ref="BO62:BV62"/>
    <mergeCell ref="BW62:CD62"/>
    <mergeCell ref="CE62:CM62"/>
    <mergeCell ref="BO61:BV61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CN60:CU60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AQ60:AX60"/>
    <mergeCell ref="AY60:BF60"/>
    <mergeCell ref="BG60:BN60"/>
    <mergeCell ref="BO60:BV60"/>
    <mergeCell ref="BW60:CD60"/>
    <mergeCell ref="CE60:CM60"/>
    <mergeCell ref="BO59:BV59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CN58:CU58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AQ58:AX58"/>
    <mergeCell ref="AY58:BF58"/>
    <mergeCell ref="BG58:BN58"/>
    <mergeCell ref="BO58:BV58"/>
    <mergeCell ref="BW58:CD58"/>
    <mergeCell ref="CE58:CM58"/>
    <mergeCell ref="BO57:BV57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CN56:CU56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AQ56:AX56"/>
    <mergeCell ref="AY56:BF56"/>
    <mergeCell ref="BG56:BN56"/>
    <mergeCell ref="BO56:BV56"/>
    <mergeCell ref="BW56:CD56"/>
    <mergeCell ref="CE56:CM56"/>
    <mergeCell ref="BO55:BV55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CN54:CU54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AQ54:AX54"/>
    <mergeCell ref="AY54:BF54"/>
    <mergeCell ref="BG54:BN54"/>
    <mergeCell ref="BO54:BV54"/>
    <mergeCell ref="BW54:CD54"/>
    <mergeCell ref="CE54:CM54"/>
    <mergeCell ref="BO53:BV53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CN52:CU52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AQ52:AX52"/>
    <mergeCell ref="AY52:BF52"/>
    <mergeCell ref="BG52:BN52"/>
    <mergeCell ref="BO52:BV52"/>
    <mergeCell ref="BW52:CD52"/>
    <mergeCell ref="CE52:CM52"/>
    <mergeCell ref="BO51:BV51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CN50:CU50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AQ50:AX50"/>
    <mergeCell ref="AY50:BF50"/>
    <mergeCell ref="BG50:BN50"/>
    <mergeCell ref="BO50:BV50"/>
    <mergeCell ref="BW50:CD50"/>
    <mergeCell ref="CE50:CM50"/>
    <mergeCell ref="BO49:BV49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CN48:CU48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AQ48:AX48"/>
    <mergeCell ref="AY48:BF48"/>
    <mergeCell ref="BG48:BN48"/>
    <mergeCell ref="BO48:BV48"/>
    <mergeCell ref="BW48:CD48"/>
    <mergeCell ref="CE48:CM48"/>
    <mergeCell ref="BO47:BV47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CN46:CU46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AQ46:AX46"/>
    <mergeCell ref="AY46:BF46"/>
    <mergeCell ref="BG46:BN46"/>
    <mergeCell ref="BO46:BV46"/>
    <mergeCell ref="BW46:CD46"/>
    <mergeCell ref="CE46:CM46"/>
    <mergeCell ref="BO45:BV45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CN44:CU44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AQ44:AX44"/>
    <mergeCell ref="AY44:BF44"/>
    <mergeCell ref="BG44:BN44"/>
    <mergeCell ref="BO44:BV44"/>
    <mergeCell ref="BW44:CD44"/>
    <mergeCell ref="CE44:CM44"/>
    <mergeCell ref="BO43:BV43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CN42:CU42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AQ42:AX42"/>
    <mergeCell ref="AY42:BF42"/>
    <mergeCell ref="BG42:BN42"/>
    <mergeCell ref="BO42:BV42"/>
    <mergeCell ref="BW42:CD42"/>
    <mergeCell ref="CE42:CM42"/>
    <mergeCell ref="BO41:BV41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CN40:CU40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AQ40:AX40"/>
    <mergeCell ref="AY40:BF40"/>
    <mergeCell ref="BG40:BN40"/>
    <mergeCell ref="BO40:BV40"/>
    <mergeCell ref="BW40:CD40"/>
    <mergeCell ref="CE40:CM40"/>
    <mergeCell ref="BO39:BV39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CN38:CU38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AQ38:AX38"/>
    <mergeCell ref="AY38:BF38"/>
    <mergeCell ref="BG38:BN38"/>
    <mergeCell ref="BO38:BV38"/>
    <mergeCell ref="BW38:CD38"/>
    <mergeCell ref="CE38:CM38"/>
    <mergeCell ref="BO37:BV37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CN36:CU36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AQ36:AX36"/>
    <mergeCell ref="AY36:BF36"/>
    <mergeCell ref="BG36:BN36"/>
    <mergeCell ref="BO36:BV36"/>
    <mergeCell ref="BW36:CD36"/>
    <mergeCell ref="CE36:CM36"/>
    <mergeCell ref="BO35:BV35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CN34:CU34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AQ34:AX34"/>
    <mergeCell ref="AY34:BF34"/>
    <mergeCell ref="BG34:BN34"/>
    <mergeCell ref="BO34:BV34"/>
    <mergeCell ref="BW34:CD34"/>
    <mergeCell ref="CE34:CM34"/>
    <mergeCell ref="BO33:BV33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CN32:CU32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AQ32:AX32"/>
    <mergeCell ref="AY32:BF32"/>
    <mergeCell ref="BG32:BN32"/>
    <mergeCell ref="BO32:BV32"/>
    <mergeCell ref="BW32:CD32"/>
    <mergeCell ref="CE32:CM32"/>
    <mergeCell ref="BO31:BV31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CN30:CU30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BO13:BV13"/>
    <mergeCell ref="BW13:CD13"/>
    <mergeCell ref="CE13:CM13"/>
    <mergeCell ref="CN13:CU13"/>
    <mergeCell ref="CV13:DE13"/>
    <mergeCell ref="A14:O14"/>
    <mergeCell ref="P14:AC14"/>
    <mergeCell ref="AD14:AF14"/>
    <mergeCell ref="AG14:AJ14"/>
    <mergeCell ref="AK14:AP14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BO11:BV11"/>
    <mergeCell ref="BW11:CD11"/>
    <mergeCell ref="CE11:CM11"/>
    <mergeCell ref="CN11:CU11"/>
    <mergeCell ref="CV11:DE11"/>
    <mergeCell ref="A12:O12"/>
    <mergeCell ref="P12:AC12"/>
    <mergeCell ref="AD12:AF12"/>
    <mergeCell ref="AG12:AJ12"/>
    <mergeCell ref="AK12:AP12"/>
    <mergeCell ref="CN10:CU10"/>
    <mergeCell ref="CV10:DE10"/>
    <mergeCell ref="A11:O11"/>
    <mergeCell ref="P11:AC11"/>
    <mergeCell ref="AD11:AF11"/>
    <mergeCell ref="AG11:AJ11"/>
    <mergeCell ref="AK11:AP11"/>
    <mergeCell ref="AQ11:AX11"/>
    <mergeCell ref="AY11:BF11"/>
    <mergeCell ref="BG11:BN11"/>
    <mergeCell ref="AQ10:AX10"/>
    <mergeCell ref="AY10:BF10"/>
    <mergeCell ref="BG10:BN10"/>
    <mergeCell ref="BO10:BV10"/>
    <mergeCell ref="BW10:CD10"/>
    <mergeCell ref="CE10:CM10"/>
    <mergeCell ref="BO9:BV9"/>
    <mergeCell ref="BW9:CD9"/>
    <mergeCell ref="CE9:CM9"/>
    <mergeCell ref="CN9:CU9"/>
    <mergeCell ref="CV9:DE9"/>
    <mergeCell ref="A10:O10"/>
    <mergeCell ref="P10:AC10"/>
    <mergeCell ref="AD10:AF10"/>
    <mergeCell ref="AG10:AJ10"/>
    <mergeCell ref="AK10:AP10"/>
    <mergeCell ref="CN8:CU8"/>
    <mergeCell ref="CV8:DE8"/>
    <mergeCell ref="A9:O9"/>
    <mergeCell ref="P9:AC9"/>
    <mergeCell ref="AD9:AF9"/>
    <mergeCell ref="AG9:AJ9"/>
    <mergeCell ref="AK9:AP9"/>
    <mergeCell ref="AQ9:AX9"/>
    <mergeCell ref="AY9:BF9"/>
    <mergeCell ref="BG9:BN9"/>
    <mergeCell ref="AQ8:AX8"/>
    <mergeCell ref="AY8:BF8"/>
    <mergeCell ref="BG8:BN8"/>
    <mergeCell ref="BO8:BV8"/>
    <mergeCell ref="BW8:CD8"/>
    <mergeCell ref="CE8:CM8"/>
    <mergeCell ref="AK6:AP6"/>
    <mergeCell ref="AQ6:AX6"/>
    <mergeCell ref="AY6:BF6"/>
    <mergeCell ref="AK7:AP7"/>
    <mergeCell ref="AQ7:AX7"/>
    <mergeCell ref="A8:O8"/>
    <mergeCell ref="P8:AC8"/>
    <mergeCell ref="AD8:AF8"/>
    <mergeCell ref="AG8:AJ8"/>
    <mergeCell ref="AK8:AP8"/>
    <mergeCell ref="BW4:CD4"/>
    <mergeCell ref="CE4:CM4"/>
    <mergeCell ref="CN4:CU6"/>
    <mergeCell ref="CV4:DE6"/>
    <mergeCell ref="AK5:AX5"/>
    <mergeCell ref="AY5:BF5"/>
    <mergeCell ref="BG5:BN6"/>
    <mergeCell ref="BO5:BV6"/>
    <mergeCell ref="BW5:CD6"/>
    <mergeCell ref="CE5:CM6"/>
    <mergeCell ref="A1:DE1"/>
    <mergeCell ref="A2:DE2"/>
    <mergeCell ref="A4:O6"/>
    <mergeCell ref="P4:AC6"/>
    <mergeCell ref="AD4:AF6"/>
    <mergeCell ref="AG4:AJ6"/>
    <mergeCell ref="AK4:AX4"/>
    <mergeCell ref="AY4:BF4"/>
    <mergeCell ref="BG4:BN4"/>
    <mergeCell ref="BO4:BV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T02</dc:creator>
  <cp:lastModifiedBy>T02</cp:lastModifiedBy>
  <dcterms:created xsi:type="dcterms:W3CDTF">2019-01-14T18:42:53Z</dcterms:created>
  <dcterms:modified xsi:type="dcterms:W3CDTF">2019-01-14T18:43:31Z</dcterms:modified>
</cp:coreProperties>
</file>